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1" documentId="8_{2BF6A6A8-88A0-41EF-ADB1-7F004316D24D}" xr6:coauthVersionLast="47" xr6:coauthVersionMax="47" xr10:uidLastSave="{2A582ECD-A552-4C6B-9D18-3E03BBDCDDA5}"/>
  <bookViews>
    <workbookView xWindow="-120" yWindow="-120" windowWidth="29040" windowHeight="15720" activeTab="3" xr2:uid="{00000000-000D-0000-FFFF-FFFF00000000}"/>
  </bookViews>
  <sheets>
    <sheet name="Detached" sheetId="1" r:id="rId1"/>
    <sheet name="Attached" sheetId="2" r:id="rId2"/>
    <sheet name="Multi" sheetId="3" r:id="rId3"/>
    <sheet name="All Residential" sheetId="5" r:id="rId4"/>
  </sheets>
  <definedNames>
    <definedName name="_xlnm._FilterDatabase" localSheetId="1" hidden="1">Attached!$A$2:$GP$2</definedName>
    <definedName name="_xlnm._FilterDatabase" localSheetId="0" hidden="1">Detached!$A$2:$GQ$2</definedName>
    <definedName name="_xlnm._FilterDatabase" localSheetId="2" hidden="1">Multi!$A$2:$GQ$2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" i="5" l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3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AL3" i="3"/>
  <c r="GR4" i="3"/>
  <c r="GR5" i="3"/>
  <c r="GR6" i="3"/>
  <c r="GR7" i="3"/>
  <c r="GR8" i="3"/>
  <c r="GR9" i="3"/>
  <c r="GR10" i="3"/>
  <c r="GR11" i="3"/>
  <c r="GR12" i="3"/>
  <c r="GR13" i="3"/>
  <c r="GR14" i="3"/>
  <c r="GR15" i="3"/>
  <c r="GR16" i="3"/>
  <c r="GR17" i="3"/>
  <c r="GR18" i="3"/>
  <c r="GR19" i="3"/>
  <c r="GR20" i="3"/>
  <c r="GR21" i="3"/>
  <c r="GR22" i="3"/>
  <c r="GR23" i="3"/>
  <c r="GR24" i="3"/>
  <c r="GR25" i="3"/>
  <c r="GR26" i="3"/>
  <c r="GR27" i="3"/>
  <c r="GR28" i="3"/>
  <c r="GR29" i="3"/>
  <c r="GR30" i="3"/>
  <c r="GR31" i="3"/>
  <c r="GR32" i="3"/>
  <c r="GR33" i="3"/>
  <c r="GR34" i="3"/>
  <c r="GR35" i="3"/>
  <c r="GR36" i="3"/>
  <c r="GR37" i="3"/>
  <c r="GR38" i="3"/>
  <c r="GR39" i="3"/>
  <c r="GR40" i="3"/>
  <c r="GR41" i="3"/>
  <c r="GR42" i="3"/>
  <c r="GR43" i="3"/>
  <c r="GR44" i="3"/>
  <c r="GR45" i="3"/>
  <c r="GR46" i="3"/>
  <c r="GR47" i="3"/>
  <c r="GR48" i="3"/>
  <c r="GR49" i="3"/>
  <c r="GR50" i="3"/>
  <c r="GR51" i="3"/>
  <c r="GR52" i="3"/>
  <c r="GR53" i="3"/>
  <c r="GR54" i="3"/>
  <c r="GR55" i="3"/>
  <c r="GR56" i="3"/>
  <c r="GR57" i="3"/>
  <c r="GR58" i="3"/>
  <c r="GR59" i="3"/>
  <c r="GR60" i="3"/>
  <c r="GR61" i="3"/>
  <c r="GR62" i="3"/>
  <c r="GR63" i="3"/>
  <c r="GR64" i="3"/>
  <c r="GR65" i="3"/>
  <c r="GR66" i="3"/>
  <c r="GR67" i="3"/>
  <c r="GR68" i="3"/>
  <c r="GR69" i="3"/>
  <c r="GR70" i="3"/>
  <c r="GR71" i="3"/>
  <c r="GR72" i="3"/>
  <c r="GR73" i="3"/>
  <c r="GR74" i="3"/>
  <c r="GR75" i="3"/>
  <c r="GR76" i="3"/>
  <c r="GR77" i="3"/>
  <c r="GR78" i="3"/>
  <c r="GR79" i="3"/>
  <c r="GR3" i="3"/>
  <c r="GQ4" i="3"/>
  <c r="GQ5" i="3"/>
  <c r="GQ6" i="3"/>
  <c r="GQ7" i="3"/>
  <c r="GQ8" i="3"/>
  <c r="GQ9" i="3"/>
  <c r="GQ10" i="3"/>
  <c r="GQ11" i="3"/>
  <c r="GQ12" i="3"/>
  <c r="GQ13" i="3"/>
  <c r="GQ14" i="3"/>
  <c r="GQ15" i="3"/>
  <c r="GQ16" i="3"/>
  <c r="GQ17" i="3"/>
  <c r="GQ18" i="3"/>
  <c r="GQ19" i="3"/>
  <c r="GQ20" i="3"/>
  <c r="GQ21" i="3"/>
  <c r="GQ22" i="3"/>
  <c r="GQ23" i="3"/>
  <c r="GQ24" i="3"/>
  <c r="GQ25" i="3"/>
  <c r="GQ26" i="3"/>
  <c r="GQ27" i="3"/>
  <c r="GQ28" i="3"/>
  <c r="GQ29" i="3"/>
  <c r="GQ30" i="3"/>
  <c r="GQ31" i="3"/>
  <c r="GQ32" i="3"/>
  <c r="GQ33" i="3"/>
  <c r="GQ34" i="3"/>
  <c r="GQ35" i="3"/>
  <c r="GQ36" i="3"/>
  <c r="GQ37" i="3"/>
  <c r="GQ38" i="3"/>
  <c r="GQ39" i="3"/>
  <c r="GQ40" i="3"/>
  <c r="GQ41" i="3"/>
  <c r="GQ42" i="3"/>
  <c r="GQ43" i="3"/>
  <c r="GQ44" i="3"/>
  <c r="GQ45" i="3"/>
  <c r="GQ46" i="3"/>
  <c r="GQ47" i="3"/>
  <c r="GQ48" i="3"/>
  <c r="GQ49" i="3"/>
  <c r="GQ50" i="3"/>
  <c r="GQ51" i="3"/>
  <c r="GQ52" i="3"/>
  <c r="GQ53" i="3"/>
  <c r="GQ54" i="3"/>
  <c r="GQ55" i="3"/>
  <c r="GQ56" i="3"/>
  <c r="GQ57" i="3"/>
  <c r="GQ58" i="3"/>
  <c r="GQ59" i="3"/>
  <c r="GQ60" i="3"/>
  <c r="GQ61" i="3"/>
  <c r="GQ62" i="3"/>
  <c r="GQ63" i="3"/>
  <c r="GQ64" i="3"/>
  <c r="GQ65" i="3"/>
  <c r="GQ66" i="3"/>
  <c r="GQ67" i="3"/>
  <c r="GQ68" i="3"/>
  <c r="GQ69" i="3"/>
  <c r="GQ70" i="3"/>
  <c r="GQ71" i="3"/>
  <c r="GQ72" i="3"/>
  <c r="GQ73" i="3"/>
  <c r="GQ74" i="3"/>
  <c r="GQ75" i="3"/>
  <c r="GQ76" i="3"/>
  <c r="GQ77" i="3"/>
  <c r="GQ78" i="3"/>
  <c r="GQ79" i="3"/>
  <c r="GQ3" i="3"/>
  <c r="GP4" i="3"/>
  <c r="GP5" i="3"/>
  <c r="GP6" i="3"/>
  <c r="GP7" i="3"/>
  <c r="GP8" i="3"/>
  <c r="GP9" i="3"/>
  <c r="GP10" i="3"/>
  <c r="GP11" i="3"/>
  <c r="GP12" i="3"/>
  <c r="GP13" i="3"/>
  <c r="GP14" i="3"/>
  <c r="GP15" i="3"/>
  <c r="GP16" i="3"/>
  <c r="GP17" i="3"/>
  <c r="GP18" i="3"/>
  <c r="GP19" i="3"/>
  <c r="GP20" i="3"/>
  <c r="GP21" i="3"/>
  <c r="GP22" i="3"/>
  <c r="GP23" i="3"/>
  <c r="GP24" i="3"/>
  <c r="GP25" i="3"/>
  <c r="GP26" i="3"/>
  <c r="GP27" i="3"/>
  <c r="GP28" i="3"/>
  <c r="GP29" i="3"/>
  <c r="GP30" i="3"/>
  <c r="GP31" i="3"/>
  <c r="GP32" i="3"/>
  <c r="GP33" i="3"/>
  <c r="GP34" i="3"/>
  <c r="GP35" i="3"/>
  <c r="GP36" i="3"/>
  <c r="GP37" i="3"/>
  <c r="GP38" i="3"/>
  <c r="GP39" i="3"/>
  <c r="GP40" i="3"/>
  <c r="GP41" i="3"/>
  <c r="GP42" i="3"/>
  <c r="GP43" i="3"/>
  <c r="GP44" i="3"/>
  <c r="GP45" i="3"/>
  <c r="GP46" i="3"/>
  <c r="GP47" i="3"/>
  <c r="GP48" i="3"/>
  <c r="GP49" i="3"/>
  <c r="GP50" i="3"/>
  <c r="GP51" i="3"/>
  <c r="GP52" i="3"/>
  <c r="GP53" i="3"/>
  <c r="GP54" i="3"/>
  <c r="GP55" i="3"/>
  <c r="GP56" i="3"/>
  <c r="GP57" i="3"/>
  <c r="GP58" i="3"/>
  <c r="GP59" i="3"/>
  <c r="GP60" i="3"/>
  <c r="GP61" i="3"/>
  <c r="GP62" i="3"/>
  <c r="GP63" i="3"/>
  <c r="GP64" i="3"/>
  <c r="GP65" i="3"/>
  <c r="GP66" i="3"/>
  <c r="GP67" i="3"/>
  <c r="GP68" i="3"/>
  <c r="GP69" i="3"/>
  <c r="GP70" i="3"/>
  <c r="GP71" i="3"/>
  <c r="GP72" i="3"/>
  <c r="GP73" i="3"/>
  <c r="GP74" i="3"/>
  <c r="GP75" i="3"/>
  <c r="GP76" i="3"/>
  <c r="GP77" i="3"/>
  <c r="GP78" i="3"/>
  <c r="GP79" i="3"/>
  <c r="GP3" i="3"/>
  <c r="GA4" i="3"/>
  <c r="GA5" i="3"/>
  <c r="GA6" i="3"/>
  <c r="GA7" i="3"/>
  <c r="GA8" i="3"/>
  <c r="GA9" i="3"/>
  <c r="GA10" i="3"/>
  <c r="GA11" i="3"/>
  <c r="GA12" i="3"/>
  <c r="GA13" i="3"/>
  <c r="GA14" i="3"/>
  <c r="GA15" i="3"/>
  <c r="GA16" i="3"/>
  <c r="GA17" i="3"/>
  <c r="GA18" i="3"/>
  <c r="GA19" i="3"/>
  <c r="GA20" i="3"/>
  <c r="GA21" i="3"/>
  <c r="GA22" i="3"/>
  <c r="GA23" i="3"/>
  <c r="GA24" i="3"/>
  <c r="GA25" i="3"/>
  <c r="GA26" i="3"/>
  <c r="GA27" i="3"/>
  <c r="GA28" i="3"/>
  <c r="GA29" i="3"/>
  <c r="GA30" i="3"/>
  <c r="GA31" i="3"/>
  <c r="GA32" i="3"/>
  <c r="GA33" i="3"/>
  <c r="GA34" i="3"/>
  <c r="GA35" i="3"/>
  <c r="GA36" i="3"/>
  <c r="GA37" i="3"/>
  <c r="GA38" i="3"/>
  <c r="GA39" i="3"/>
  <c r="GA40" i="3"/>
  <c r="GA41" i="3"/>
  <c r="GA42" i="3"/>
  <c r="GA43" i="3"/>
  <c r="GA44" i="3"/>
  <c r="GA45" i="3"/>
  <c r="GA46" i="3"/>
  <c r="GA47" i="3"/>
  <c r="GA48" i="3"/>
  <c r="GA49" i="3"/>
  <c r="GA50" i="3"/>
  <c r="GA51" i="3"/>
  <c r="GA52" i="3"/>
  <c r="GA53" i="3"/>
  <c r="GA54" i="3"/>
  <c r="GA55" i="3"/>
  <c r="GA56" i="3"/>
  <c r="GA57" i="3"/>
  <c r="GA58" i="3"/>
  <c r="GA59" i="3"/>
  <c r="GA60" i="3"/>
  <c r="GA61" i="3"/>
  <c r="GA62" i="3"/>
  <c r="GA63" i="3"/>
  <c r="GA64" i="3"/>
  <c r="GA65" i="3"/>
  <c r="GA66" i="3"/>
  <c r="GA67" i="3"/>
  <c r="GA68" i="3"/>
  <c r="GA69" i="3"/>
  <c r="GA70" i="3"/>
  <c r="GA71" i="3"/>
  <c r="GA72" i="3"/>
  <c r="GA73" i="3"/>
  <c r="GA74" i="3"/>
  <c r="GA75" i="3"/>
  <c r="GA76" i="3"/>
  <c r="GA77" i="3"/>
  <c r="GA78" i="3"/>
  <c r="GA79" i="3"/>
  <c r="GA3" i="3"/>
  <c r="FZ4" i="3"/>
  <c r="FZ5" i="3"/>
  <c r="FZ6" i="3"/>
  <c r="FZ7" i="3"/>
  <c r="FZ8" i="3"/>
  <c r="FZ9" i="3"/>
  <c r="FZ10" i="3"/>
  <c r="FZ11" i="3"/>
  <c r="FZ12" i="3"/>
  <c r="FZ13" i="3"/>
  <c r="FZ14" i="3"/>
  <c r="FZ15" i="3"/>
  <c r="FZ16" i="3"/>
  <c r="FZ17" i="3"/>
  <c r="FZ18" i="3"/>
  <c r="FZ19" i="3"/>
  <c r="FZ20" i="3"/>
  <c r="FZ21" i="3"/>
  <c r="FZ22" i="3"/>
  <c r="FZ23" i="3"/>
  <c r="FZ24" i="3"/>
  <c r="FZ25" i="3"/>
  <c r="FZ26" i="3"/>
  <c r="FZ27" i="3"/>
  <c r="FZ28" i="3"/>
  <c r="FZ29" i="3"/>
  <c r="FZ30" i="3"/>
  <c r="FZ31" i="3"/>
  <c r="FZ32" i="3"/>
  <c r="FZ33" i="3"/>
  <c r="FZ34" i="3"/>
  <c r="FZ35" i="3"/>
  <c r="FZ36" i="3"/>
  <c r="FZ37" i="3"/>
  <c r="FZ38" i="3"/>
  <c r="FZ39" i="3"/>
  <c r="FZ40" i="3"/>
  <c r="FZ41" i="3"/>
  <c r="FZ42" i="3"/>
  <c r="FZ43" i="3"/>
  <c r="FZ44" i="3"/>
  <c r="FZ45" i="3"/>
  <c r="FZ46" i="3"/>
  <c r="FZ47" i="3"/>
  <c r="FZ48" i="3"/>
  <c r="FZ49" i="3"/>
  <c r="FZ50" i="3"/>
  <c r="FZ51" i="3"/>
  <c r="FZ52" i="3"/>
  <c r="FZ53" i="3"/>
  <c r="FZ54" i="3"/>
  <c r="FZ55" i="3"/>
  <c r="FZ56" i="3"/>
  <c r="FZ57" i="3"/>
  <c r="FZ58" i="3"/>
  <c r="FZ59" i="3"/>
  <c r="FZ60" i="3"/>
  <c r="FZ61" i="3"/>
  <c r="FZ62" i="3"/>
  <c r="FZ63" i="3"/>
  <c r="FZ64" i="3"/>
  <c r="FZ65" i="3"/>
  <c r="FZ66" i="3"/>
  <c r="FZ67" i="3"/>
  <c r="FZ68" i="3"/>
  <c r="FZ69" i="3"/>
  <c r="FZ70" i="3"/>
  <c r="FZ71" i="3"/>
  <c r="FZ72" i="3"/>
  <c r="FZ73" i="3"/>
  <c r="FZ74" i="3"/>
  <c r="FZ75" i="3"/>
  <c r="FZ76" i="3"/>
  <c r="FZ77" i="3"/>
  <c r="FZ78" i="3"/>
  <c r="FZ79" i="3"/>
  <c r="FZ3" i="3"/>
  <c r="FY4" i="3"/>
  <c r="FY5" i="3"/>
  <c r="FY6" i="3"/>
  <c r="FY7" i="3"/>
  <c r="FY8" i="3"/>
  <c r="FY9" i="3"/>
  <c r="FY10" i="3"/>
  <c r="FY11" i="3"/>
  <c r="FY12" i="3"/>
  <c r="FY13" i="3"/>
  <c r="FY14" i="3"/>
  <c r="FY15" i="3"/>
  <c r="FY16" i="3"/>
  <c r="FY17" i="3"/>
  <c r="FY18" i="3"/>
  <c r="FY19" i="3"/>
  <c r="FY20" i="3"/>
  <c r="FY21" i="3"/>
  <c r="FY22" i="3"/>
  <c r="FY23" i="3"/>
  <c r="FY24" i="3"/>
  <c r="FY25" i="3"/>
  <c r="FY26" i="3"/>
  <c r="FY27" i="3"/>
  <c r="FY28" i="3"/>
  <c r="FY29" i="3"/>
  <c r="FY30" i="3"/>
  <c r="FY31" i="3"/>
  <c r="FY32" i="3"/>
  <c r="FY33" i="3"/>
  <c r="FY34" i="3"/>
  <c r="FY35" i="3"/>
  <c r="FY36" i="3"/>
  <c r="FY37" i="3"/>
  <c r="FY38" i="3"/>
  <c r="FY39" i="3"/>
  <c r="FY40" i="3"/>
  <c r="FY41" i="3"/>
  <c r="FY42" i="3"/>
  <c r="FY43" i="3"/>
  <c r="FY44" i="3"/>
  <c r="FY45" i="3"/>
  <c r="FY46" i="3"/>
  <c r="FY47" i="3"/>
  <c r="FY48" i="3"/>
  <c r="FY49" i="3"/>
  <c r="FY50" i="3"/>
  <c r="FY51" i="3"/>
  <c r="FY52" i="3"/>
  <c r="FY53" i="3"/>
  <c r="FY54" i="3"/>
  <c r="FY55" i="3"/>
  <c r="FY56" i="3"/>
  <c r="FY57" i="3"/>
  <c r="FY58" i="3"/>
  <c r="FY59" i="3"/>
  <c r="FY60" i="3"/>
  <c r="FY61" i="3"/>
  <c r="FY62" i="3"/>
  <c r="FY63" i="3"/>
  <c r="FY64" i="3"/>
  <c r="FY65" i="3"/>
  <c r="FY66" i="3"/>
  <c r="FY67" i="3"/>
  <c r="FY68" i="3"/>
  <c r="FY69" i="3"/>
  <c r="FY70" i="3"/>
  <c r="FY71" i="3"/>
  <c r="FY72" i="3"/>
  <c r="FY73" i="3"/>
  <c r="FY74" i="3"/>
  <c r="FY75" i="3"/>
  <c r="FY76" i="3"/>
  <c r="FY77" i="3"/>
  <c r="FY78" i="3"/>
  <c r="FY79" i="3"/>
  <c r="FY3" i="3"/>
  <c r="FJ4" i="3"/>
  <c r="FJ5" i="3"/>
  <c r="FJ6" i="3"/>
  <c r="FJ7" i="3"/>
  <c r="FJ8" i="3"/>
  <c r="FJ9" i="3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3" i="3"/>
  <c r="FI4" i="3"/>
  <c r="FI5" i="3"/>
  <c r="FI6" i="3"/>
  <c r="FI7" i="3"/>
  <c r="FI8" i="3"/>
  <c r="FI9" i="3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3" i="3"/>
  <c r="FH4" i="3"/>
  <c r="FH5" i="3"/>
  <c r="FH6" i="3"/>
  <c r="FH7" i="3"/>
  <c r="FH8" i="3"/>
  <c r="FH9" i="3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3" i="3"/>
  <c r="ES4" i="3"/>
  <c r="ES5" i="3"/>
  <c r="ES6" i="3"/>
  <c r="ES7" i="3"/>
  <c r="ES8" i="3"/>
  <c r="ES9" i="3"/>
  <c r="ES10" i="3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3" i="3"/>
  <c r="ER4" i="3"/>
  <c r="ER5" i="3"/>
  <c r="ER6" i="3"/>
  <c r="ER7" i="3"/>
  <c r="ER8" i="3"/>
  <c r="ER9" i="3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3" i="3"/>
  <c r="EQ4" i="3"/>
  <c r="EQ5" i="3"/>
  <c r="EQ6" i="3"/>
  <c r="EQ7" i="3"/>
  <c r="EQ8" i="3"/>
  <c r="EQ9" i="3"/>
  <c r="EQ10" i="3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3" i="3"/>
  <c r="DG4" i="3"/>
  <c r="DG5" i="3"/>
  <c r="DG6" i="3"/>
  <c r="DG7" i="3"/>
  <c r="DG8" i="3"/>
  <c r="DG9" i="3"/>
  <c r="DG10" i="3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3" i="3"/>
  <c r="DF4" i="3"/>
  <c r="DF5" i="3"/>
  <c r="DF6" i="3"/>
  <c r="DF7" i="3"/>
  <c r="DF8" i="3"/>
  <c r="DF9" i="3"/>
  <c r="DF10" i="3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3" i="3"/>
  <c r="DE4" i="3"/>
  <c r="DE5" i="3"/>
  <c r="DE6" i="3"/>
  <c r="DE7" i="3"/>
  <c r="DE8" i="3"/>
  <c r="DE9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3" i="3"/>
  <c r="BU4" i="3"/>
  <c r="BU5" i="3"/>
  <c r="BU6" i="3"/>
  <c r="BU7" i="3"/>
  <c r="BU8" i="3"/>
  <c r="BU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76" i="3"/>
  <c r="BU77" i="3"/>
  <c r="BU78" i="3"/>
  <c r="BU79" i="3"/>
  <c r="BU3" i="3"/>
  <c r="BT4" i="3"/>
  <c r="BT5" i="3"/>
  <c r="BT6" i="3"/>
  <c r="BT7" i="3"/>
  <c r="BT8" i="3"/>
  <c r="BT9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76" i="3"/>
  <c r="BT77" i="3"/>
  <c r="BT78" i="3"/>
  <c r="BT79" i="3"/>
  <c r="BT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GR4" i="2"/>
  <c r="GR5" i="2"/>
  <c r="GR6" i="2"/>
  <c r="GR7" i="2"/>
  <c r="GR8" i="2"/>
  <c r="GR9" i="2"/>
  <c r="GR10" i="2"/>
  <c r="GR11" i="2"/>
  <c r="GR12" i="2"/>
  <c r="GR13" i="2"/>
  <c r="GR14" i="2"/>
  <c r="GR15" i="2"/>
  <c r="GR16" i="2"/>
  <c r="GR17" i="2"/>
  <c r="GR18" i="2"/>
  <c r="GR19" i="2"/>
  <c r="GR20" i="2"/>
  <c r="GR21" i="2"/>
  <c r="GR22" i="2"/>
  <c r="GR23" i="2"/>
  <c r="GR24" i="2"/>
  <c r="GR25" i="2"/>
  <c r="GR26" i="2"/>
  <c r="GR27" i="2"/>
  <c r="GR28" i="2"/>
  <c r="GR29" i="2"/>
  <c r="GR30" i="2"/>
  <c r="GR31" i="2"/>
  <c r="GR32" i="2"/>
  <c r="GR33" i="2"/>
  <c r="GR34" i="2"/>
  <c r="GR35" i="2"/>
  <c r="GR36" i="2"/>
  <c r="GR37" i="2"/>
  <c r="GR38" i="2"/>
  <c r="GR39" i="2"/>
  <c r="GR40" i="2"/>
  <c r="GR41" i="2"/>
  <c r="GR42" i="2"/>
  <c r="GR43" i="2"/>
  <c r="GR44" i="2"/>
  <c r="GR45" i="2"/>
  <c r="GR46" i="2"/>
  <c r="GR47" i="2"/>
  <c r="GR48" i="2"/>
  <c r="GR49" i="2"/>
  <c r="GR50" i="2"/>
  <c r="GR51" i="2"/>
  <c r="GR52" i="2"/>
  <c r="GR53" i="2"/>
  <c r="GR54" i="2"/>
  <c r="GR55" i="2"/>
  <c r="GR56" i="2"/>
  <c r="GR57" i="2"/>
  <c r="GR58" i="2"/>
  <c r="GR59" i="2"/>
  <c r="GR60" i="2"/>
  <c r="GR61" i="2"/>
  <c r="GR62" i="2"/>
  <c r="GR63" i="2"/>
  <c r="GR64" i="2"/>
  <c r="GR65" i="2"/>
  <c r="GR66" i="2"/>
  <c r="GR67" i="2"/>
  <c r="GR68" i="2"/>
  <c r="GR69" i="2"/>
  <c r="GR70" i="2"/>
  <c r="GR71" i="2"/>
  <c r="GR72" i="2"/>
  <c r="GR73" i="2"/>
  <c r="GR74" i="2"/>
  <c r="GR75" i="2"/>
  <c r="GR76" i="2"/>
  <c r="GR77" i="2"/>
  <c r="GR78" i="2"/>
  <c r="GR79" i="2"/>
  <c r="GR3" i="2"/>
  <c r="GQ4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Q20" i="2"/>
  <c r="GQ21" i="2"/>
  <c r="GQ22" i="2"/>
  <c r="GQ23" i="2"/>
  <c r="GQ24" i="2"/>
  <c r="GQ25" i="2"/>
  <c r="GQ26" i="2"/>
  <c r="GQ27" i="2"/>
  <c r="GQ28" i="2"/>
  <c r="GQ29" i="2"/>
  <c r="GQ30" i="2"/>
  <c r="GQ31" i="2"/>
  <c r="GQ32" i="2"/>
  <c r="GQ33" i="2"/>
  <c r="GQ34" i="2"/>
  <c r="GQ35" i="2"/>
  <c r="GQ36" i="2"/>
  <c r="GQ37" i="2"/>
  <c r="GQ38" i="2"/>
  <c r="GQ39" i="2"/>
  <c r="GQ40" i="2"/>
  <c r="GQ41" i="2"/>
  <c r="GQ42" i="2"/>
  <c r="GQ43" i="2"/>
  <c r="GQ44" i="2"/>
  <c r="GQ45" i="2"/>
  <c r="GQ46" i="2"/>
  <c r="GQ47" i="2"/>
  <c r="GQ48" i="2"/>
  <c r="GQ49" i="2"/>
  <c r="GQ50" i="2"/>
  <c r="GQ51" i="2"/>
  <c r="GQ52" i="2"/>
  <c r="GQ53" i="2"/>
  <c r="GQ54" i="2"/>
  <c r="GQ55" i="2"/>
  <c r="GQ56" i="2"/>
  <c r="GQ57" i="2"/>
  <c r="GQ58" i="2"/>
  <c r="GQ59" i="2"/>
  <c r="GQ60" i="2"/>
  <c r="GQ61" i="2"/>
  <c r="GQ62" i="2"/>
  <c r="GQ63" i="2"/>
  <c r="GQ64" i="2"/>
  <c r="GQ65" i="2"/>
  <c r="GQ66" i="2"/>
  <c r="GQ67" i="2"/>
  <c r="GQ68" i="2"/>
  <c r="GQ69" i="2"/>
  <c r="GQ70" i="2"/>
  <c r="GQ71" i="2"/>
  <c r="GQ72" i="2"/>
  <c r="GQ73" i="2"/>
  <c r="GQ74" i="2"/>
  <c r="GQ75" i="2"/>
  <c r="GQ76" i="2"/>
  <c r="GQ77" i="2"/>
  <c r="GQ78" i="2"/>
  <c r="GQ79" i="2"/>
  <c r="GQ3" i="2"/>
  <c r="GP4" i="2"/>
  <c r="GP5" i="2"/>
  <c r="GP6" i="2"/>
  <c r="GP7" i="2"/>
  <c r="GP8" i="2"/>
  <c r="GP9" i="2"/>
  <c r="GP10" i="2"/>
  <c r="GP11" i="2"/>
  <c r="GP12" i="2"/>
  <c r="GP13" i="2"/>
  <c r="GP14" i="2"/>
  <c r="GP15" i="2"/>
  <c r="GP16" i="2"/>
  <c r="GP17" i="2"/>
  <c r="GP18" i="2"/>
  <c r="GP19" i="2"/>
  <c r="GP20" i="2"/>
  <c r="GP21" i="2"/>
  <c r="GP22" i="2"/>
  <c r="GP23" i="2"/>
  <c r="GP24" i="2"/>
  <c r="GP25" i="2"/>
  <c r="GP26" i="2"/>
  <c r="GP27" i="2"/>
  <c r="GP28" i="2"/>
  <c r="GP29" i="2"/>
  <c r="GP30" i="2"/>
  <c r="GP31" i="2"/>
  <c r="GP32" i="2"/>
  <c r="GP33" i="2"/>
  <c r="GP34" i="2"/>
  <c r="GP35" i="2"/>
  <c r="GP36" i="2"/>
  <c r="GP37" i="2"/>
  <c r="GP38" i="2"/>
  <c r="GP39" i="2"/>
  <c r="GP40" i="2"/>
  <c r="GP41" i="2"/>
  <c r="GP42" i="2"/>
  <c r="GP43" i="2"/>
  <c r="GP44" i="2"/>
  <c r="GP45" i="2"/>
  <c r="GP46" i="2"/>
  <c r="GP47" i="2"/>
  <c r="GP48" i="2"/>
  <c r="GP49" i="2"/>
  <c r="GP50" i="2"/>
  <c r="GP51" i="2"/>
  <c r="GP52" i="2"/>
  <c r="GP53" i="2"/>
  <c r="GP54" i="2"/>
  <c r="GP55" i="2"/>
  <c r="GP56" i="2"/>
  <c r="GP57" i="2"/>
  <c r="GP58" i="2"/>
  <c r="GP59" i="2"/>
  <c r="GP60" i="2"/>
  <c r="GP61" i="2"/>
  <c r="GP62" i="2"/>
  <c r="GP63" i="2"/>
  <c r="GP64" i="2"/>
  <c r="GP65" i="2"/>
  <c r="GP66" i="2"/>
  <c r="GP67" i="2"/>
  <c r="GP68" i="2"/>
  <c r="GP69" i="2"/>
  <c r="GP70" i="2"/>
  <c r="GP71" i="2"/>
  <c r="GP72" i="2"/>
  <c r="GP73" i="2"/>
  <c r="GP74" i="2"/>
  <c r="GP75" i="2"/>
  <c r="GP76" i="2"/>
  <c r="GP77" i="2"/>
  <c r="GP78" i="2"/>
  <c r="GP79" i="2"/>
  <c r="GP3" i="2"/>
  <c r="GA4" i="2"/>
  <c r="GA5" i="2"/>
  <c r="GA6" i="2"/>
  <c r="GA7" i="2"/>
  <c r="GA8" i="2"/>
  <c r="GA9" i="2"/>
  <c r="GA10" i="2"/>
  <c r="GA11" i="2"/>
  <c r="GA12" i="2"/>
  <c r="GA13" i="2"/>
  <c r="GA14" i="2"/>
  <c r="GA15" i="2"/>
  <c r="GA16" i="2"/>
  <c r="GA17" i="2"/>
  <c r="GA18" i="2"/>
  <c r="GA19" i="2"/>
  <c r="GA20" i="2"/>
  <c r="GA21" i="2"/>
  <c r="GA22" i="2"/>
  <c r="GA23" i="2"/>
  <c r="GA24" i="2"/>
  <c r="GA25" i="2"/>
  <c r="GA26" i="2"/>
  <c r="GA27" i="2"/>
  <c r="GA28" i="2"/>
  <c r="GA29" i="2"/>
  <c r="GA30" i="2"/>
  <c r="GA31" i="2"/>
  <c r="GA32" i="2"/>
  <c r="GA33" i="2"/>
  <c r="GA34" i="2"/>
  <c r="GA35" i="2"/>
  <c r="GA36" i="2"/>
  <c r="GA37" i="2"/>
  <c r="GA38" i="2"/>
  <c r="GA39" i="2"/>
  <c r="GA40" i="2"/>
  <c r="GA41" i="2"/>
  <c r="GA42" i="2"/>
  <c r="GA43" i="2"/>
  <c r="GA44" i="2"/>
  <c r="GA45" i="2"/>
  <c r="GA46" i="2"/>
  <c r="GA47" i="2"/>
  <c r="GA48" i="2"/>
  <c r="GA49" i="2"/>
  <c r="GA50" i="2"/>
  <c r="GA51" i="2"/>
  <c r="GA52" i="2"/>
  <c r="GA53" i="2"/>
  <c r="GA54" i="2"/>
  <c r="GA55" i="2"/>
  <c r="GA56" i="2"/>
  <c r="GA57" i="2"/>
  <c r="GA58" i="2"/>
  <c r="GA59" i="2"/>
  <c r="GA60" i="2"/>
  <c r="GA61" i="2"/>
  <c r="GA62" i="2"/>
  <c r="GA63" i="2"/>
  <c r="GA64" i="2"/>
  <c r="GA65" i="2"/>
  <c r="GA66" i="2"/>
  <c r="GA67" i="2"/>
  <c r="GA68" i="2"/>
  <c r="GA69" i="2"/>
  <c r="GA70" i="2"/>
  <c r="GA71" i="2"/>
  <c r="GA72" i="2"/>
  <c r="GA73" i="2"/>
  <c r="GA74" i="2"/>
  <c r="GA75" i="2"/>
  <c r="GA76" i="2"/>
  <c r="GA77" i="2"/>
  <c r="GA78" i="2"/>
  <c r="GA79" i="2"/>
  <c r="GA3" i="2"/>
  <c r="FZ4" i="2"/>
  <c r="FZ5" i="2"/>
  <c r="FZ6" i="2"/>
  <c r="FZ7" i="2"/>
  <c r="FZ8" i="2"/>
  <c r="FZ9" i="2"/>
  <c r="FZ10" i="2"/>
  <c r="FZ11" i="2"/>
  <c r="FZ12" i="2"/>
  <c r="FZ13" i="2"/>
  <c r="FZ14" i="2"/>
  <c r="FZ15" i="2"/>
  <c r="FZ16" i="2"/>
  <c r="FZ17" i="2"/>
  <c r="FZ18" i="2"/>
  <c r="FZ19" i="2"/>
  <c r="FZ20" i="2"/>
  <c r="FZ21" i="2"/>
  <c r="FZ22" i="2"/>
  <c r="FZ23" i="2"/>
  <c r="FZ24" i="2"/>
  <c r="FZ25" i="2"/>
  <c r="FZ26" i="2"/>
  <c r="FZ27" i="2"/>
  <c r="FZ28" i="2"/>
  <c r="FZ29" i="2"/>
  <c r="FZ30" i="2"/>
  <c r="FZ31" i="2"/>
  <c r="FZ32" i="2"/>
  <c r="FZ33" i="2"/>
  <c r="FZ34" i="2"/>
  <c r="FZ35" i="2"/>
  <c r="FZ36" i="2"/>
  <c r="FZ37" i="2"/>
  <c r="FZ38" i="2"/>
  <c r="FZ39" i="2"/>
  <c r="FZ40" i="2"/>
  <c r="FZ41" i="2"/>
  <c r="FZ42" i="2"/>
  <c r="FZ43" i="2"/>
  <c r="FZ44" i="2"/>
  <c r="FZ45" i="2"/>
  <c r="FZ46" i="2"/>
  <c r="FZ47" i="2"/>
  <c r="FZ48" i="2"/>
  <c r="FZ49" i="2"/>
  <c r="FZ50" i="2"/>
  <c r="FZ51" i="2"/>
  <c r="FZ52" i="2"/>
  <c r="FZ53" i="2"/>
  <c r="FZ54" i="2"/>
  <c r="FZ55" i="2"/>
  <c r="FZ56" i="2"/>
  <c r="FZ57" i="2"/>
  <c r="FZ58" i="2"/>
  <c r="FZ59" i="2"/>
  <c r="FZ60" i="2"/>
  <c r="FZ61" i="2"/>
  <c r="FZ62" i="2"/>
  <c r="FZ63" i="2"/>
  <c r="FZ64" i="2"/>
  <c r="FZ65" i="2"/>
  <c r="FZ66" i="2"/>
  <c r="FZ67" i="2"/>
  <c r="FZ68" i="2"/>
  <c r="FZ69" i="2"/>
  <c r="FZ70" i="2"/>
  <c r="FZ71" i="2"/>
  <c r="FZ72" i="2"/>
  <c r="FZ73" i="2"/>
  <c r="FZ74" i="2"/>
  <c r="FZ75" i="2"/>
  <c r="FZ76" i="2"/>
  <c r="FZ77" i="2"/>
  <c r="FZ78" i="2"/>
  <c r="FZ79" i="2"/>
  <c r="FZ3" i="2"/>
  <c r="FY4" i="2"/>
  <c r="FY5" i="2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Y20" i="2"/>
  <c r="FY21" i="2"/>
  <c r="FY22" i="2"/>
  <c r="FY23" i="2"/>
  <c r="FY24" i="2"/>
  <c r="FY25" i="2"/>
  <c r="FY26" i="2"/>
  <c r="FY27" i="2"/>
  <c r="FY28" i="2"/>
  <c r="FY29" i="2"/>
  <c r="FY30" i="2"/>
  <c r="FY31" i="2"/>
  <c r="FY32" i="2"/>
  <c r="FY33" i="2"/>
  <c r="FY34" i="2"/>
  <c r="FY35" i="2"/>
  <c r="FY36" i="2"/>
  <c r="FY37" i="2"/>
  <c r="FY38" i="2"/>
  <c r="FY39" i="2"/>
  <c r="FY40" i="2"/>
  <c r="FY41" i="2"/>
  <c r="FY42" i="2"/>
  <c r="FY43" i="2"/>
  <c r="FY44" i="2"/>
  <c r="FY45" i="2"/>
  <c r="FY46" i="2"/>
  <c r="FY47" i="2"/>
  <c r="FY48" i="2"/>
  <c r="FY49" i="2"/>
  <c r="FY50" i="2"/>
  <c r="FY51" i="2"/>
  <c r="FY52" i="2"/>
  <c r="FY53" i="2"/>
  <c r="FY54" i="2"/>
  <c r="FY55" i="2"/>
  <c r="FY56" i="2"/>
  <c r="FY57" i="2"/>
  <c r="FY58" i="2"/>
  <c r="FY59" i="2"/>
  <c r="FY60" i="2"/>
  <c r="FY61" i="2"/>
  <c r="FY62" i="2"/>
  <c r="FY63" i="2"/>
  <c r="FY64" i="2"/>
  <c r="FY65" i="2"/>
  <c r="FY66" i="2"/>
  <c r="FY67" i="2"/>
  <c r="FY68" i="2"/>
  <c r="FY69" i="2"/>
  <c r="FY70" i="2"/>
  <c r="FY71" i="2"/>
  <c r="FY72" i="2"/>
  <c r="FY73" i="2"/>
  <c r="FY74" i="2"/>
  <c r="FY75" i="2"/>
  <c r="FY76" i="2"/>
  <c r="FY77" i="2"/>
  <c r="FY78" i="2"/>
  <c r="FY79" i="2"/>
  <c r="FY3" i="2"/>
  <c r="FJ4" i="2"/>
  <c r="FJ5" i="2"/>
  <c r="FJ6" i="2"/>
  <c r="FJ7" i="2"/>
  <c r="FJ8" i="2"/>
  <c r="FJ9" i="2"/>
  <c r="FJ10" i="2"/>
  <c r="FJ11" i="2"/>
  <c r="FJ12" i="2"/>
  <c r="FJ13" i="2"/>
  <c r="FJ14" i="2"/>
  <c r="FJ15" i="2"/>
  <c r="FJ16" i="2"/>
  <c r="FJ17" i="2"/>
  <c r="FJ18" i="2"/>
  <c r="FJ19" i="2"/>
  <c r="FJ20" i="2"/>
  <c r="FJ21" i="2"/>
  <c r="FJ22" i="2"/>
  <c r="FJ23" i="2"/>
  <c r="FJ24" i="2"/>
  <c r="FJ25" i="2"/>
  <c r="FJ26" i="2"/>
  <c r="FJ27" i="2"/>
  <c r="FJ28" i="2"/>
  <c r="FJ29" i="2"/>
  <c r="FJ30" i="2"/>
  <c r="FJ31" i="2"/>
  <c r="FJ32" i="2"/>
  <c r="FJ33" i="2"/>
  <c r="FJ34" i="2"/>
  <c r="FJ35" i="2"/>
  <c r="FJ36" i="2"/>
  <c r="FJ37" i="2"/>
  <c r="FJ38" i="2"/>
  <c r="FJ39" i="2"/>
  <c r="FJ40" i="2"/>
  <c r="FJ41" i="2"/>
  <c r="FJ42" i="2"/>
  <c r="FJ43" i="2"/>
  <c r="FJ44" i="2"/>
  <c r="FJ45" i="2"/>
  <c r="FJ46" i="2"/>
  <c r="FJ47" i="2"/>
  <c r="FJ48" i="2"/>
  <c r="FJ49" i="2"/>
  <c r="FJ50" i="2"/>
  <c r="FJ51" i="2"/>
  <c r="FJ52" i="2"/>
  <c r="FJ53" i="2"/>
  <c r="FJ54" i="2"/>
  <c r="FJ55" i="2"/>
  <c r="FJ56" i="2"/>
  <c r="FJ57" i="2"/>
  <c r="FJ58" i="2"/>
  <c r="FJ59" i="2"/>
  <c r="FJ60" i="2"/>
  <c r="FJ61" i="2"/>
  <c r="FJ62" i="2"/>
  <c r="FJ63" i="2"/>
  <c r="FJ64" i="2"/>
  <c r="FJ65" i="2"/>
  <c r="FJ66" i="2"/>
  <c r="FJ67" i="2"/>
  <c r="FJ68" i="2"/>
  <c r="FJ69" i="2"/>
  <c r="FJ70" i="2"/>
  <c r="FJ71" i="2"/>
  <c r="FJ72" i="2"/>
  <c r="FJ73" i="2"/>
  <c r="FJ74" i="2"/>
  <c r="FJ75" i="2"/>
  <c r="FJ76" i="2"/>
  <c r="FJ77" i="2"/>
  <c r="FJ78" i="2"/>
  <c r="FJ79" i="2"/>
  <c r="FJ3" i="2"/>
  <c r="FI4" i="2"/>
  <c r="FI5" i="2"/>
  <c r="FI6" i="2"/>
  <c r="FI7" i="2"/>
  <c r="FI8" i="2"/>
  <c r="FI9" i="2"/>
  <c r="FI10" i="2"/>
  <c r="FI11" i="2"/>
  <c r="FI12" i="2"/>
  <c r="FI13" i="2"/>
  <c r="FI14" i="2"/>
  <c r="FI15" i="2"/>
  <c r="FI16" i="2"/>
  <c r="FI17" i="2"/>
  <c r="FI18" i="2"/>
  <c r="FI19" i="2"/>
  <c r="FI20" i="2"/>
  <c r="FI21" i="2"/>
  <c r="FI22" i="2"/>
  <c r="FI23" i="2"/>
  <c r="FI24" i="2"/>
  <c r="FI25" i="2"/>
  <c r="FI26" i="2"/>
  <c r="FI27" i="2"/>
  <c r="FI28" i="2"/>
  <c r="FI29" i="2"/>
  <c r="FI30" i="2"/>
  <c r="FI31" i="2"/>
  <c r="FI32" i="2"/>
  <c r="FI33" i="2"/>
  <c r="FI34" i="2"/>
  <c r="FI35" i="2"/>
  <c r="FI36" i="2"/>
  <c r="FI37" i="2"/>
  <c r="FI38" i="2"/>
  <c r="FI39" i="2"/>
  <c r="FI40" i="2"/>
  <c r="FI41" i="2"/>
  <c r="FI42" i="2"/>
  <c r="FI43" i="2"/>
  <c r="FI44" i="2"/>
  <c r="FI45" i="2"/>
  <c r="FI46" i="2"/>
  <c r="FI47" i="2"/>
  <c r="FI48" i="2"/>
  <c r="FI49" i="2"/>
  <c r="FI50" i="2"/>
  <c r="FI51" i="2"/>
  <c r="FI52" i="2"/>
  <c r="FI53" i="2"/>
  <c r="FI54" i="2"/>
  <c r="FI55" i="2"/>
  <c r="FI56" i="2"/>
  <c r="FI57" i="2"/>
  <c r="FI58" i="2"/>
  <c r="FI59" i="2"/>
  <c r="FI60" i="2"/>
  <c r="FI61" i="2"/>
  <c r="FI62" i="2"/>
  <c r="FI63" i="2"/>
  <c r="FI64" i="2"/>
  <c r="FI65" i="2"/>
  <c r="FI66" i="2"/>
  <c r="FI67" i="2"/>
  <c r="FI68" i="2"/>
  <c r="FI69" i="2"/>
  <c r="FI70" i="2"/>
  <c r="FI71" i="2"/>
  <c r="FI72" i="2"/>
  <c r="FI73" i="2"/>
  <c r="FI74" i="2"/>
  <c r="FI75" i="2"/>
  <c r="FI76" i="2"/>
  <c r="FI77" i="2"/>
  <c r="FI78" i="2"/>
  <c r="FI79" i="2"/>
  <c r="FI3" i="2"/>
  <c r="FH4" i="2"/>
  <c r="FH5" i="2"/>
  <c r="FH6" i="2"/>
  <c r="FH7" i="2"/>
  <c r="FH8" i="2"/>
  <c r="FH9" i="2"/>
  <c r="FH10" i="2"/>
  <c r="FH11" i="2"/>
  <c r="FH12" i="2"/>
  <c r="FH13" i="2"/>
  <c r="FH14" i="2"/>
  <c r="FH15" i="2"/>
  <c r="FH16" i="2"/>
  <c r="FH17" i="2"/>
  <c r="FH18" i="2"/>
  <c r="FH19" i="2"/>
  <c r="FH20" i="2"/>
  <c r="FH21" i="2"/>
  <c r="FH22" i="2"/>
  <c r="FH23" i="2"/>
  <c r="FH24" i="2"/>
  <c r="FH25" i="2"/>
  <c r="FH26" i="2"/>
  <c r="FH27" i="2"/>
  <c r="FH28" i="2"/>
  <c r="FH29" i="2"/>
  <c r="FH30" i="2"/>
  <c r="FH31" i="2"/>
  <c r="FH32" i="2"/>
  <c r="FH33" i="2"/>
  <c r="FH34" i="2"/>
  <c r="FH35" i="2"/>
  <c r="FH36" i="2"/>
  <c r="FH37" i="2"/>
  <c r="FH38" i="2"/>
  <c r="FH39" i="2"/>
  <c r="FH40" i="2"/>
  <c r="FH41" i="2"/>
  <c r="FH42" i="2"/>
  <c r="FH43" i="2"/>
  <c r="FH44" i="2"/>
  <c r="FH45" i="2"/>
  <c r="FH46" i="2"/>
  <c r="FH47" i="2"/>
  <c r="FH48" i="2"/>
  <c r="FH49" i="2"/>
  <c r="FH50" i="2"/>
  <c r="FH51" i="2"/>
  <c r="FH52" i="2"/>
  <c r="FH53" i="2"/>
  <c r="FH54" i="2"/>
  <c r="FH55" i="2"/>
  <c r="FH56" i="2"/>
  <c r="FH57" i="2"/>
  <c r="FH58" i="2"/>
  <c r="FH59" i="2"/>
  <c r="FH60" i="2"/>
  <c r="FH61" i="2"/>
  <c r="FH62" i="2"/>
  <c r="FH63" i="2"/>
  <c r="FH64" i="2"/>
  <c r="FH65" i="2"/>
  <c r="FH66" i="2"/>
  <c r="FH67" i="2"/>
  <c r="FH68" i="2"/>
  <c r="FH69" i="2"/>
  <c r="FH70" i="2"/>
  <c r="FH71" i="2"/>
  <c r="FH72" i="2"/>
  <c r="FH73" i="2"/>
  <c r="FH74" i="2"/>
  <c r="FH75" i="2"/>
  <c r="FH76" i="2"/>
  <c r="FH77" i="2"/>
  <c r="FH78" i="2"/>
  <c r="FH79" i="2"/>
  <c r="FH3" i="2"/>
  <c r="ES4" i="2"/>
  <c r="ES5" i="2"/>
  <c r="ES6" i="2"/>
  <c r="ES7" i="2"/>
  <c r="ES8" i="2"/>
  <c r="ES9" i="2"/>
  <c r="ES10" i="2"/>
  <c r="ES11" i="2"/>
  <c r="ES12" i="2"/>
  <c r="ES13" i="2"/>
  <c r="ES14" i="2"/>
  <c r="ES15" i="2"/>
  <c r="ES16" i="2"/>
  <c r="ES17" i="2"/>
  <c r="ES18" i="2"/>
  <c r="ES19" i="2"/>
  <c r="ES20" i="2"/>
  <c r="ES21" i="2"/>
  <c r="ES22" i="2"/>
  <c r="ES23" i="2"/>
  <c r="ES24" i="2"/>
  <c r="ES25" i="2"/>
  <c r="ES26" i="2"/>
  <c r="ES27" i="2"/>
  <c r="ES28" i="2"/>
  <c r="ES29" i="2"/>
  <c r="ES30" i="2"/>
  <c r="ES31" i="2"/>
  <c r="ES32" i="2"/>
  <c r="ES33" i="2"/>
  <c r="ES34" i="2"/>
  <c r="ES35" i="2"/>
  <c r="ES36" i="2"/>
  <c r="ES37" i="2"/>
  <c r="ES38" i="2"/>
  <c r="ES39" i="2"/>
  <c r="ES40" i="2"/>
  <c r="ES41" i="2"/>
  <c r="ES42" i="2"/>
  <c r="ES43" i="2"/>
  <c r="ES44" i="2"/>
  <c r="ES45" i="2"/>
  <c r="ES46" i="2"/>
  <c r="ES47" i="2"/>
  <c r="ES48" i="2"/>
  <c r="ES49" i="2"/>
  <c r="ES50" i="2"/>
  <c r="ES51" i="2"/>
  <c r="ES52" i="2"/>
  <c r="ES53" i="2"/>
  <c r="ES54" i="2"/>
  <c r="ES55" i="2"/>
  <c r="ES56" i="2"/>
  <c r="ES57" i="2"/>
  <c r="ES58" i="2"/>
  <c r="ES59" i="2"/>
  <c r="ES60" i="2"/>
  <c r="ES61" i="2"/>
  <c r="ES62" i="2"/>
  <c r="ES63" i="2"/>
  <c r="ES64" i="2"/>
  <c r="ES65" i="2"/>
  <c r="ES66" i="2"/>
  <c r="ES67" i="2"/>
  <c r="ES68" i="2"/>
  <c r="ES69" i="2"/>
  <c r="ES70" i="2"/>
  <c r="ES71" i="2"/>
  <c r="ES72" i="2"/>
  <c r="ES73" i="2"/>
  <c r="ES74" i="2"/>
  <c r="ES75" i="2"/>
  <c r="ES76" i="2"/>
  <c r="ES77" i="2"/>
  <c r="ES78" i="2"/>
  <c r="ES79" i="2"/>
  <c r="ES3" i="2"/>
  <c r="ER79" i="2"/>
  <c r="ER4" i="2"/>
  <c r="ER5" i="2"/>
  <c r="ER6" i="2"/>
  <c r="ER7" i="2"/>
  <c r="ER8" i="2"/>
  <c r="ER9" i="2"/>
  <c r="ER10" i="2"/>
  <c r="ER11" i="2"/>
  <c r="ER12" i="2"/>
  <c r="ER13" i="2"/>
  <c r="ER14" i="2"/>
  <c r="ER15" i="2"/>
  <c r="ER16" i="2"/>
  <c r="ER17" i="2"/>
  <c r="ER18" i="2"/>
  <c r="ER19" i="2"/>
  <c r="ER20" i="2"/>
  <c r="ER21" i="2"/>
  <c r="ER22" i="2"/>
  <c r="ER23" i="2"/>
  <c r="ER24" i="2"/>
  <c r="ER25" i="2"/>
  <c r="ER26" i="2"/>
  <c r="ER27" i="2"/>
  <c r="ER28" i="2"/>
  <c r="ER29" i="2"/>
  <c r="ER30" i="2"/>
  <c r="ER31" i="2"/>
  <c r="ER32" i="2"/>
  <c r="ER33" i="2"/>
  <c r="ER34" i="2"/>
  <c r="ER35" i="2"/>
  <c r="ER36" i="2"/>
  <c r="ER37" i="2"/>
  <c r="ER38" i="2"/>
  <c r="ER39" i="2"/>
  <c r="ER40" i="2"/>
  <c r="ER41" i="2"/>
  <c r="ER42" i="2"/>
  <c r="ER43" i="2"/>
  <c r="ER44" i="2"/>
  <c r="ER45" i="2"/>
  <c r="ER46" i="2"/>
  <c r="ER47" i="2"/>
  <c r="ER48" i="2"/>
  <c r="ER49" i="2"/>
  <c r="ER50" i="2"/>
  <c r="ER51" i="2"/>
  <c r="ER52" i="2"/>
  <c r="ER53" i="2"/>
  <c r="ER54" i="2"/>
  <c r="ER55" i="2"/>
  <c r="ER56" i="2"/>
  <c r="ER57" i="2"/>
  <c r="ER58" i="2"/>
  <c r="ER59" i="2"/>
  <c r="ER60" i="2"/>
  <c r="ER61" i="2"/>
  <c r="ER62" i="2"/>
  <c r="ER63" i="2"/>
  <c r="ER64" i="2"/>
  <c r="ER65" i="2"/>
  <c r="ER66" i="2"/>
  <c r="ER67" i="2"/>
  <c r="ER68" i="2"/>
  <c r="ER69" i="2"/>
  <c r="ER70" i="2"/>
  <c r="ER71" i="2"/>
  <c r="ER72" i="2"/>
  <c r="ER73" i="2"/>
  <c r="ER74" i="2"/>
  <c r="ER75" i="2"/>
  <c r="ER76" i="2"/>
  <c r="ER77" i="2"/>
  <c r="ER78" i="2"/>
  <c r="ER3" i="2"/>
  <c r="EQ4" i="2"/>
  <c r="EQ5" i="2"/>
  <c r="EQ6" i="2"/>
  <c r="EQ7" i="2"/>
  <c r="EQ8" i="2"/>
  <c r="EQ9" i="2"/>
  <c r="EQ10" i="2"/>
  <c r="EQ11" i="2"/>
  <c r="EQ12" i="2"/>
  <c r="EQ13" i="2"/>
  <c r="EQ14" i="2"/>
  <c r="EQ15" i="2"/>
  <c r="EQ16" i="2"/>
  <c r="EQ17" i="2"/>
  <c r="EQ18" i="2"/>
  <c r="EQ19" i="2"/>
  <c r="EQ20" i="2"/>
  <c r="EQ21" i="2"/>
  <c r="EQ22" i="2"/>
  <c r="EQ23" i="2"/>
  <c r="EQ24" i="2"/>
  <c r="EQ25" i="2"/>
  <c r="EQ26" i="2"/>
  <c r="EQ27" i="2"/>
  <c r="EQ28" i="2"/>
  <c r="EQ29" i="2"/>
  <c r="EQ30" i="2"/>
  <c r="EQ31" i="2"/>
  <c r="EQ32" i="2"/>
  <c r="EQ33" i="2"/>
  <c r="EQ34" i="2"/>
  <c r="EQ35" i="2"/>
  <c r="EQ36" i="2"/>
  <c r="EQ37" i="2"/>
  <c r="EQ38" i="2"/>
  <c r="EQ39" i="2"/>
  <c r="EQ40" i="2"/>
  <c r="EQ41" i="2"/>
  <c r="EQ42" i="2"/>
  <c r="EQ43" i="2"/>
  <c r="EQ44" i="2"/>
  <c r="EQ45" i="2"/>
  <c r="EQ46" i="2"/>
  <c r="EQ47" i="2"/>
  <c r="EQ48" i="2"/>
  <c r="EQ49" i="2"/>
  <c r="EQ50" i="2"/>
  <c r="EQ51" i="2"/>
  <c r="EQ52" i="2"/>
  <c r="EQ53" i="2"/>
  <c r="EQ54" i="2"/>
  <c r="EQ55" i="2"/>
  <c r="EQ56" i="2"/>
  <c r="EQ57" i="2"/>
  <c r="EQ58" i="2"/>
  <c r="EQ59" i="2"/>
  <c r="EQ60" i="2"/>
  <c r="EQ61" i="2"/>
  <c r="EQ62" i="2"/>
  <c r="EQ63" i="2"/>
  <c r="EQ64" i="2"/>
  <c r="EQ65" i="2"/>
  <c r="EQ66" i="2"/>
  <c r="EQ67" i="2"/>
  <c r="EQ68" i="2"/>
  <c r="EQ69" i="2"/>
  <c r="EQ70" i="2"/>
  <c r="EQ71" i="2"/>
  <c r="EQ72" i="2"/>
  <c r="EQ73" i="2"/>
  <c r="EQ74" i="2"/>
  <c r="EQ75" i="2"/>
  <c r="EQ76" i="2"/>
  <c r="EQ77" i="2"/>
  <c r="EQ78" i="2"/>
  <c r="EQ79" i="2"/>
  <c r="EQ3" i="2"/>
  <c r="DG4" i="2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G25" i="2"/>
  <c r="DG26" i="2"/>
  <c r="DG27" i="2"/>
  <c r="DG28" i="2"/>
  <c r="DG29" i="2"/>
  <c r="DG30" i="2"/>
  <c r="DG31" i="2"/>
  <c r="DG32" i="2"/>
  <c r="DG33" i="2"/>
  <c r="DG34" i="2"/>
  <c r="DG35" i="2"/>
  <c r="DG36" i="2"/>
  <c r="DG37" i="2"/>
  <c r="DG38" i="2"/>
  <c r="DG39" i="2"/>
  <c r="DG40" i="2"/>
  <c r="DG41" i="2"/>
  <c r="DG42" i="2"/>
  <c r="DG43" i="2"/>
  <c r="DG44" i="2"/>
  <c r="DG45" i="2"/>
  <c r="DG46" i="2"/>
  <c r="DG47" i="2"/>
  <c r="DG48" i="2"/>
  <c r="DG49" i="2"/>
  <c r="DG50" i="2"/>
  <c r="DG51" i="2"/>
  <c r="DG52" i="2"/>
  <c r="DG53" i="2"/>
  <c r="DG54" i="2"/>
  <c r="DG55" i="2"/>
  <c r="DG56" i="2"/>
  <c r="DG57" i="2"/>
  <c r="DG58" i="2"/>
  <c r="DG59" i="2"/>
  <c r="DG60" i="2"/>
  <c r="DG61" i="2"/>
  <c r="DG62" i="2"/>
  <c r="DG63" i="2"/>
  <c r="DG64" i="2"/>
  <c r="DG65" i="2"/>
  <c r="DG66" i="2"/>
  <c r="DG67" i="2"/>
  <c r="DG68" i="2"/>
  <c r="DG69" i="2"/>
  <c r="DG70" i="2"/>
  <c r="DG71" i="2"/>
  <c r="DG72" i="2"/>
  <c r="DG73" i="2"/>
  <c r="DG74" i="2"/>
  <c r="DG75" i="2"/>
  <c r="DG76" i="2"/>
  <c r="DG77" i="2"/>
  <c r="DG78" i="2"/>
  <c r="DG79" i="2"/>
  <c r="DG3" i="2"/>
  <c r="DF4" i="2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F33" i="2"/>
  <c r="DF34" i="2"/>
  <c r="DF35" i="2"/>
  <c r="DF36" i="2"/>
  <c r="DF37" i="2"/>
  <c r="DF38" i="2"/>
  <c r="DF39" i="2"/>
  <c r="DF40" i="2"/>
  <c r="DF41" i="2"/>
  <c r="DF42" i="2"/>
  <c r="DF43" i="2"/>
  <c r="DF44" i="2"/>
  <c r="DF45" i="2"/>
  <c r="DF46" i="2"/>
  <c r="DF47" i="2"/>
  <c r="DF48" i="2"/>
  <c r="DF49" i="2"/>
  <c r="DF50" i="2"/>
  <c r="DF51" i="2"/>
  <c r="DF52" i="2"/>
  <c r="DF53" i="2"/>
  <c r="DF54" i="2"/>
  <c r="DF55" i="2"/>
  <c r="DF56" i="2"/>
  <c r="DF57" i="2"/>
  <c r="DF58" i="2"/>
  <c r="DF59" i="2"/>
  <c r="DF60" i="2"/>
  <c r="DF61" i="2"/>
  <c r="DF62" i="2"/>
  <c r="DF63" i="2"/>
  <c r="DF64" i="2"/>
  <c r="DF65" i="2"/>
  <c r="DF66" i="2"/>
  <c r="DF67" i="2"/>
  <c r="DF68" i="2"/>
  <c r="DF69" i="2"/>
  <c r="DF70" i="2"/>
  <c r="DF71" i="2"/>
  <c r="DF72" i="2"/>
  <c r="DF73" i="2"/>
  <c r="DF74" i="2"/>
  <c r="DF75" i="2"/>
  <c r="DF76" i="2"/>
  <c r="DF77" i="2"/>
  <c r="DF78" i="2"/>
  <c r="DF79" i="2"/>
  <c r="DF3" i="2"/>
  <c r="DE4" i="2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E33" i="2"/>
  <c r="DE34" i="2"/>
  <c r="DE35" i="2"/>
  <c r="DE36" i="2"/>
  <c r="DE37" i="2"/>
  <c r="DE38" i="2"/>
  <c r="DE39" i="2"/>
  <c r="DE40" i="2"/>
  <c r="DE41" i="2"/>
  <c r="DE42" i="2"/>
  <c r="DE43" i="2"/>
  <c r="DE44" i="2"/>
  <c r="DE45" i="2"/>
  <c r="DE46" i="2"/>
  <c r="DE47" i="2"/>
  <c r="DE48" i="2"/>
  <c r="DE49" i="2"/>
  <c r="DE50" i="2"/>
  <c r="DE51" i="2"/>
  <c r="DE52" i="2"/>
  <c r="DE53" i="2"/>
  <c r="DE54" i="2"/>
  <c r="DE55" i="2"/>
  <c r="DE56" i="2"/>
  <c r="DE57" i="2"/>
  <c r="DE58" i="2"/>
  <c r="DE59" i="2"/>
  <c r="DE60" i="2"/>
  <c r="DE61" i="2"/>
  <c r="DE62" i="2"/>
  <c r="DE63" i="2"/>
  <c r="DE64" i="2"/>
  <c r="DE65" i="2"/>
  <c r="DE66" i="2"/>
  <c r="DE67" i="2"/>
  <c r="DE68" i="2"/>
  <c r="DE69" i="2"/>
  <c r="DE70" i="2"/>
  <c r="DE71" i="2"/>
  <c r="DE72" i="2"/>
  <c r="DE73" i="2"/>
  <c r="DE74" i="2"/>
  <c r="DE75" i="2"/>
  <c r="DE76" i="2"/>
  <c r="DE77" i="2"/>
  <c r="DE78" i="2"/>
  <c r="DE79" i="2"/>
  <c r="DE3" i="2"/>
  <c r="BU4" i="2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U25" i="2"/>
  <c r="BU26" i="2"/>
  <c r="BU27" i="2"/>
  <c r="BU28" i="2"/>
  <c r="BU29" i="2"/>
  <c r="BU30" i="2"/>
  <c r="BU31" i="2"/>
  <c r="BU32" i="2"/>
  <c r="BU33" i="2"/>
  <c r="BU34" i="2"/>
  <c r="BU35" i="2"/>
  <c r="BU36" i="2"/>
  <c r="BU37" i="2"/>
  <c r="BU38" i="2"/>
  <c r="BU39" i="2"/>
  <c r="BU40" i="2"/>
  <c r="BU41" i="2"/>
  <c r="BU42" i="2"/>
  <c r="BU43" i="2"/>
  <c r="BU44" i="2"/>
  <c r="BU45" i="2"/>
  <c r="BU46" i="2"/>
  <c r="BU47" i="2"/>
  <c r="BU48" i="2"/>
  <c r="BU49" i="2"/>
  <c r="BU50" i="2"/>
  <c r="BU51" i="2"/>
  <c r="BU52" i="2"/>
  <c r="BU53" i="2"/>
  <c r="BU54" i="2"/>
  <c r="BU55" i="2"/>
  <c r="BU56" i="2"/>
  <c r="BU57" i="2"/>
  <c r="BU58" i="2"/>
  <c r="BU59" i="2"/>
  <c r="BU60" i="2"/>
  <c r="BU61" i="2"/>
  <c r="BU62" i="2"/>
  <c r="BU63" i="2"/>
  <c r="BU64" i="2"/>
  <c r="BU65" i="2"/>
  <c r="BU66" i="2"/>
  <c r="BU67" i="2"/>
  <c r="BU68" i="2"/>
  <c r="BU69" i="2"/>
  <c r="BU70" i="2"/>
  <c r="BU71" i="2"/>
  <c r="BU72" i="2"/>
  <c r="BU73" i="2"/>
  <c r="BU74" i="2"/>
  <c r="BU75" i="2"/>
  <c r="BU76" i="2"/>
  <c r="BU77" i="2"/>
  <c r="BU78" i="2"/>
  <c r="BU79" i="2"/>
  <c r="BU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3" i="2"/>
  <c r="GS4" i="1"/>
  <c r="GS5" i="1"/>
  <c r="GS6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S52" i="1"/>
  <c r="GS53" i="1"/>
  <c r="GS54" i="1"/>
  <c r="GS55" i="1"/>
  <c r="GS56" i="1"/>
  <c r="GS57" i="1"/>
  <c r="GS58" i="1"/>
  <c r="GS59" i="1"/>
  <c r="GS60" i="1"/>
  <c r="GS61" i="1"/>
  <c r="GS62" i="1"/>
  <c r="GS63" i="1"/>
  <c r="GS64" i="1"/>
  <c r="GS65" i="1"/>
  <c r="GS66" i="1"/>
  <c r="GS67" i="1"/>
  <c r="GS68" i="1"/>
  <c r="GS69" i="1"/>
  <c r="GS70" i="1"/>
  <c r="GS71" i="1"/>
  <c r="GS72" i="1"/>
  <c r="GS73" i="1"/>
  <c r="GS74" i="1"/>
  <c r="GS75" i="1"/>
  <c r="GS76" i="1"/>
  <c r="GS77" i="1"/>
  <c r="GS78" i="1"/>
  <c r="GS79" i="1"/>
  <c r="GS3" i="1"/>
  <c r="GR4" i="1"/>
  <c r="GR5" i="1"/>
  <c r="GR6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3" i="1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3" i="1"/>
  <c r="GB4" i="1"/>
  <c r="GB5" i="1"/>
  <c r="GB6" i="1"/>
  <c r="GB7" i="1"/>
  <c r="GB8" i="1"/>
  <c r="GB9" i="1"/>
  <c r="GB10" i="1"/>
  <c r="GB11" i="1"/>
  <c r="GB12" i="1"/>
  <c r="GB13" i="1"/>
  <c r="GB14" i="1"/>
  <c r="GB15" i="1"/>
  <c r="GB16" i="1"/>
  <c r="GB17" i="1"/>
  <c r="GB18" i="1"/>
  <c r="GB19" i="1"/>
  <c r="GB20" i="1"/>
  <c r="GB21" i="1"/>
  <c r="GB22" i="1"/>
  <c r="GB23" i="1"/>
  <c r="GB24" i="1"/>
  <c r="GB25" i="1"/>
  <c r="GB26" i="1"/>
  <c r="GB27" i="1"/>
  <c r="GB28" i="1"/>
  <c r="GB29" i="1"/>
  <c r="GB30" i="1"/>
  <c r="GB31" i="1"/>
  <c r="GB32" i="1"/>
  <c r="GB33" i="1"/>
  <c r="GB34" i="1"/>
  <c r="GB35" i="1"/>
  <c r="GB36" i="1"/>
  <c r="GB37" i="1"/>
  <c r="GB38" i="1"/>
  <c r="GB39" i="1"/>
  <c r="GB40" i="1"/>
  <c r="GB41" i="1"/>
  <c r="GB42" i="1"/>
  <c r="GB43" i="1"/>
  <c r="GB44" i="1"/>
  <c r="GB45" i="1"/>
  <c r="GB46" i="1"/>
  <c r="GB47" i="1"/>
  <c r="GB48" i="1"/>
  <c r="GB49" i="1"/>
  <c r="GB50" i="1"/>
  <c r="GB51" i="1"/>
  <c r="GB52" i="1"/>
  <c r="GB53" i="1"/>
  <c r="GB54" i="1"/>
  <c r="GB55" i="1"/>
  <c r="GB56" i="1"/>
  <c r="GB57" i="1"/>
  <c r="GB58" i="1"/>
  <c r="GB59" i="1"/>
  <c r="GB60" i="1"/>
  <c r="GB61" i="1"/>
  <c r="GB62" i="1"/>
  <c r="GB63" i="1"/>
  <c r="GB64" i="1"/>
  <c r="GB65" i="1"/>
  <c r="GB66" i="1"/>
  <c r="GB67" i="1"/>
  <c r="GB68" i="1"/>
  <c r="GB69" i="1"/>
  <c r="GB70" i="1"/>
  <c r="GB71" i="1"/>
  <c r="GB72" i="1"/>
  <c r="GB73" i="1"/>
  <c r="GB74" i="1"/>
  <c r="GB75" i="1"/>
  <c r="GB76" i="1"/>
  <c r="GB77" i="1"/>
  <c r="GB78" i="1"/>
  <c r="GB79" i="1"/>
  <c r="GB3" i="1"/>
  <c r="GA4" i="1"/>
  <c r="GA5" i="1"/>
  <c r="GA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GA52" i="1"/>
  <c r="GA53" i="1"/>
  <c r="GA54" i="1"/>
  <c r="GA55" i="1"/>
  <c r="GA56" i="1"/>
  <c r="GA57" i="1"/>
  <c r="GA58" i="1"/>
  <c r="GA59" i="1"/>
  <c r="GA60" i="1"/>
  <c r="GA61" i="1"/>
  <c r="GA62" i="1"/>
  <c r="GA63" i="1"/>
  <c r="GA64" i="1"/>
  <c r="GA65" i="1"/>
  <c r="GA66" i="1"/>
  <c r="GA67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3" i="1"/>
  <c r="FZ4" i="1"/>
  <c r="FZ5" i="1"/>
  <c r="FZ6" i="1"/>
  <c r="FZ7" i="1"/>
  <c r="FZ8" i="1"/>
  <c r="FZ9" i="1"/>
  <c r="FZ10" i="1"/>
  <c r="FZ11" i="1"/>
  <c r="FZ12" i="1"/>
  <c r="FZ13" i="1"/>
  <c r="FZ14" i="1"/>
  <c r="FZ15" i="1"/>
  <c r="FZ16" i="1"/>
  <c r="FZ17" i="1"/>
  <c r="FZ18" i="1"/>
  <c r="FZ19" i="1"/>
  <c r="FZ20" i="1"/>
  <c r="FZ21" i="1"/>
  <c r="FZ22" i="1"/>
  <c r="FZ23" i="1"/>
  <c r="FZ24" i="1"/>
  <c r="FZ25" i="1"/>
  <c r="FZ26" i="1"/>
  <c r="FZ27" i="1"/>
  <c r="FZ28" i="1"/>
  <c r="FZ29" i="1"/>
  <c r="FZ30" i="1"/>
  <c r="FZ31" i="1"/>
  <c r="FZ32" i="1"/>
  <c r="FZ33" i="1"/>
  <c r="FZ34" i="1"/>
  <c r="FZ35" i="1"/>
  <c r="FZ36" i="1"/>
  <c r="FZ37" i="1"/>
  <c r="FZ38" i="1"/>
  <c r="FZ39" i="1"/>
  <c r="FZ40" i="1"/>
  <c r="FZ41" i="1"/>
  <c r="FZ42" i="1"/>
  <c r="FZ43" i="1"/>
  <c r="FZ44" i="1"/>
  <c r="FZ45" i="1"/>
  <c r="FZ46" i="1"/>
  <c r="FZ47" i="1"/>
  <c r="FZ48" i="1"/>
  <c r="FZ49" i="1"/>
  <c r="FZ50" i="1"/>
  <c r="FZ51" i="1"/>
  <c r="FZ52" i="1"/>
  <c r="FZ53" i="1"/>
  <c r="FZ54" i="1"/>
  <c r="FZ55" i="1"/>
  <c r="FZ56" i="1"/>
  <c r="FZ57" i="1"/>
  <c r="FZ58" i="1"/>
  <c r="FZ59" i="1"/>
  <c r="FZ60" i="1"/>
  <c r="FZ61" i="1"/>
  <c r="FZ62" i="1"/>
  <c r="FZ63" i="1"/>
  <c r="FZ64" i="1"/>
  <c r="FZ65" i="1"/>
  <c r="FZ66" i="1"/>
  <c r="FZ67" i="1"/>
  <c r="FZ68" i="1"/>
  <c r="FZ69" i="1"/>
  <c r="FZ70" i="1"/>
  <c r="FZ71" i="1"/>
  <c r="FZ72" i="1"/>
  <c r="FZ73" i="1"/>
  <c r="FZ74" i="1"/>
  <c r="FZ75" i="1"/>
  <c r="FZ76" i="1"/>
  <c r="FZ77" i="1"/>
  <c r="FZ78" i="1"/>
  <c r="FZ79" i="1"/>
  <c r="FZ3" i="1"/>
  <c r="FK4" i="1"/>
  <c r="FK5" i="1"/>
  <c r="FK6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K38" i="1"/>
  <c r="FK39" i="1"/>
  <c r="FK40" i="1"/>
  <c r="FK41" i="1"/>
  <c r="FK42" i="1"/>
  <c r="FK43" i="1"/>
  <c r="FK44" i="1"/>
  <c r="FK45" i="1"/>
  <c r="FK46" i="1"/>
  <c r="FK47" i="1"/>
  <c r="FK48" i="1"/>
  <c r="FK49" i="1"/>
  <c r="FK50" i="1"/>
  <c r="FK51" i="1"/>
  <c r="FK52" i="1"/>
  <c r="FK53" i="1"/>
  <c r="FK54" i="1"/>
  <c r="FK55" i="1"/>
  <c r="FK56" i="1"/>
  <c r="FK57" i="1"/>
  <c r="FK58" i="1"/>
  <c r="FK59" i="1"/>
  <c r="FK60" i="1"/>
  <c r="FK61" i="1"/>
  <c r="FK62" i="1"/>
  <c r="FK63" i="1"/>
  <c r="FK64" i="1"/>
  <c r="FK65" i="1"/>
  <c r="FK66" i="1"/>
  <c r="FK67" i="1"/>
  <c r="FK68" i="1"/>
  <c r="FK69" i="1"/>
  <c r="FK70" i="1"/>
  <c r="FK71" i="1"/>
  <c r="FK72" i="1"/>
  <c r="FK73" i="1"/>
  <c r="FK74" i="1"/>
  <c r="FK75" i="1"/>
  <c r="FK76" i="1"/>
  <c r="FK77" i="1"/>
  <c r="FK78" i="1"/>
  <c r="FK79" i="1"/>
  <c r="FK3" i="1"/>
  <c r="FJ4" i="1"/>
  <c r="FJ5" i="1"/>
  <c r="FJ6" i="1"/>
  <c r="FJ7" i="1"/>
  <c r="FJ8" i="1"/>
  <c r="FJ9" i="1"/>
  <c r="FJ10" i="1"/>
  <c r="FJ11" i="1"/>
  <c r="FJ12" i="1"/>
  <c r="FJ13" i="1"/>
  <c r="FJ14" i="1"/>
  <c r="FJ15" i="1"/>
  <c r="FJ16" i="1"/>
  <c r="FJ17" i="1"/>
  <c r="FJ18" i="1"/>
  <c r="FJ19" i="1"/>
  <c r="FJ20" i="1"/>
  <c r="FJ21" i="1"/>
  <c r="FJ22" i="1"/>
  <c r="FJ23" i="1"/>
  <c r="FJ24" i="1"/>
  <c r="FJ25" i="1"/>
  <c r="FJ26" i="1"/>
  <c r="FJ27" i="1"/>
  <c r="FJ28" i="1"/>
  <c r="FJ29" i="1"/>
  <c r="FJ30" i="1"/>
  <c r="FJ31" i="1"/>
  <c r="FJ32" i="1"/>
  <c r="FJ33" i="1"/>
  <c r="FJ34" i="1"/>
  <c r="FJ35" i="1"/>
  <c r="FJ36" i="1"/>
  <c r="FJ37" i="1"/>
  <c r="FJ38" i="1"/>
  <c r="FJ39" i="1"/>
  <c r="FJ40" i="1"/>
  <c r="FJ41" i="1"/>
  <c r="FJ42" i="1"/>
  <c r="FJ43" i="1"/>
  <c r="FJ44" i="1"/>
  <c r="FJ45" i="1"/>
  <c r="FJ46" i="1"/>
  <c r="FJ47" i="1"/>
  <c r="FJ48" i="1"/>
  <c r="FJ49" i="1"/>
  <c r="FJ50" i="1"/>
  <c r="FJ51" i="1"/>
  <c r="FJ52" i="1"/>
  <c r="FJ53" i="1"/>
  <c r="FJ54" i="1"/>
  <c r="FJ55" i="1"/>
  <c r="FJ56" i="1"/>
  <c r="FJ57" i="1"/>
  <c r="FJ58" i="1"/>
  <c r="FJ59" i="1"/>
  <c r="FJ60" i="1"/>
  <c r="FJ61" i="1"/>
  <c r="FJ62" i="1"/>
  <c r="FJ63" i="1"/>
  <c r="FJ64" i="1"/>
  <c r="FJ65" i="1"/>
  <c r="FJ66" i="1"/>
  <c r="FJ67" i="1"/>
  <c r="FJ68" i="1"/>
  <c r="FJ69" i="1"/>
  <c r="FJ70" i="1"/>
  <c r="FJ71" i="1"/>
  <c r="FJ72" i="1"/>
  <c r="FJ73" i="1"/>
  <c r="FJ74" i="1"/>
  <c r="FJ75" i="1"/>
  <c r="FJ76" i="1"/>
  <c r="FJ77" i="1"/>
  <c r="FJ78" i="1"/>
  <c r="FJ79" i="1"/>
  <c r="FJ3" i="1"/>
  <c r="FH4" i="1"/>
  <c r="FH5" i="1"/>
  <c r="FH6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3" i="1"/>
  <c r="ES4" i="1"/>
  <c r="ES5" i="1"/>
  <c r="ES6" i="1"/>
  <c r="ES7" i="1"/>
  <c r="ES8" i="1"/>
  <c r="ES9" i="1"/>
  <c r="ES10" i="1"/>
  <c r="ES11" i="1"/>
  <c r="ES12" i="1"/>
  <c r="ES13" i="1"/>
  <c r="ES14" i="1"/>
  <c r="ES15" i="1"/>
  <c r="ES16" i="1"/>
  <c r="ES17" i="1"/>
  <c r="ES18" i="1"/>
  <c r="ES19" i="1"/>
  <c r="ES20" i="1"/>
  <c r="ES21" i="1"/>
  <c r="ES22" i="1"/>
  <c r="ES23" i="1"/>
  <c r="ES24" i="1"/>
  <c r="ES25" i="1"/>
  <c r="ES26" i="1"/>
  <c r="ES27" i="1"/>
  <c r="ES28" i="1"/>
  <c r="ES29" i="1"/>
  <c r="ES30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S50" i="1"/>
  <c r="ES51" i="1"/>
  <c r="ES52" i="1"/>
  <c r="ES53" i="1"/>
  <c r="ES54" i="1"/>
  <c r="ES55" i="1"/>
  <c r="ES56" i="1"/>
  <c r="ES57" i="1"/>
  <c r="ES58" i="1"/>
  <c r="ES59" i="1"/>
  <c r="ES60" i="1"/>
  <c r="ES61" i="1"/>
  <c r="ES62" i="1"/>
  <c r="ES63" i="1"/>
  <c r="ES64" i="1"/>
  <c r="ES65" i="1"/>
  <c r="ES66" i="1"/>
  <c r="ES67" i="1"/>
  <c r="ES68" i="1"/>
  <c r="ES69" i="1"/>
  <c r="ES70" i="1"/>
  <c r="ES71" i="1"/>
  <c r="ES72" i="1"/>
  <c r="ES73" i="1"/>
  <c r="ES74" i="1"/>
  <c r="ES75" i="1"/>
  <c r="ES76" i="1"/>
  <c r="ES77" i="1"/>
  <c r="ES78" i="1"/>
  <c r="ES79" i="1"/>
  <c r="ES3" i="1"/>
  <c r="ER4" i="1"/>
  <c r="ER5" i="1"/>
  <c r="ER6" i="1"/>
  <c r="ER7" i="1"/>
  <c r="ER8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78" i="1"/>
  <c r="ER79" i="1"/>
  <c r="ER3" i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50" i="1"/>
  <c r="EQ51" i="1"/>
  <c r="EQ52" i="1"/>
  <c r="EQ53" i="1"/>
  <c r="EQ54" i="1"/>
  <c r="EQ55" i="1"/>
  <c r="EQ56" i="1"/>
  <c r="EQ57" i="1"/>
  <c r="EQ58" i="1"/>
  <c r="EQ59" i="1"/>
  <c r="EQ60" i="1"/>
  <c r="EQ61" i="1"/>
  <c r="EQ62" i="1"/>
  <c r="EQ63" i="1"/>
  <c r="EQ64" i="1"/>
  <c r="EQ65" i="1"/>
  <c r="EQ66" i="1"/>
  <c r="EQ67" i="1"/>
  <c r="EQ68" i="1"/>
  <c r="EQ69" i="1"/>
  <c r="EQ70" i="1"/>
  <c r="EQ71" i="1"/>
  <c r="EQ72" i="1"/>
  <c r="EQ73" i="1"/>
  <c r="EQ74" i="1"/>
  <c r="EQ75" i="1"/>
  <c r="EQ76" i="1"/>
  <c r="EQ77" i="1"/>
  <c r="EQ78" i="1"/>
  <c r="EQ79" i="1"/>
  <c r="EQ3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3" i="1"/>
  <c r="DF79" i="1"/>
  <c r="DF4" i="1"/>
  <c r="DF5" i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3" i="1"/>
  <c r="BS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3" i="1"/>
  <c r="N81" i="1"/>
  <c r="K81" i="3" l="1"/>
  <c r="L81" i="3"/>
  <c r="M81" i="3"/>
  <c r="N81" i="2" l="1"/>
  <c r="M81" i="2"/>
  <c r="L81" i="2"/>
  <c r="K81" i="2"/>
  <c r="GP79" i="1"/>
  <c r="FY79" i="1"/>
  <c r="N81" i="3" l="1"/>
  <c r="AK81" i="3" l="1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</calcChain>
</file>

<file path=xl/sharedStrings.xml><?xml version="1.0" encoding="utf-8"?>
<sst xmlns="http://schemas.openxmlformats.org/spreadsheetml/2006/main" count="1019" uniqueCount="302">
  <si>
    <t>Type 1</t>
  </si>
  <si>
    <t>Quarterly Jan. 1 - Mar. 31</t>
  </si>
  <si>
    <t>Chicago</t>
  </si>
  <si>
    <t xml:space="preserve">To view previous years, highlight Column O and AD, right-click and select "Unhide." </t>
  </si>
  <si>
    <t>% Change</t>
  </si>
  <si>
    <t>1999 Units</t>
  </si>
  <si>
    <t>AreaNum</t>
  </si>
  <si>
    <t>AreaName</t>
  </si>
  <si>
    <t>2022 Units Sold</t>
  </si>
  <si>
    <t>2021 Units Sold</t>
  </si>
  <si>
    <t>2020 Units Sold</t>
  </si>
  <si>
    <t>2019 Units Sold</t>
  </si>
  <si>
    <t>2018 Units Sold</t>
  </si>
  <si>
    <t>2017 Units Sold</t>
  </si>
  <si>
    <t>2016 Units Sold</t>
  </si>
  <si>
    <t>2015 Units</t>
  </si>
  <si>
    <t>2014 Units</t>
  </si>
  <si>
    <t>2013 Units</t>
  </si>
  <si>
    <t>2012 Units</t>
  </si>
  <si>
    <t>2011 Units</t>
  </si>
  <si>
    <t>2010 Units</t>
  </si>
  <si>
    <t>2009 Units</t>
  </si>
  <si>
    <t>2008 Units</t>
  </si>
  <si>
    <t>2007 Units</t>
  </si>
  <si>
    <t>2006 Units</t>
  </si>
  <si>
    <t>2005 Units</t>
  </si>
  <si>
    <t>2004 Units</t>
  </si>
  <si>
    <t>2003 Units</t>
  </si>
  <si>
    <t>2002 Units</t>
  </si>
  <si>
    <t>2001 Units</t>
  </si>
  <si>
    <t>2000 Units</t>
  </si>
  <si>
    <t>1998 Units</t>
  </si>
  <si>
    <t>1997 Units</t>
  </si>
  <si>
    <t>1996 Units</t>
  </si>
  <si>
    <t>1995 Units</t>
  </si>
  <si>
    <t>1994 Units</t>
  </si>
  <si>
    <t>1993 Units</t>
  </si>
  <si>
    <t>1992 Units</t>
  </si>
  <si>
    <t>1991 Units</t>
  </si>
  <si>
    <t>1 Year</t>
  </si>
  <si>
    <t>5 Year</t>
  </si>
  <si>
    <t>10 Year</t>
  </si>
  <si>
    <t>2022 Median Sales</t>
  </si>
  <si>
    <t>2021 Median Sales</t>
  </si>
  <si>
    <t>2020 Median Sale</t>
  </si>
  <si>
    <t>2019 Median Sale</t>
  </si>
  <si>
    <t>2018 Median Sale</t>
  </si>
  <si>
    <t>2017 Median Sale</t>
  </si>
  <si>
    <t>2016 Median Sale</t>
  </si>
  <si>
    <t>2015 Median Sale</t>
  </si>
  <si>
    <t>2014 Median Sale</t>
  </si>
  <si>
    <t>2013 Median</t>
  </si>
  <si>
    <t>2012 Median</t>
  </si>
  <si>
    <t>2011 Median</t>
  </si>
  <si>
    <t>2010 Median</t>
  </si>
  <si>
    <t>2009 Median</t>
  </si>
  <si>
    <t>2008 Median</t>
  </si>
  <si>
    <t>2007 Median</t>
  </si>
  <si>
    <t>2006 Median</t>
  </si>
  <si>
    <t>2005 Median</t>
  </si>
  <si>
    <t>2004 Median</t>
  </si>
  <si>
    <t>2003 Median</t>
  </si>
  <si>
    <t>2002 Median</t>
  </si>
  <si>
    <t>2001 Median</t>
  </si>
  <si>
    <t>2000 Median</t>
  </si>
  <si>
    <t>1999 Median</t>
  </si>
  <si>
    <t>1998 Median</t>
  </si>
  <si>
    <t>1997 Median</t>
  </si>
  <si>
    <t>1996 Median</t>
  </si>
  <si>
    <t>2022 AvgSP</t>
  </si>
  <si>
    <t>2021 AvgSP</t>
  </si>
  <si>
    <t>2020 AvgSP</t>
  </si>
  <si>
    <t>2019 AvgSP</t>
  </si>
  <si>
    <t>2018 AvgSP</t>
  </si>
  <si>
    <t>2017 AvgSP</t>
  </si>
  <si>
    <t>2016 AvgSP</t>
  </si>
  <si>
    <t>2015 Avg SP</t>
  </si>
  <si>
    <t>2014 AvgSP</t>
  </si>
  <si>
    <t>2013 AvgSP</t>
  </si>
  <si>
    <t>2012 AvgSP</t>
  </si>
  <si>
    <t>2011 AvgSP</t>
  </si>
  <si>
    <t>2010 AvgSP</t>
  </si>
  <si>
    <t>2009 AvgSP</t>
  </si>
  <si>
    <t>2008 AvgSP</t>
  </si>
  <si>
    <t>2007 AvgSP</t>
  </si>
  <si>
    <t>2006 AvgSP</t>
  </si>
  <si>
    <t>2005 AvgSP</t>
  </si>
  <si>
    <t>2004 AvgSP</t>
  </si>
  <si>
    <t>2003 AvgSP</t>
  </si>
  <si>
    <t>2002 AvgSP</t>
  </si>
  <si>
    <t>2001 AvgSP</t>
  </si>
  <si>
    <t>2000 AvgSP</t>
  </si>
  <si>
    <t>1999 AvgSP</t>
  </si>
  <si>
    <t>1998 AvgSP</t>
  </si>
  <si>
    <t>1997 AvgSP</t>
  </si>
  <si>
    <t>1996 AvgSP</t>
  </si>
  <si>
    <t>1995 AvgSP</t>
  </si>
  <si>
    <t>1994 AvgSP</t>
  </si>
  <si>
    <t>1993 AvgSP</t>
  </si>
  <si>
    <t>1992 AvgSP</t>
  </si>
  <si>
    <t>1991 AvgSP</t>
  </si>
  <si>
    <t>2022 AvgMT</t>
  </si>
  <si>
    <t>2021 AvgMT</t>
  </si>
  <si>
    <t>2020 AvgMT</t>
  </si>
  <si>
    <t>2019 AvgMT</t>
  </si>
  <si>
    <t>2018 AvgMT</t>
  </si>
  <si>
    <t>2017 AvgMT</t>
  </si>
  <si>
    <t>2016 AvgMT</t>
  </si>
  <si>
    <t>2015 AvgMT</t>
  </si>
  <si>
    <t>2014 AvgMT</t>
  </si>
  <si>
    <t>2013 AvgMT</t>
  </si>
  <si>
    <t>2012 AvgMT</t>
  </si>
  <si>
    <t>2011 AvgMT</t>
  </si>
  <si>
    <t>2010 AvgMT</t>
  </si>
  <si>
    <t>2009 AvgMT</t>
  </si>
  <si>
    <t>2008 AvgMT</t>
  </si>
  <si>
    <t>2007 AvgMT</t>
  </si>
  <si>
    <t>2006 AvgMT</t>
  </si>
  <si>
    <t>2005 AvgMT</t>
  </si>
  <si>
    <t>2004 AvgMT</t>
  </si>
  <si>
    <t>2003 AvgMT</t>
  </si>
  <si>
    <t>2002 AvgMT</t>
  </si>
  <si>
    <t>2001 AvgMT</t>
  </si>
  <si>
    <t>2000 AvgMT</t>
  </si>
  <si>
    <t>1999 AvgMT</t>
  </si>
  <si>
    <t>1998 AvgMT</t>
  </si>
  <si>
    <t>1997 AvgMT</t>
  </si>
  <si>
    <t>1996 AvgMT</t>
  </si>
  <si>
    <t>1995 AvgMT</t>
  </si>
  <si>
    <t>1994 AvgMT</t>
  </si>
  <si>
    <t>1993 AvgMT</t>
  </si>
  <si>
    <t>1992 AvgMT</t>
  </si>
  <si>
    <t>1991 AvgMT</t>
  </si>
  <si>
    <t>2022 New Listing</t>
  </si>
  <si>
    <t>2021 New Listing</t>
  </si>
  <si>
    <t>2020 New Listing</t>
  </si>
  <si>
    <t>2019 New Listings</t>
  </si>
  <si>
    <t>2018 New Listings</t>
  </si>
  <si>
    <t>2017 New Listings</t>
  </si>
  <si>
    <t>2016 New Listings</t>
  </si>
  <si>
    <t>2015 New Listings</t>
  </si>
  <si>
    <t>2014 New Listings</t>
  </si>
  <si>
    <t>2013 New Listings</t>
  </si>
  <si>
    <t>2012 New Listings</t>
  </si>
  <si>
    <t>2022 Median Listing Price</t>
  </si>
  <si>
    <t>2021 Median Listing Price</t>
  </si>
  <si>
    <t>2020 Median Listing Price</t>
  </si>
  <si>
    <t>2019 Median Listing Price</t>
  </si>
  <si>
    <t>2018 Median Listing Price</t>
  </si>
  <si>
    <t>2017 Median Listing Price</t>
  </si>
  <si>
    <t>2016 Median Listing Price</t>
  </si>
  <si>
    <t>2015 Median Listing Price</t>
  </si>
  <si>
    <t>2014 Median Listing Price</t>
  </si>
  <si>
    <t>2013 Median Listing Price</t>
  </si>
  <si>
    <t>2012 Median Listing Price</t>
  </si>
  <si>
    <t>5 Years</t>
  </si>
  <si>
    <t>10 Years</t>
  </si>
  <si>
    <t>2022 Avg Listing</t>
  </si>
  <si>
    <t>2021 Avg Listing</t>
  </si>
  <si>
    <t>2020 Avg Listing</t>
  </si>
  <si>
    <t>2019 Avg Listing</t>
  </si>
  <si>
    <t>2018 Avg Listing</t>
  </si>
  <si>
    <t>2017 Avg Listing Price</t>
  </si>
  <si>
    <t>2016 Avg Listing Price</t>
  </si>
  <si>
    <t>2015 Avg Listing Price</t>
  </si>
  <si>
    <t>2014 Avg Listing Price</t>
  </si>
  <si>
    <t>2013 Avg Listing Price</t>
  </si>
  <si>
    <t>2012 Avg Listing Price</t>
  </si>
  <si>
    <t>CHICAGO - ROGERS PARK</t>
  </si>
  <si>
    <t>CHICAGO - WEST RIDGE</t>
  </si>
  <si>
    <t>CHICAGO - UPTOWN</t>
  </si>
  <si>
    <t>CHICAGO - LINCOLN SQUARE</t>
  </si>
  <si>
    <t>CHICAGO - NORTH CENTER</t>
  </si>
  <si>
    <t>CHICAGO - LAKE VIEW</t>
  </si>
  <si>
    <t>CHICAGO - LINCOLN PARK</t>
  </si>
  <si>
    <t>CHICAGO - NEAR NORTH SIDE</t>
  </si>
  <si>
    <t>CHICAGO - EDISON PARK</t>
  </si>
  <si>
    <t>CHICAGO - NORWOOD PARK</t>
  </si>
  <si>
    <t>CHICAGO - JEFFERSON PARK</t>
  </si>
  <si>
    <t>CHICAGO - FOREST GLEN</t>
  </si>
  <si>
    <t>CHICAGO - NORTH PARK</t>
  </si>
  <si>
    <t>CHICAGO - ALBANY PARK</t>
  </si>
  <si>
    <t>CHICAGO - PORTAGE PARK</t>
  </si>
  <si>
    <t>CHICAGO - IRVING PARK</t>
  </si>
  <si>
    <t>CHICAGO - DUNNING</t>
  </si>
  <si>
    <t>CHICAGO - MONTCLARE</t>
  </si>
  <si>
    <t>CHICAGO - BELMONT CRAGIN</t>
  </si>
  <si>
    <t>CHICAGO - HERMOSA</t>
  </si>
  <si>
    <t>CHICAGO - AVONDALE</t>
  </si>
  <si>
    <t>CHICAGO - LOGAN SQUARE</t>
  </si>
  <si>
    <t>CHICAGO - HUMBOLDT PARK</t>
  </si>
  <si>
    <t>CHICAGO - WEST TOWN</t>
  </si>
  <si>
    <t>CHICAGO - AUSTIN</t>
  </si>
  <si>
    <t>CHICAGO - WEST GARFIELD PARK</t>
  </si>
  <si>
    <t>CHICAGO - EAST GARFIELD PARK</t>
  </si>
  <si>
    <t>CHICAGO - NEAR WEST SIDE</t>
  </si>
  <si>
    <t>CHICAGO - NORTH LAWNDALE</t>
  </si>
  <si>
    <t>CHICAGO - SOUTH LAWNDALE</t>
  </si>
  <si>
    <t>CHICAGO - LOWER WEST SIDE</t>
  </si>
  <si>
    <t>CHICAGO - LOOP</t>
  </si>
  <si>
    <t>CHICAGO - NEAR SOUTH SIDE</t>
  </si>
  <si>
    <t>CHICAGO - ARMOUR SQUARE</t>
  </si>
  <si>
    <t>CHICAGO - DOUGLAS</t>
  </si>
  <si>
    <t>CHICAGO - OAKLAND</t>
  </si>
  <si>
    <t>CHICAGO - FULLER PARK</t>
  </si>
  <si>
    <t>CHICAGO - GRAND BOULEVARD</t>
  </si>
  <si>
    <t>CHICAGO - KENWOOD</t>
  </si>
  <si>
    <t>CHICAGO - WASHINGTON PARK</t>
  </si>
  <si>
    <t>CHICAGO - HYDE PARK</t>
  </si>
  <si>
    <t>CHICAGO - WOODLAWN</t>
  </si>
  <si>
    <t>CHICAGO - SOUTH SHORE</t>
  </si>
  <si>
    <t>CHICAGO - CHATHAM</t>
  </si>
  <si>
    <t>CHICAGO - AVALON PARK</t>
  </si>
  <si>
    <t>CHICAGO - SOUTH CHICAGO</t>
  </si>
  <si>
    <t>CHICAGO - BURNSIDE</t>
  </si>
  <si>
    <t>CHICAGO - CALUMET HEIGHTS</t>
  </si>
  <si>
    <t>CHICAGO - ROSELAND</t>
  </si>
  <si>
    <t>CHICAGO - PULLMAN</t>
  </si>
  <si>
    <t>CHICAGO - SOUTH DEERING</t>
  </si>
  <si>
    <t>CHICAGO - EAST SIDE</t>
  </si>
  <si>
    <t>CHICAGO - WEST PULLMAN</t>
  </si>
  <si>
    <t>CHICAGO - RIVERDALE</t>
  </si>
  <si>
    <t>CHICAGO - HEGEWISCH</t>
  </si>
  <si>
    <t>CHICAGO - GARFIELD RIDGE</t>
  </si>
  <si>
    <t>CHICAGO - ARCHER HEIGHTS</t>
  </si>
  <si>
    <t>CHICAGO - BRIGHTON PARK</t>
  </si>
  <si>
    <t>CHICAGO - MCKINLEY PARK</t>
  </si>
  <si>
    <t>CHICAGO - BRIDGEPORT</t>
  </si>
  <si>
    <t>CHICAGO - NEW CITY</t>
  </si>
  <si>
    <t>CHICAGO - WEST ELSDON</t>
  </si>
  <si>
    <t>CHICAGO - GAGE PARK</t>
  </si>
  <si>
    <t>CHICAGO - CLEARING</t>
  </si>
  <si>
    <t>CHICAGO - WEST LAWN</t>
  </si>
  <si>
    <t>CHICAGO - CHICAGO LAWN</t>
  </si>
  <si>
    <t>CHICAGO - WEST ENGLEWOOD</t>
  </si>
  <si>
    <t>CHICAGO - ENGLEWOOD</t>
  </si>
  <si>
    <t>CHICAGO - GREATER GRAND CROSSING</t>
  </si>
  <si>
    <t>CHICAGO - ASHBURN</t>
  </si>
  <si>
    <t>CHICAGO - AUBURN GRESHAM</t>
  </si>
  <si>
    <t>CHICAGO - BEVERLY</t>
  </si>
  <si>
    <t>CHICAGO - WASHINGTON HEIGHTS</t>
  </si>
  <si>
    <t>CHICAGO - MOUNT GREENWOOD</t>
  </si>
  <si>
    <t>CHICAGO - MORGAN PARK</t>
  </si>
  <si>
    <t>CHICAGO - O'HARE</t>
  </si>
  <si>
    <t>CHICAGO - EDGEWATER</t>
  </si>
  <si>
    <t>CITYWIDE</t>
  </si>
  <si>
    <t>Type 2</t>
  </si>
  <si>
    <t>2015 Units Sold</t>
  </si>
  <si>
    <t>2014 Units Sold</t>
  </si>
  <si>
    <t>2014 Median</t>
  </si>
  <si>
    <t>2015 AvgSP</t>
  </si>
  <si>
    <t xml:space="preserve"> 2007 AvgMT</t>
  </si>
  <si>
    <t>2022 New Listings</t>
  </si>
  <si>
    <t>2020 New Listings</t>
  </si>
  <si>
    <t>2022 Median Listing</t>
  </si>
  <si>
    <t>2021 Median Listing</t>
  </si>
  <si>
    <t>2020 Median Listing</t>
  </si>
  <si>
    <t>2022 Avg Listing Price</t>
  </si>
  <si>
    <t>2021 Avg Listing Price</t>
  </si>
  <si>
    <t>2020 Avg Listing Price</t>
  </si>
  <si>
    <t>2019 Avg Listing Price</t>
  </si>
  <si>
    <t>2018 Avg Listing Price</t>
  </si>
  <si>
    <t>Type 3</t>
  </si>
  <si>
    <t xml:space="preserve">2014 Median Sale </t>
  </si>
  <si>
    <t>2021 New Listings</t>
  </si>
  <si>
    <t>2019 Median Listing</t>
  </si>
  <si>
    <t>2018 Median Listing</t>
  </si>
  <si>
    <t>2017 Median Listing</t>
  </si>
  <si>
    <t>2016 Median Listing</t>
  </si>
  <si>
    <t>2015 Median Listing</t>
  </si>
  <si>
    <t>2022 Avg List Price</t>
  </si>
  <si>
    <t>2023 Units Sold</t>
  </si>
  <si>
    <t>2023 Median Sale</t>
  </si>
  <si>
    <t>2023 AvgSP</t>
  </si>
  <si>
    <t>2023 AvgMT</t>
  </si>
  <si>
    <t>2023 New Listing</t>
  </si>
  <si>
    <t>2023 Median Listing Price</t>
  </si>
  <si>
    <t>2023 Avg Listing</t>
  </si>
  <si>
    <t>2023 Median Sales</t>
  </si>
  <si>
    <t>2023 Median Listing</t>
  </si>
  <si>
    <t>2024 Units Sold</t>
  </si>
  <si>
    <t>2024 Median</t>
  </si>
  <si>
    <t>2024 AvgSP</t>
  </si>
  <si>
    <t>2024 AvgMT</t>
  </si>
  <si>
    <t>2024 New Listing</t>
  </si>
  <si>
    <t>2024 Median Listing Price</t>
  </si>
  <si>
    <t>2024 Avg Listing</t>
  </si>
  <si>
    <t>2024 Units</t>
  </si>
  <si>
    <t>2024 Median Listing</t>
  </si>
  <si>
    <t>2024 Median Sales</t>
  </si>
  <si>
    <t>2024 Avg Listing Price</t>
  </si>
  <si>
    <t>2025 Units</t>
  </si>
  <si>
    <t>2025 Median</t>
  </si>
  <si>
    <t>2025 AvgSP</t>
  </si>
  <si>
    <t>2025 AvgMT</t>
  </si>
  <si>
    <t>2025 New Listing</t>
  </si>
  <si>
    <t>2025 Median Listing Price</t>
  </si>
  <si>
    <t>2025 Avg Listing</t>
  </si>
  <si>
    <t>2025 Median Listing</t>
  </si>
  <si>
    <t>2025 Median Sales</t>
  </si>
  <si>
    <t>2025 Avg List Price</t>
  </si>
  <si>
    <t>All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</si>
</sst>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[$-10409]#,##0;\(#,##0\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right" wrapText="1"/>
    </xf>
    <xf numFmtId="9" fontId="0" fillId="0" borderId="1" xfId="0" applyNumberFormat="1" applyBorder="1"/>
    <xf numFmtId="0" fontId="2" fillId="0" borderId="1" xfId="0" applyFont="1" applyBorder="1" applyAlignment="1">
      <alignment horizontal="right"/>
    </xf>
    <xf numFmtId="1" fontId="0" fillId="0" borderId="1" xfId="0" applyNumberFormat="1" applyBorder="1"/>
    <xf numFmtId="9" fontId="0" fillId="2" borderId="1" xfId="0" applyNumberFormat="1" applyFill="1" applyBorder="1"/>
    <xf numFmtId="1" fontId="3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Border="1"/>
    <xf numFmtId="0" fontId="2" fillId="0" borderId="0" xfId="0" quotePrefix="1" applyFont="1"/>
    <xf numFmtId="0" fontId="2" fillId="0" borderId="1" xfId="0" applyFont="1" applyBorder="1"/>
    <xf numFmtId="0" fontId="0" fillId="4" borderId="1" xfId="0" applyFill="1" applyBorder="1"/>
    <xf numFmtId="0" fontId="2" fillId="4" borderId="1" xfId="0" applyFont="1" applyFill="1" applyBorder="1"/>
    <xf numFmtId="0" fontId="0" fillId="3" borderId="1" xfId="0" applyFill="1" applyBorder="1"/>
    <xf numFmtId="9" fontId="2" fillId="0" borderId="1" xfId="0" applyNumberFormat="1" applyFont="1" applyBorder="1"/>
    <xf numFmtId="0" fontId="4" fillId="3" borderId="1" xfId="0" applyFont="1" applyFill="1" applyBorder="1"/>
    <xf numFmtId="0" fontId="4" fillId="0" borderId="0" xfId="0" applyFont="1"/>
    <xf numFmtId="0" fontId="4" fillId="4" borderId="1" xfId="0" applyFont="1" applyFill="1" applyBorder="1"/>
    <xf numFmtId="0" fontId="2" fillId="0" borderId="0" xfId="0" applyFont="1"/>
    <xf numFmtId="165" fontId="1" fillId="0" borderId="3" xfId="0" applyNumberFormat="1" applyFont="1" applyBorder="1" applyAlignment="1">
      <alignment vertical="top" wrapText="1" readingOrder="1"/>
    </xf>
    <xf numFmtId="0" fontId="2" fillId="5" borderId="1" xfId="0" applyFont="1" applyFill="1" applyBorder="1"/>
    <xf numFmtId="0" fontId="1" fillId="0" borderId="3" xfId="0" applyFont="1" applyBorder="1" applyAlignment="1">
      <alignment vertical="top" wrapText="1" readingOrder="1"/>
    </xf>
    <xf numFmtId="0" fontId="2" fillId="3" borderId="1" xfId="0" applyFont="1" applyFill="1" applyBorder="1"/>
    <xf numFmtId="0" fontId="2" fillId="6" borderId="1" xfId="0" applyFont="1" applyFill="1" applyBorder="1"/>
    <xf numFmtId="0" fontId="2" fillId="6" borderId="4" xfId="0" applyFont="1" applyFill="1" applyBorder="1"/>
    <xf numFmtId="0" fontId="5" fillId="0" borderId="0" xfId="0" applyFont="1"/>
    <xf numFmtId="9" fontId="0" fillId="0" borderId="0" xfId="0" applyNumberFormat="1"/>
    <xf numFmtId="0" fontId="1" fillId="0" borderId="1" xfId="0" applyFont="1" applyBorder="1" applyAlignment="1">
      <alignment vertical="top" wrapText="1" readingOrder="1"/>
    </xf>
    <xf numFmtId="0" fontId="6" fillId="0" borderId="0" xfId="0" applyFont="1"/>
    <xf numFmtId="0" fontId="1" fillId="2" borderId="3" xfId="0" applyFont="1" applyFill="1" applyBorder="1" applyAlignment="1">
      <alignment vertical="top" wrapText="1" readingOrder="1"/>
    </xf>
    <xf numFmtId="0" fontId="7" fillId="2" borderId="3" xfId="0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0</xdr:rowOff>
    </xdr:from>
    <xdr:to>
      <xdr:col>21</xdr:col>
      <xdr:colOff>523875</xdr:colOff>
      <xdr:row>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D673A8-710A-42A9-A5CD-D299BCD561D7}"/>
            </a:ext>
          </a:extLst>
        </xdr:cNvPr>
        <xdr:cNvSpPr txBox="1"/>
      </xdr:nvSpPr>
      <xdr:spPr>
        <a:xfrm>
          <a:off x="7229475" y="190500"/>
          <a:ext cx="28289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142875</xdr:colOff>
      <xdr:row>0</xdr:row>
      <xdr:rowOff>133350</xdr:rowOff>
    </xdr:from>
    <xdr:to>
      <xdr:col>22</xdr:col>
      <xdr:colOff>381000</xdr:colOff>
      <xdr:row>0</xdr:row>
      <xdr:rowOff>352426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EACE3564-1097-4900-B53F-F5994FAE761E}"/>
            </a:ext>
          </a:extLst>
        </xdr:cNvPr>
        <xdr:cNvSpPr/>
      </xdr:nvSpPr>
      <xdr:spPr>
        <a:xfrm>
          <a:off x="10210800" y="323850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533400</xdr:colOff>
      <xdr:row>0</xdr:row>
      <xdr:rowOff>0</xdr:rowOff>
    </xdr:from>
    <xdr:to>
      <xdr:col>50</xdr:col>
      <xdr:colOff>650875</xdr:colOff>
      <xdr:row>1</xdr:row>
      <xdr:rowOff>9525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B9BF34A-1211-4C0B-AD77-007D5D0B1DC7}"/>
            </a:ext>
          </a:extLst>
        </xdr:cNvPr>
        <xdr:cNvSpPr txBox="1"/>
      </xdr:nvSpPr>
      <xdr:spPr>
        <a:xfrm>
          <a:off x="18735675" y="0"/>
          <a:ext cx="68897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AS and BC,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257175</xdr:colOff>
      <xdr:row>0</xdr:row>
      <xdr:rowOff>114300</xdr:rowOff>
    </xdr:from>
    <xdr:to>
      <xdr:col>60</xdr:col>
      <xdr:colOff>495300</xdr:colOff>
      <xdr:row>0</xdr:row>
      <xdr:rowOff>333376</xdr:rowOff>
    </xdr:to>
    <xdr:sp macro="" textlink="">
      <xdr:nvSpPr>
        <xdr:cNvPr id="26" name="Arrow: Right 25">
          <a:extLst>
            <a:ext uri="{FF2B5EF4-FFF2-40B4-BE49-F238E27FC236}">
              <a16:creationId xmlns:a16="http://schemas.microsoft.com/office/drawing/2014/main" id="{D1FDE532-FD2F-405E-8932-D1DA59ACED76}"/>
            </a:ext>
          </a:extLst>
        </xdr:cNvPr>
        <xdr:cNvSpPr/>
      </xdr:nvSpPr>
      <xdr:spPr>
        <a:xfrm>
          <a:off x="21507450" y="114300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82</xdr:col>
      <xdr:colOff>527050</xdr:colOff>
      <xdr:row>0</xdr:row>
      <xdr:rowOff>12700</xdr:rowOff>
    </xdr:from>
    <xdr:to>
      <xdr:col>83</xdr:col>
      <xdr:colOff>514350</xdr:colOff>
      <xdr:row>1</xdr:row>
      <xdr:rowOff>22225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E2D4E69-F63A-484C-823D-D0F0CD7EF3FF}"/>
            </a:ext>
          </a:extLst>
        </xdr:cNvPr>
        <xdr:cNvSpPr txBox="1"/>
      </xdr:nvSpPr>
      <xdr:spPr>
        <a:xfrm>
          <a:off x="26949400" y="12700"/>
          <a:ext cx="5207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BR and CG,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93</xdr:col>
      <xdr:colOff>142875</xdr:colOff>
      <xdr:row>0</xdr:row>
      <xdr:rowOff>142875</xdr:rowOff>
    </xdr:from>
    <xdr:to>
      <xdr:col>93</xdr:col>
      <xdr:colOff>381000</xdr:colOff>
      <xdr:row>0</xdr:row>
      <xdr:rowOff>361951</xdr:rowOff>
    </xdr:to>
    <xdr:sp macro="" textlink="">
      <xdr:nvSpPr>
        <xdr:cNvPr id="28" name="Arrow: Right 27">
          <a:extLst>
            <a:ext uri="{FF2B5EF4-FFF2-40B4-BE49-F238E27FC236}">
              <a16:creationId xmlns:a16="http://schemas.microsoft.com/office/drawing/2014/main" id="{51E22DFA-56AC-41B0-A025-2273F958F3B1}"/>
            </a:ext>
          </a:extLst>
        </xdr:cNvPr>
        <xdr:cNvSpPr/>
      </xdr:nvSpPr>
      <xdr:spPr>
        <a:xfrm>
          <a:off x="30413325" y="14287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121</xdr:col>
      <xdr:colOff>60325</xdr:colOff>
      <xdr:row>0</xdr:row>
      <xdr:rowOff>0</xdr:rowOff>
    </xdr:from>
    <xdr:to>
      <xdr:col>121</xdr:col>
      <xdr:colOff>596900</xdr:colOff>
      <xdr:row>1</xdr:row>
      <xdr:rowOff>9525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C51BDE5-1FB0-4119-8E3A-36EE09E803FB}"/>
            </a:ext>
          </a:extLst>
        </xdr:cNvPr>
        <xdr:cNvSpPr txBox="1"/>
      </xdr:nvSpPr>
      <xdr:spPr>
        <a:xfrm>
          <a:off x="35531425" y="0"/>
          <a:ext cx="53657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CV and DK,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131</xdr:col>
      <xdr:colOff>200025</xdr:colOff>
      <xdr:row>0</xdr:row>
      <xdr:rowOff>142875</xdr:rowOff>
    </xdr:from>
    <xdr:to>
      <xdr:col>131</xdr:col>
      <xdr:colOff>438150</xdr:colOff>
      <xdr:row>0</xdr:row>
      <xdr:rowOff>361951</xdr:rowOff>
    </xdr:to>
    <xdr:sp macro="" textlink="">
      <xdr:nvSpPr>
        <xdr:cNvPr id="30" name="Arrow: Right 29">
          <a:extLst>
            <a:ext uri="{FF2B5EF4-FFF2-40B4-BE49-F238E27FC236}">
              <a16:creationId xmlns:a16="http://schemas.microsoft.com/office/drawing/2014/main" id="{11AB352A-D7DA-46C7-A606-83CB67420ECF}"/>
            </a:ext>
          </a:extLst>
        </xdr:cNvPr>
        <xdr:cNvSpPr/>
      </xdr:nvSpPr>
      <xdr:spPr>
        <a:xfrm>
          <a:off x="39471600" y="14287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</xdr:colOff>
      <xdr:row>0</xdr:row>
      <xdr:rowOff>0</xdr:rowOff>
    </xdr:from>
    <xdr:to>
      <xdr:col>12</xdr:col>
      <xdr:colOff>657225</xdr:colOff>
      <xdr:row>0</xdr:row>
      <xdr:rowOff>438150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8AF60F-95CA-47A4-AAC0-859AA0FBD3E1}"/>
            </a:ext>
          </a:extLst>
        </xdr:cNvPr>
        <xdr:cNvSpPr txBox="1"/>
      </xdr:nvSpPr>
      <xdr:spPr>
        <a:xfrm>
          <a:off x="9150350" y="0"/>
          <a:ext cx="6508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N and AD,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238125</xdr:colOff>
      <xdr:row>0</xdr:row>
      <xdr:rowOff>114300</xdr:rowOff>
    </xdr:from>
    <xdr:to>
      <xdr:col>21</xdr:col>
      <xdr:colOff>476250</xdr:colOff>
      <xdr:row>0</xdr:row>
      <xdr:rowOff>333376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2278E228-BF6D-413E-9CD4-A3E6B26BD783}"/>
            </a:ext>
          </a:extLst>
        </xdr:cNvPr>
        <xdr:cNvSpPr/>
      </xdr:nvSpPr>
      <xdr:spPr>
        <a:xfrm>
          <a:off x="10172700" y="114300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93</xdr:col>
      <xdr:colOff>247650</xdr:colOff>
      <xdr:row>0</xdr:row>
      <xdr:rowOff>161925</xdr:rowOff>
    </xdr:from>
    <xdr:to>
      <xdr:col>93</xdr:col>
      <xdr:colOff>485775</xdr:colOff>
      <xdr:row>0</xdr:row>
      <xdr:rowOff>381001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0D965006-C06C-48D7-A13C-B49B73909E6D}"/>
            </a:ext>
          </a:extLst>
        </xdr:cNvPr>
        <xdr:cNvSpPr/>
      </xdr:nvSpPr>
      <xdr:spPr>
        <a:xfrm>
          <a:off x="30260925" y="16192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238125</xdr:colOff>
      <xdr:row>0</xdr:row>
      <xdr:rowOff>171450</xdr:rowOff>
    </xdr:from>
    <xdr:to>
      <xdr:col>60</xdr:col>
      <xdr:colOff>476250</xdr:colOff>
      <xdr:row>0</xdr:row>
      <xdr:rowOff>390526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CDAB9F69-F14F-46ED-8CE0-DABA50594995}"/>
            </a:ext>
          </a:extLst>
        </xdr:cNvPr>
        <xdr:cNvSpPr/>
      </xdr:nvSpPr>
      <xdr:spPr>
        <a:xfrm>
          <a:off x="20135850" y="171450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50</xdr:col>
      <xdr:colOff>12700</xdr:colOff>
      <xdr:row>0</xdr:row>
      <xdr:rowOff>9525</xdr:rowOff>
    </xdr:from>
    <xdr:to>
      <xdr:col>50</xdr:col>
      <xdr:colOff>552450</xdr:colOff>
      <xdr:row>0</xdr:row>
      <xdr:rowOff>444500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212FA0E-64A1-4C22-9BEB-E913F45E3141}"/>
            </a:ext>
          </a:extLst>
        </xdr:cNvPr>
        <xdr:cNvSpPr txBox="1"/>
      </xdr:nvSpPr>
      <xdr:spPr>
        <a:xfrm>
          <a:off x="17672050" y="9525"/>
          <a:ext cx="539750" cy="43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AS and BC,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83</xdr:col>
      <xdr:colOff>28575</xdr:colOff>
      <xdr:row>0</xdr:row>
      <xdr:rowOff>0</xdr:rowOff>
    </xdr:from>
    <xdr:to>
      <xdr:col>83</xdr:col>
      <xdr:colOff>577850</xdr:colOff>
      <xdr:row>0</xdr:row>
      <xdr:rowOff>438150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59EEF69-EBB0-4461-B3F6-67F3C7F33D23}"/>
            </a:ext>
          </a:extLst>
        </xdr:cNvPr>
        <xdr:cNvSpPr txBox="1"/>
      </xdr:nvSpPr>
      <xdr:spPr>
        <a:xfrm>
          <a:off x="27165300" y="0"/>
          <a:ext cx="5492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BR and CG,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121</xdr:col>
      <xdr:colOff>34925</xdr:colOff>
      <xdr:row>0</xdr:row>
      <xdr:rowOff>0</xdr:rowOff>
    </xdr:from>
    <xdr:to>
      <xdr:col>121</xdr:col>
      <xdr:colOff>584200</xdr:colOff>
      <xdr:row>0</xdr:row>
      <xdr:rowOff>438150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1C5AB15-CD9B-45AE-993B-3EC23CA205DE}"/>
            </a:ext>
          </a:extLst>
        </xdr:cNvPr>
        <xdr:cNvSpPr txBox="1"/>
      </xdr:nvSpPr>
      <xdr:spPr>
        <a:xfrm>
          <a:off x="34448750" y="0"/>
          <a:ext cx="5492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CV and DK,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131</xdr:col>
      <xdr:colOff>238125</xdr:colOff>
      <xdr:row>0</xdr:row>
      <xdr:rowOff>123825</xdr:rowOff>
    </xdr:from>
    <xdr:to>
      <xdr:col>131</xdr:col>
      <xdr:colOff>476250</xdr:colOff>
      <xdr:row>0</xdr:row>
      <xdr:rowOff>342901</xdr:rowOff>
    </xdr:to>
    <xdr:sp macro="" textlink="">
      <xdr:nvSpPr>
        <xdr:cNvPr id="10" name="Arrow: Right 9">
          <a:extLst>
            <a:ext uri="{FF2B5EF4-FFF2-40B4-BE49-F238E27FC236}">
              <a16:creationId xmlns:a16="http://schemas.microsoft.com/office/drawing/2014/main" id="{0847DE5E-3D27-4AEA-A968-9084E57C911C}"/>
            </a:ext>
          </a:extLst>
        </xdr:cNvPr>
        <xdr:cNvSpPr/>
      </xdr:nvSpPr>
      <xdr:spPr>
        <a:xfrm>
          <a:off x="39490650" y="12382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0</xdr:row>
      <xdr:rowOff>38100</xdr:rowOff>
    </xdr:from>
    <xdr:to>
      <xdr:col>12</xdr:col>
      <xdr:colOff>574675</xdr:colOff>
      <xdr:row>0</xdr:row>
      <xdr:rowOff>479425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B617F7-467E-464C-A3BD-EA53942652F6}"/>
            </a:ext>
          </a:extLst>
        </xdr:cNvPr>
        <xdr:cNvSpPr txBox="1"/>
      </xdr:nvSpPr>
      <xdr:spPr>
        <a:xfrm>
          <a:off x="9118600" y="38100"/>
          <a:ext cx="523875" cy="441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O and AD,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257175</xdr:colOff>
      <xdr:row>0</xdr:row>
      <xdr:rowOff>123825</xdr:rowOff>
    </xdr:from>
    <xdr:to>
      <xdr:col>22</xdr:col>
      <xdr:colOff>495300</xdr:colOff>
      <xdr:row>0</xdr:row>
      <xdr:rowOff>342901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71E38B2F-AC40-4AB0-9403-0DC066CF8599}"/>
            </a:ext>
          </a:extLst>
        </xdr:cNvPr>
        <xdr:cNvSpPr/>
      </xdr:nvSpPr>
      <xdr:spPr>
        <a:xfrm>
          <a:off x="10991850" y="12382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50</xdr:col>
      <xdr:colOff>38100</xdr:colOff>
      <xdr:row>0</xdr:row>
      <xdr:rowOff>6350</xdr:rowOff>
    </xdr:from>
    <xdr:to>
      <xdr:col>50</xdr:col>
      <xdr:colOff>577850</xdr:colOff>
      <xdr:row>0</xdr:row>
      <xdr:rowOff>444500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96ECD2-00E5-484C-8A8F-9CB46609F2D1}"/>
            </a:ext>
          </a:extLst>
        </xdr:cNvPr>
        <xdr:cNvSpPr txBox="1"/>
      </xdr:nvSpPr>
      <xdr:spPr>
        <a:xfrm>
          <a:off x="18021300" y="6350"/>
          <a:ext cx="5397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AS and BC,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238125</xdr:colOff>
      <xdr:row>0</xdr:row>
      <xdr:rowOff>171450</xdr:rowOff>
    </xdr:from>
    <xdr:to>
      <xdr:col>60</xdr:col>
      <xdr:colOff>476250</xdr:colOff>
      <xdr:row>0</xdr:row>
      <xdr:rowOff>390526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A86A28A8-6654-4FE0-B213-57E64B655EA1}"/>
            </a:ext>
          </a:extLst>
        </xdr:cNvPr>
        <xdr:cNvSpPr/>
      </xdr:nvSpPr>
      <xdr:spPr>
        <a:xfrm>
          <a:off x="20707350" y="171450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93</xdr:col>
      <xdr:colOff>257175</xdr:colOff>
      <xdr:row>0</xdr:row>
      <xdr:rowOff>219075</xdr:rowOff>
    </xdr:from>
    <xdr:to>
      <xdr:col>93</xdr:col>
      <xdr:colOff>495300</xdr:colOff>
      <xdr:row>0</xdr:row>
      <xdr:rowOff>438151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D6EA4ECA-A6E2-427B-BA22-7114A0BB20C0}"/>
            </a:ext>
          </a:extLst>
        </xdr:cNvPr>
        <xdr:cNvSpPr/>
      </xdr:nvSpPr>
      <xdr:spPr>
        <a:xfrm>
          <a:off x="30441900" y="21907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131</xdr:col>
      <xdr:colOff>228600</xdr:colOff>
      <xdr:row>0</xdr:row>
      <xdr:rowOff>219075</xdr:rowOff>
    </xdr:from>
    <xdr:to>
      <xdr:col>131</xdr:col>
      <xdr:colOff>466725</xdr:colOff>
      <xdr:row>0</xdr:row>
      <xdr:rowOff>438151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2F96A04D-B21B-4524-9F81-A02EE1FF72EA}"/>
            </a:ext>
          </a:extLst>
        </xdr:cNvPr>
        <xdr:cNvSpPr/>
      </xdr:nvSpPr>
      <xdr:spPr>
        <a:xfrm>
          <a:off x="39985950" y="219075"/>
          <a:ext cx="238125" cy="219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83</xdr:col>
      <xdr:colOff>31750</xdr:colOff>
      <xdr:row>0</xdr:row>
      <xdr:rowOff>0</xdr:rowOff>
    </xdr:from>
    <xdr:to>
      <xdr:col>83</xdr:col>
      <xdr:colOff>581025</xdr:colOff>
      <xdr:row>0</xdr:row>
      <xdr:rowOff>438150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FA715C-3961-43D1-A95A-AA9D01299C68}"/>
            </a:ext>
          </a:extLst>
        </xdr:cNvPr>
        <xdr:cNvSpPr txBox="1"/>
      </xdr:nvSpPr>
      <xdr:spPr>
        <a:xfrm>
          <a:off x="26663650" y="0"/>
          <a:ext cx="5492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BR and CG,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121</xdr:col>
      <xdr:colOff>60325</xdr:colOff>
      <xdr:row>0</xdr:row>
      <xdr:rowOff>41275</xdr:rowOff>
    </xdr:from>
    <xdr:to>
      <xdr:col>121</xdr:col>
      <xdr:colOff>600075</xdr:colOff>
      <xdr:row>0</xdr:row>
      <xdr:rowOff>479425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731A665-AC04-4AFE-A2E7-8ECB20144767}"/>
            </a:ext>
          </a:extLst>
        </xdr:cNvPr>
        <xdr:cNvSpPr txBox="1"/>
      </xdr:nvSpPr>
      <xdr:spPr>
        <a:xfrm>
          <a:off x="34274125" y="41275"/>
          <a:ext cx="5397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To</a:t>
          </a:r>
          <a:r>
            <a:rPr lang="en-US" sz="1100" baseline="0">
              <a:solidFill>
                <a:srgbClr val="FF0000"/>
              </a:solidFill>
            </a:rPr>
            <a:t> view previous years, highlight Column CV and DK, right-click and select "Unhide."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8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17.28515625" defaultRowHeight="15" customHeight="1" x14ac:dyDescent="0.2"/>
  <cols>
    <col min="1" max="1" width="8" customWidth="1"/>
    <col min="2" max="2" width="29.5703125" customWidth="1"/>
    <col min="3" max="3" width="10.42578125" customWidth="1"/>
    <col min="4" max="4" width="8.85546875" customWidth="1"/>
    <col min="5" max="5" width="9.140625" customWidth="1"/>
    <col min="6" max="6" width="11" customWidth="1"/>
    <col min="7" max="7" width="10.28515625" customWidth="1"/>
    <col min="8" max="8" width="9.42578125" customWidth="1"/>
    <col min="9" max="9" width="9.5703125" customWidth="1"/>
    <col min="10" max="10" width="11.140625" customWidth="1"/>
    <col min="11" max="11" width="9.85546875" customWidth="1"/>
    <col min="12" max="12" width="10.140625" customWidth="1"/>
    <col min="13" max="13" width="9.5703125" customWidth="1"/>
    <col min="14" max="14" width="9.85546875" hidden="1" customWidth="1"/>
    <col min="15" max="15" width="9.28515625" hidden="1" customWidth="1"/>
    <col min="16" max="16" width="9.42578125" hidden="1" customWidth="1"/>
    <col min="17" max="17" width="7.5703125" hidden="1" customWidth="1"/>
    <col min="18" max="18" width="8" hidden="1" customWidth="1"/>
    <col min="19" max="19" width="9.28515625" hidden="1" customWidth="1"/>
    <col min="20" max="20" width="9.42578125" hidden="1" customWidth="1"/>
    <col min="21" max="25" width="8" hidden="1" customWidth="1"/>
    <col min="26" max="36" width="0" hidden="1" customWidth="1"/>
    <col min="37" max="37" width="9.5703125" hidden="1" customWidth="1"/>
    <col min="38" max="38" width="11.140625" customWidth="1"/>
    <col min="39" max="39" width="10.140625" customWidth="1"/>
    <col min="40" max="43" width="9.42578125" customWidth="1"/>
    <col min="44" max="44" width="12.28515625" customWidth="1"/>
    <col min="45" max="45" width="9.5703125" customWidth="1"/>
    <col min="46" max="46" width="10.5703125" customWidth="1"/>
    <col min="47" max="47" width="11.42578125" customWidth="1"/>
    <col min="48" max="48" width="11.28515625" customWidth="1"/>
    <col min="49" max="49" width="11.85546875" customWidth="1"/>
    <col min="50" max="50" width="8.5703125" customWidth="1"/>
    <col min="51" max="51" width="11" customWidth="1"/>
    <col min="52" max="52" width="11.140625" hidden="1" customWidth="1"/>
    <col min="53" max="53" width="12" hidden="1" customWidth="1"/>
    <col min="54" max="57" width="11.5703125" hidden="1" customWidth="1"/>
    <col min="58" max="70" width="8" hidden="1" customWidth="1"/>
    <col min="71" max="74" width="8" customWidth="1"/>
    <col min="75" max="75" width="8.85546875" customWidth="1"/>
    <col min="76" max="76" width="9.5703125" customWidth="1"/>
    <col min="77" max="77" width="9" customWidth="1"/>
    <col min="78" max="78" width="11.28515625" customWidth="1"/>
    <col min="79" max="79" width="10.140625" customWidth="1"/>
    <col min="80" max="80" width="10.5703125" customWidth="1"/>
    <col min="81" max="81" width="9.140625" customWidth="1"/>
    <col min="82" max="82" width="11.140625" customWidth="1"/>
    <col min="83" max="84" width="8" customWidth="1"/>
    <col min="85" max="85" width="8.140625" hidden="1" customWidth="1"/>
    <col min="86" max="86" width="9.7109375" hidden="1" customWidth="1"/>
    <col min="87" max="91" width="8" hidden="1" customWidth="1"/>
    <col min="92" max="92" width="9.42578125" hidden="1" customWidth="1"/>
    <col min="93" max="108" width="8" hidden="1" customWidth="1"/>
    <col min="109" max="112" width="8" customWidth="1"/>
    <col min="113" max="113" width="8.85546875" customWidth="1"/>
    <col min="114" max="114" width="9.7109375" customWidth="1"/>
    <col min="115" max="117" width="8" customWidth="1"/>
    <col min="118" max="118" width="9.140625" customWidth="1"/>
    <col min="119" max="119" width="8.5703125" customWidth="1"/>
    <col min="120" max="121" width="9.7109375" customWidth="1"/>
    <col min="122" max="122" width="10.7109375" customWidth="1"/>
    <col min="123" max="123" width="8.140625" hidden="1" customWidth="1"/>
    <col min="124" max="124" width="7.7109375" hidden="1" customWidth="1"/>
    <col min="125" max="125" width="9" hidden="1" customWidth="1"/>
    <col min="126" max="146" width="8" hidden="1" customWidth="1"/>
    <col min="147" max="147" width="9.140625" bestFit="1" customWidth="1"/>
    <col min="148" max="153" width="8" customWidth="1"/>
    <col min="154" max="154" width="11.5703125" customWidth="1"/>
    <col min="155" max="155" width="10.5703125" customWidth="1"/>
    <col min="156" max="156" width="11.5703125" customWidth="1"/>
    <col min="157" max="157" width="10.5703125" customWidth="1"/>
    <col min="158" max="159" width="6.140625" customWidth="1"/>
    <col min="160" max="160" width="8.42578125" customWidth="1"/>
    <col min="161" max="161" width="9.85546875" hidden="1" customWidth="1"/>
    <col min="162" max="162" width="7.42578125" hidden="1" customWidth="1"/>
    <col min="163" max="163" width="11.85546875" hidden="1" customWidth="1"/>
    <col min="164" max="164" width="10.28515625" customWidth="1"/>
    <col min="165" max="165" width="22.85546875" hidden="1" customWidth="1"/>
    <col min="166" max="171" width="10" customWidth="1"/>
    <col min="172" max="173" width="11.28515625" customWidth="1"/>
    <col min="174" max="174" width="10.42578125" customWidth="1"/>
    <col min="175" max="175" width="10.5703125" customWidth="1"/>
    <col min="176" max="177" width="10.28515625" customWidth="1"/>
    <col min="178" max="178" width="9.7109375" customWidth="1"/>
    <col min="179" max="179" width="9.5703125" hidden="1" customWidth="1"/>
    <col min="180" max="181" width="9.85546875" hidden="1" customWidth="1"/>
    <col min="182" max="190" width="10.28515625" customWidth="1"/>
    <col min="191" max="191" width="11.140625" customWidth="1"/>
    <col min="192" max="192" width="9.7109375" customWidth="1"/>
    <col min="193" max="193" width="9.140625" customWidth="1"/>
    <col min="194" max="194" width="8.28515625" customWidth="1"/>
    <col min="195" max="195" width="8.140625" customWidth="1"/>
    <col min="196" max="196" width="10.140625" hidden="1" customWidth="1"/>
    <col min="197" max="197" width="10.7109375" hidden="1" customWidth="1"/>
    <col min="198" max="198" width="9.28515625" hidden="1" customWidth="1"/>
    <col min="199" max="199" width="9.7109375" customWidth="1"/>
    <col min="200" max="200" width="9.28515625" customWidth="1"/>
    <col min="201" max="201" width="10.42578125" customWidth="1"/>
  </cols>
  <sheetData>
    <row r="1" spans="1:201" ht="34.5" customHeight="1" x14ac:dyDescent="0.25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1"/>
      <c r="J1" s="11"/>
      <c r="K1" s="1"/>
      <c r="L1" s="1"/>
      <c r="M1" s="29" t="s">
        <v>3</v>
      </c>
      <c r="N1" s="29"/>
      <c r="O1" s="29"/>
      <c r="P1" s="26" t="s">
        <v>3</v>
      </c>
      <c r="Q1" s="26"/>
      <c r="S1" s="1"/>
      <c r="T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 t="s">
        <v>4</v>
      </c>
      <c r="AM1" s="1" t="s">
        <v>4</v>
      </c>
      <c r="AN1" s="1" t="s">
        <v>4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S1" s="1" t="s">
        <v>4</v>
      </c>
      <c r="BT1" s="1" t="s">
        <v>4</v>
      </c>
      <c r="BU1" s="1" t="s">
        <v>4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DE1" s="1" t="s">
        <v>4</v>
      </c>
      <c r="DF1" s="1" t="s">
        <v>4</v>
      </c>
      <c r="DG1" s="1" t="s">
        <v>4</v>
      </c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Q1" s="1" t="s">
        <v>4</v>
      </c>
      <c r="ER1" s="1" t="s">
        <v>4</v>
      </c>
      <c r="ES1" s="1" t="s">
        <v>4</v>
      </c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 t="s">
        <v>4</v>
      </c>
      <c r="FI1" s="1" t="s">
        <v>5</v>
      </c>
      <c r="FJ1" s="11" t="s">
        <v>4</v>
      </c>
      <c r="FK1" s="11" t="s">
        <v>4</v>
      </c>
      <c r="FL1" s="11"/>
      <c r="FM1" s="11"/>
      <c r="FN1" s="11"/>
      <c r="FO1" s="11"/>
      <c r="FP1" s="11"/>
      <c r="FQ1" s="11"/>
      <c r="FR1" s="1"/>
      <c r="FS1" s="1"/>
      <c r="FT1" s="1"/>
      <c r="FU1" s="1"/>
      <c r="FV1" s="1"/>
      <c r="FW1" s="1"/>
      <c r="FX1" s="1"/>
      <c r="FZ1" s="1" t="s">
        <v>4</v>
      </c>
      <c r="GA1" s="11" t="s">
        <v>4</v>
      </c>
      <c r="GB1" s="11" t="s">
        <v>4</v>
      </c>
      <c r="GC1" s="11"/>
      <c r="GD1" s="11"/>
      <c r="GE1" s="11"/>
      <c r="GF1" s="11"/>
      <c r="GG1" s="11"/>
      <c r="GH1" s="11"/>
      <c r="GI1" s="1"/>
      <c r="GJ1" s="1"/>
      <c r="GK1" s="1"/>
      <c r="GL1" s="1"/>
      <c r="GM1" s="1"/>
      <c r="GN1" s="1"/>
      <c r="GO1" s="1"/>
      <c r="GQ1" s="1" t="s">
        <v>4</v>
      </c>
      <c r="GR1" s="19" t="s">
        <v>4</v>
      </c>
      <c r="GS1" s="19" t="s">
        <v>4</v>
      </c>
    </row>
    <row r="2" spans="1:201" ht="12.75" customHeight="1" x14ac:dyDescent="0.2">
      <c r="A2" s="1" t="s">
        <v>6</v>
      </c>
      <c r="B2" s="1" t="s">
        <v>7</v>
      </c>
      <c r="C2" s="16" t="s">
        <v>291</v>
      </c>
      <c r="D2" s="11" t="s">
        <v>280</v>
      </c>
      <c r="E2" s="11" t="s">
        <v>271</v>
      </c>
      <c r="F2" s="11" t="s">
        <v>8</v>
      </c>
      <c r="G2" s="11" t="s">
        <v>9</v>
      </c>
      <c r="H2" s="25" t="s">
        <v>10</v>
      </c>
      <c r="I2" s="11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28</v>
      </c>
      <c r="AA2" s="1" t="s">
        <v>29</v>
      </c>
      <c r="AB2" s="1" t="s">
        <v>30</v>
      </c>
      <c r="AC2" s="1" t="s">
        <v>5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3" t="s">
        <v>39</v>
      </c>
      <c r="AM2" s="12" t="s">
        <v>40</v>
      </c>
      <c r="AN2" s="13" t="s">
        <v>41</v>
      </c>
      <c r="AO2" s="18" t="s">
        <v>292</v>
      </c>
      <c r="AP2" s="11" t="s">
        <v>281</v>
      </c>
      <c r="AQ2" s="11" t="s">
        <v>272</v>
      </c>
      <c r="AR2" s="11" t="s">
        <v>42</v>
      </c>
      <c r="AS2" s="11" t="s">
        <v>43</v>
      </c>
      <c r="AT2" s="21" t="s">
        <v>44</v>
      </c>
      <c r="AU2" s="21" t="s">
        <v>45</v>
      </c>
      <c r="AV2" s="11" t="s">
        <v>46</v>
      </c>
      <c r="AW2" s="11" t="s">
        <v>47</v>
      </c>
      <c r="AX2" s="11" t="s">
        <v>48</v>
      </c>
      <c r="AY2" s="1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1" t="s">
        <v>65</v>
      </c>
      <c r="BP2" s="1" t="s">
        <v>66</v>
      </c>
      <c r="BQ2" s="1" t="s">
        <v>67</v>
      </c>
      <c r="BR2" s="1" t="s">
        <v>68</v>
      </c>
      <c r="BS2" s="12" t="s">
        <v>39</v>
      </c>
      <c r="BT2" s="12" t="s">
        <v>40</v>
      </c>
      <c r="BU2" s="12" t="s">
        <v>41</v>
      </c>
      <c r="BV2" s="18" t="s">
        <v>293</v>
      </c>
      <c r="BW2" s="11" t="s">
        <v>282</v>
      </c>
      <c r="BX2" s="11" t="s">
        <v>273</v>
      </c>
      <c r="BY2" s="11" t="s">
        <v>69</v>
      </c>
      <c r="BZ2" s="11" t="s">
        <v>70</v>
      </c>
      <c r="CA2" s="21" t="s">
        <v>71</v>
      </c>
      <c r="CB2" s="21" t="s">
        <v>72</v>
      </c>
      <c r="CC2" s="11" t="s">
        <v>73</v>
      </c>
      <c r="CD2" s="11" t="s">
        <v>74</v>
      </c>
      <c r="CE2" s="11" t="s">
        <v>75</v>
      </c>
      <c r="CF2" s="11" t="s">
        <v>76</v>
      </c>
      <c r="CG2" s="11" t="s">
        <v>77</v>
      </c>
      <c r="CH2" s="1" t="s">
        <v>78</v>
      </c>
      <c r="CI2" s="1" t="s">
        <v>79</v>
      </c>
      <c r="CJ2" s="1" t="s">
        <v>80</v>
      </c>
      <c r="CK2" s="1" t="s">
        <v>81</v>
      </c>
      <c r="CL2" s="1" t="s">
        <v>82</v>
      </c>
      <c r="CM2" s="1" t="s">
        <v>83</v>
      </c>
      <c r="CN2" s="1" t="s">
        <v>84</v>
      </c>
      <c r="CO2" s="1" t="s">
        <v>85</v>
      </c>
      <c r="CP2" s="1" t="s">
        <v>86</v>
      </c>
      <c r="CQ2" s="1" t="s">
        <v>87</v>
      </c>
      <c r="CR2" s="1" t="s">
        <v>88</v>
      </c>
      <c r="CS2" s="1" t="s">
        <v>89</v>
      </c>
      <c r="CT2" s="1" t="s">
        <v>90</v>
      </c>
      <c r="CU2" s="1" t="s">
        <v>91</v>
      </c>
      <c r="CV2" s="1" t="s">
        <v>92</v>
      </c>
      <c r="CW2" s="1" t="s">
        <v>93</v>
      </c>
      <c r="CX2" s="1" t="s">
        <v>94</v>
      </c>
      <c r="CY2" s="1" t="s">
        <v>95</v>
      </c>
      <c r="CZ2" s="1" t="s">
        <v>96</v>
      </c>
      <c r="DA2" s="1" t="s">
        <v>97</v>
      </c>
      <c r="DB2" s="1" t="s">
        <v>98</v>
      </c>
      <c r="DC2" s="1" t="s">
        <v>99</v>
      </c>
      <c r="DD2" s="1" t="s">
        <v>100</v>
      </c>
      <c r="DE2" s="12" t="s">
        <v>39</v>
      </c>
      <c r="DF2" s="12" t="s">
        <v>40</v>
      </c>
      <c r="DG2" s="12" t="s">
        <v>41</v>
      </c>
      <c r="DH2" s="18" t="s">
        <v>294</v>
      </c>
      <c r="DI2" s="11" t="s">
        <v>283</v>
      </c>
      <c r="DJ2" s="11" t="s">
        <v>274</v>
      </c>
      <c r="DK2" s="11" t="s">
        <v>101</v>
      </c>
      <c r="DL2" s="11" t="s">
        <v>102</v>
      </c>
      <c r="DM2" s="21" t="s">
        <v>103</v>
      </c>
      <c r="DN2" s="21" t="s">
        <v>104</v>
      </c>
      <c r="DO2" s="11" t="s">
        <v>105</v>
      </c>
      <c r="DP2" s="11" t="s">
        <v>106</v>
      </c>
      <c r="DQ2" s="11" t="s">
        <v>107</v>
      </c>
      <c r="DR2" s="11" t="s">
        <v>108</v>
      </c>
      <c r="DS2" s="1" t="s">
        <v>109</v>
      </c>
      <c r="DT2" s="1" t="s">
        <v>110</v>
      </c>
      <c r="DU2" s="1" t="s">
        <v>111</v>
      </c>
      <c r="DV2" s="1" t="s">
        <v>112</v>
      </c>
      <c r="DW2" s="1" t="s">
        <v>113</v>
      </c>
      <c r="DX2" s="1" t="s">
        <v>114</v>
      </c>
      <c r="DY2" s="1" t="s">
        <v>115</v>
      </c>
      <c r="DZ2" s="1" t="s">
        <v>116</v>
      </c>
      <c r="EA2" s="1" t="s">
        <v>117</v>
      </c>
      <c r="EB2" s="1" t="s">
        <v>118</v>
      </c>
      <c r="EC2" s="1" t="s">
        <v>119</v>
      </c>
      <c r="ED2" s="1" t="s">
        <v>120</v>
      </c>
      <c r="EE2" s="1" t="s">
        <v>121</v>
      </c>
      <c r="EF2" s="1" t="s">
        <v>122</v>
      </c>
      <c r="EG2" s="1" t="s">
        <v>123</v>
      </c>
      <c r="EH2" s="1" t="s">
        <v>124</v>
      </c>
      <c r="EI2" s="1" t="s">
        <v>125</v>
      </c>
      <c r="EJ2" s="1" t="s">
        <v>126</v>
      </c>
      <c r="EK2" s="1" t="s">
        <v>127</v>
      </c>
      <c r="EL2" s="1" t="s">
        <v>128</v>
      </c>
      <c r="EM2" s="1" t="s">
        <v>129</v>
      </c>
      <c r="EN2" s="1" t="s">
        <v>130</v>
      </c>
      <c r="EO2" s="1" t="s">
        <v>131</v>
      </c>
      <c r="EP2" s="1" t="s">
        <v>132</v>
      </c>
      <c r="EQ2" s="12" t="s">
        <v>39</v>
      </c>
      <c r="ER2" s="12" t="s">
        <v>40</v>
      </c>
      <c r="ES2" s="12" t="s">
        <v>41</v>
      </c>
      <c r="ET2" s="18" t="s">
        <v>295</v>
      </c>
      <c r="EU2" s="11" t="s">
        <v>284</v>
      </c>
      <c r="EV2" s="11" t="s">
        <v>275</v>
      </c>
      <c r="EW2" s="11" t="s">
        <v>133</v>
      </c>
      <c r="EX2" s="11" t="s">
        <v>134</v>
      </c>
      <c r="EY2" s="21" t="s">
        <v>135</v>
      </c>
      <c r="EZ2" s="21" t="s">
        <v>136</v>
      </c>
      <c r="FA2" s="11" t="s">
        <v>137</v>
      </c>
      <c r="FB2" s="11" t="s">
        <v>138</v>
      </c>
      <c r="FC2" s="11" t="s">
        <v>139</v>
      </c>
      <c r="FD2" s="11" t="s">
        <v>140</v>
      </c>
      <c r="FE2" s="1" t="s">
        <v>141</v>
      </c>
      <c r="FF2" s="1" t="s">
        <v>142</v>
      </c>
      <c r="FG2" s="1" t="s">
        <v>143</v>
      </c>
      <c r="FH2" s="12" t="s">
        <v>39</v>
      </c>
      <c r="FI2" s="1">
        <v>10</v>
      </c>
      <c r="FJ2" s="23" t="s">
        <v>40</v>
      </c>
      <c r="FK2" s="23" t="s">
        <v>41</v>
      </c>
      <c r="FL2" s="16" t="s">
        <v>296</v>
      </c>
      <c r="FM2" s="11" t="s">
        <v>285</v>
      </c>
      <c r="FN2" s="11" t="s">
        <v>276</v>
      </c>
      <c r="FO2" s="11" t="s">
        <v>144</v>
      </c>
      <c r="FP2" s="11" t="s">
        <v>145</v>
      </c>
      <c r="FQ2" s="24" t="s">
        <v>146</v>
      </c>
      <c r="FR2" s="21" t="s">
        <v>147</v>
      </c>
      <c r="FS2" s="11" t="s">
        <v>148</v>
      </c>
      <c r="FT2" s="11" t="s">
        <v>149</v>
      </c>
      <c r="FU2" s="11" t="s">
        <v>150</v>
      </c>
      <c r="FV2" s="11" t="s">
        <v>151</v>
      </c>
      <c r="FW2" s="1" t="s">
        <v>152</v>
      </c>
      <c r="FX2" s="1" t="s">
        <v>153</v>
      </c>
      <c r="FY2" s="1" t="s">
        <v>154</v>
      </c>
      <c r="FZ2" s="12" t="s">
        <v>39</v>
      </c>
      <c r="GA2" s="13" t="s">
        <v>155</v>
      </c>
      <c r="GB2" s="13" t="s">
        <v>156</v>
      </c>
      <c r="GC2" s="18" t="s">
        <v>297</v>
      </c>
      <c r="GD2" s="11" t="s">
        <v>286</v>
      </c>
      <c r="GE2" s="11" t="s">
        <v>277</v>
      </c>
      <c r="GF2" s="11" t="s">
        <v>157</v>
      </c>
      <c r="GG2" s="11" t="s">
        <v>158</v>
      </c>
      <c r="GH2" s="21" t="s">
        <v>159</v>
      </c>
      <c r="GI2" s="21" t="s">
        <v>160</v>
      </c>
      <c r="GJ2" s="11" t="s">
        <v>161</v>
      </c>
      <c r="GK2" s="11" t="s">
        <v>162</v>
      </c>
      <c r="GL2" s="11" t="s">
        <v>163</v>
      </c>
      <c r="GM2" s="11" t="s">
        <v>164</v>
      </c>
      <c r="GN2" s="1" t="s">
        <v>165</v>
      </c>
      <c r="GO2" s="1" t="s">
        <v>166</v>
      </c>
      <c r="GP2" s="1" t="s">
        <v>167</v>
      </c>
      <c r="GQ2" s="12" t="s">
        <v>39</v>
      </c>
      <c r="GR2" s="14" t="s">
        <v>155</v>
      </c>
      <c r="GS2" s="14" t="s">
        <v>156</v>
      </c>
    </row>
    <row r="3" spans="1:201" ht="12.75" customHeight="1" x14ac:dyDescent="0.2">
      <c r="A3" s="1">
        <v>8001</v>
      </c>
      <c r="B3" s="1" t="s">
        <v>168</v>
      </c>
      <c r="C3" s="30">
        <v>13</v>
      </c>
      <c r="D3" s="30">
        <v>3</v>
      </c>
      <c r="E3" s="30">
        <v>11</v>
      </c>
      <c r="F3" s="20">
        <v>8</v>
      </c>
      <c r="G3" s="20">
        <v>6</v>
      </c>
      <c r="H3" s="20">
        <v>9</v>
      </c>
      <c r="I3">
        <v>11</v>
      </c>
      <c r="J3">
        <v>7</v>
      </c>
      <c r="K3">
        <v>12</v>
      </c>
      <c r="L3">
        <v>10</v>
      </c>
      <c r="M3" s="10">
        <v>5</v>
      </c>
      <c r="N3" s="2">
        <v>11</v>
      </c>
      <c r="O3" s="1">
        <v>6</v>
      </c>
      <c r="P3" s="1">
        <v>3</v>
      </c>
      <c r="Q3" s="1">
        <v>5</v>
      </c>
      <c r="R3" s="1">
        <v>4</v>
      </c>
      <c r="S3" s="1">
        <v>3</v>
      </c>
      <c r="T3" s="1">
        <v>4</v>
      </c>
      <c r="U3" s="1">
        <v>5</v>
      </c>
      <c r="V3" s="1">
        <v>5</v>
      </c>
      <c r="W3" s="1">
        <v>6</v>
      </c>
      <c r="X3" s="1">
        <v>8</v>
      </c>
      <c r="Y3" s="1">
        <v>11</v>
      </c>
      <c r="Z3" s="1">
        <v>6</v>
      </c>
      <c r="AA3" s="1">
        <v>10</v>
      </c>
      <c r="AB3" s="1">
        <v>8</v>
      </c>
      <c r="AC3" s="1">
        <v>10</v>
      </c>
      <c r="AD3" s="1">
        <v>7</v>
      </c>
      <c r="AE3" s="1">
        <v>11</v>
      </c>
      <c r="AF3" s="1">
        <v>6</v>
      </c>
      <c r="AG3" s="1">
        <v>11</v>
      </c>
      <c r="AH3" s="1">
        <v>7</v>
      </c>
      <c r="AI3" s="1">
        <v>8</v>
      </c>
      <c r="AJ3" s="1">
        <v>16</v>
      </c>
      <c r="AK3" s="1">
        <v>13</v>
      </c>
      <c r="AL3" s="3">
        <f>(C3-D3)/D3</f>
        <v>3.3333333333333335</v>
      </c>
      <c r="AM3" s="3">
        <f>(C3-H3)/H3</f>
        <v>0.44444444444444442</v>
      </c>
      <c r="AN3" s="3">
        <f>(C3-M3)/M3</f>
        <v>1.6</v>
      </c>
      <c r="AO3" s="30">
        <v>720000</v>
      </c>
      <c r="AP3" s="30">
        <v>916500</v>
      </c>
      <c r="AQ3" s="30">
        <v>553000</v>
      </c>
      <c r="AR3" s="22">
        <v>630000</v>
      </c>
      <c r="AS3" s="22">
        <v>447500</v>
      </c>
      <c r="AT3" s="22">
        <v>510000</v>
      </c>
      <c r="AU3">
        <v>417500</v>
      </c>
      <c r="AV3">
        <v>425000</v>
      </c>
      <c r="AW3">
        <v>458975</v>
      </c>
      <c r="AX3">
        <v>486000</v>
      </c>
      <c r="AY3" s="10">
        <v>325000</v>
      </c>
      <c r="AZ3" s="4">
        <v>360000</v>
      </c>
      <c r="BA3" s="1">
        <v>305000</v>
      </c>
      <c r="BB3" s="1">
        <v>410000</v>
      </c>
      <c r="BC3" s="1">
        <v>175900</v>
      </c>
      <c r="BD3" s="1">
        <v>254950</v>
      </c>
      <c r="BE3" s="5">
        <v>330000</v>
      </c>
      <c r="BF3" s="5">
        <v>344200</v>
      </c>
      <c r="BG3" s="1">
        <v>560000</v>
      </c>
      <c r="BH3" s="1">
        <v>490000</v>
      </c>
      <c r="BI3" s="1">
        <v>462500</v>
      </c>
      <c r="BJ3" s="1">
        <v>386250</v>
      </c>
      <c r="BK3" s="1">
        <v>275000</v>
      </c>
      <c r="BL3" s="1">
        <v>304750</v>
      </c>
      <c r="BM3" s="1">
        <v>254000</v>
      </c>
      <c r="BN3" s="1">
        <v>286000</v>
      </c>
      <c r="BO3" s="1">
        <v>172000</v>
      </c>
      <c r="BP3" s="1">
        <v>175000</v>
      </c>
      <c r="BQ3" s="1">
        <v>160000</v>
      </c>
      <c r="BR3" s="1">
        <v>155000</v>
      </c>
      <c r="BS3" s="3">
        <f>(AO3-AP3)/AP3</f>
        <v>-0.2144026186579378</v>
      </c>
      <c r="BT3" s="3">
        <f>(AO3-AT3)/AT3</f>
        <v>0.41176470588235292</v>
      </c>
      <c r="BU3" s="3">
        <f>(AO3-AX3)/AX3</f>
        <v>0.48148148148148145</v>
      </c>
      <c r="BV3" s="30">
        <v>673346</v>
      </c>
      <c r="BW3" s="30">
        <v>892167</v>
      </c>
      <c r="BX3" s="30">
        <v>586409</v>
      </c>
      <c r="BY3" s="22">
        <v>631875</v>
      </c>
      <c r="BZ3" s="22">
        <v>461333</v>
      </c>
      <c r="CA3" s="22">
        <v>475277</v>
      </c>
      <c r="CB3">
        <v>416250</v>
      </c>
      <c r="CC3">
        <v>420200</v>
      </c>
      <c r="CD3">
        <v>432038</v>
      </c>
      <c r="CE3">
        <v>471600</v>
      </c>
      <c r="CF3" s="10">
        <v>401000</v>
      </c>
      <c r="CG3" s="4">
        <v>339328</v>
      </c>
      <c r="CH3" s="1">
        <v>340333</v>
      </c>
      <c r="CI3" s="1">
        <v>391100</v>
      </c>
      <c r="CJ3" s="1">
        <v>250480</v>
      </c>
      <c r="CK3" s="1">
        <v>258725</v>
      </c>
      <c r="CL3" s="5">
        <v>424667</v>
      </c>
      <c r="CM3" s="1">
        <v>411600</v>
      </c>
      <c r="CN3" s="1">
        <v>554400</v>
      </c>
      <c r="CO3" s="1">
        <v>465500</v>
      </c>
      <c r="CP3" s="1">
        <v>485000</v>
      </c>
      <c r="CQ3" s="1">
        <v>370000</v>
      </c>
      <c r="CR3" s="1">
        <v>298136</v>
      </c>
      <c r="CS3" s="1">
        <v>338233</v>
      </c>
      <c r="CT3" s="1">
        <v>329852</v>
      </c>
      <c r="CU3" s="1">
        <v>295125</v>
      </c>
      <c r="CV3" s="1">
        <v>192900</v>
      </c>
      <c r="CW3" s="1">
        <v>176485</v>
      </c>
      <c r="CX3" s="1">
        <v>169763</v>
      </c>
      <c r="CY3" s="1">
        <v>181000</v>
      </c>
      <c r="CZ3" s="1">
        <v>134500</v>
      </c>
      <c r="DA3" s="1">
        <v>135857</v>
      </c>
      <c r="DB3" s="1">
        <v>121012</v>
      </c>
      <c r="DC3" s="1">
        <v>137147</v>
      </c>
      <c r="DD3" s="1">
        <v>153346</v>
      </c>
      <c r="DE3" s="3">
        <f>(BV3-BW3)/BW3</f>
        <v>-0.24526910320601411</v>
      </c>
      <c r="DF3" s="3">
        <f>(BV3-CA3)/CA3</f>
        <v>0.41674434066870475</v>
      </c>
      <c r="DG3" s="3">
        <f>(BV3-CF3)/CF3</f>
        <v>0.67916708229426437</v>
      </c>
      <c r="DH3" s="30">
        <v>71</v>
      </c>
      <c r="DI3" s="30">
        <v>73</v>
      </c>
      <c r="DJ3" s="30">
        <v>87</v>
      </c>
      <c r="DK3" s="20">
        <v>78</v>
      </c>
      <c r="DL3" s="20">
        <v>66</v>
      </c>
      <c r="DM3" s="20">
        <v>118</v>
      </c>
      <c r="DN3">
        <v>167</v>
      </c>
      <c r="DO3">
        <v>101</v>
      </c>
      <c r="DP3">
        <v>199</v>
      </c>
      <c r="DQ3">
        <v>84</v>
      </c>
      <c r="DR3" s="10">
        <v>118</v>
      </c>
      <c r="DS3" s="4">
        <v>93</v>
      </c>
      <c r="DT3" s="1">
        <v>105</v>
      </c>
      <c r="DU3" s="1">
        <v>135</v>
      </c>
      <c r="DV3" s="1">
        <v>204</v>
      </c>
      <c r="DW3" s="1">
        <v>157</v>
      </c>
      <c r="DX3" s="5">
        <v>164</v>
      </c>
      <c r="DY3" s="5">
        <v>281</v>
      </c>
      <c r="DZ3" s="1">
        <v>67</v>
      </c>
      <c r="EA3" s="1">
        <v>142</v>
      </c>
      <c r="EB3" s="1">
        <v>91</v>
      </c>
      <c r="EC3" s="1">
        <v>114</v>
      </c>
      <c r="ED3" s="1">
        <v>57</v>
      </c>
      <c r="EE3" s="1">
        <v>60</v>
      </c>
      <c r="EF3" s="1">
        <v>35</v>
      </c>
      <c r="EG3" s="1">
        <v>32</v>
      </c>
      <c r="EH3" s="1">
        <v>61</v>
      </c>
      <c r="EI3" s="1">
        <v>89</v>
      </c>
      <c r="EJ3" s="1">
        <v>80</v>
      </c>
      <c r="EK3" s="1">
        <v>82</v>
      </c>
      <c r="EL3" s="1">
        <v>110</v>
      </c>
      <c r="EM3" s="1">
        <v>96</v>
      </c>
      <c r="EN3" s="1">
        <v>100</v>
      </c>
      <c r="EO3" s="1">
        <v>82</v>
      </c>
      <c r="EP3" s="1">
        <v>81</v>
      </c>
      <c r="EQ3" s="3">
        <f>(DH3-DI3)/DI3</f>
        <v>-2.7397260273972601E-2</v>
      </c>
      <c r="ER3" s="3">
        <f>(DH3-DM3)/DM3</f>
        <v>-0.39830508474576271</v>
      </c>
      <c r="ES3" s="3">
        <f>(DH3-DR3)/DR3</f>
        <v>-0.39830508474576271</v>
      </c>
      <c r="ET3" s="30">
        <v>13</v>
      </c>
      <c r="EU3" s="30">
        <v>8</v>
      </c>
      <c r="EV3" s="30">
        <v>14</v>
      </c>
      <c r="EW3" s="20">
        <v>12</v>
      </c>
      <c r="EX3" s="20">
        <v>15</v>
      </c>
      <c r="EY3" s="20">
        <v>13</v>
      </c>
      <c r="EZ3">
        <v>14</v>
      </c>
      <c r="FA3">
        <v>23</v>
      </c>
      <c r="FB3">
        <v>20</v>
      </c>
      <c r="FC3">
        <v>25</v>
      </c>
      <c r="FD3" s="10">
        <v>15</v>
      </c>
      <c r="FE3" s="2">
        <v>15</v>
      </c>
      <c r="FF3" s="1">
        <v>8</v>
      </c>
      <c r="FG3" s="1">
        <v>8</v>
      </c>
      <c r="FH3" s="3">
        <f>(ET3-EU3)/EU3</f>
        <v>0.625</v>
      </c>
      <c r="FI3" s="1">
        <v>40</v>
      </c>
      <c r="FJ3" s="3">
        <f>(ET3-EY3)/EY3</f>
        <v>0</v>
      </c>
      <c r="FK3" s="3">
        <f>(ET3-FD3)/FD3</f>
        <v>-0.13333333333333333</v>
      </c>
      <c r="FL3" s="30">
        <v>650000</v>
      </c>
      <c r="FM3" s="30">
        <v>594950</v>
      </c>
      <c r="FN3" s="30">
        <v>569950</v>
      </c>
      <c r="FO3" s="22">
        <v>574250</v>
      </c>
      <c r="FP3" s="22">
        <v>540000</v>
      </c>
      <c r="FQ3" s="22">
        <v>479000</v>
      </c>
      <c r="FR3">
        <v>536500</v>
      </c>
      <c r="FS3">
        <v>410000</v>
      </c>
      <c r="FT3">
        <v>407000</v>
      </c>
      <c r="FU3">
        <v>475000</v>
      </c>
      <c r="FV3" s="10">
        <v>599000</v>
      </c>
      <c r="FW3" s="2">
        <v>419000</v>
      </c>
      <c r="FX3" s="1">
        <v>424917</v>
      </c>
      <c r="FY3" s="1">
        <v>399450</v>
      </c>
      <c r="FZ3" s="3">
        <f>(FL3-FM3)/FM3</f>
        <v>9.2528783931422803E-2</v>
      </c>
      <c r="GA3" s="3">
        <f>(FL3-FQ3)/FQ3</f>
        <v>0.35699373695198328</v>
      </c>
      <c r="GB3" s="3">
        <f>(FL3-FV3)/FV3</f>
        <v>8.5141903171953262E-2</v>
      </c>
      <c r="GC3" s="30">
        <v>663592</v>
      </c>
      <c r="GD3" s="30">
        <v>878300</v>
      </c>
      <c r="GE3" s="30">
        <v>599845</v>
      </c>
      <c r="GF3" s="22">
        <v>635271</v>
      </c>
      <c r="GG3" s="22">
        <v>469166</v>
      </c>
      <c r="GH3" s="22">
        <v>490666</v>
      </c>
      <c r="GI3">
        <v>421236</v>
      </c>
      <c r="GJ3">
        <v>432400</v>
      </c>
      <c r="GK3">
        <v>448133</v>
      </c>
      <c r="GL3">
        <v>505649</v>
      </c>
      <c r="GM3" s="10">
        <v>423780</v>
      </c>
      <c r="GN3" s="4">
        <v>381236</v>
      </c>
      <c r="GO3" s="1">
        <v>344233</v>
      </c>
      <c r="GP3" s="1">
        <v>422966</v>
      </c>
      <c r="GQ3" s="3">
        <f>(GC3-GD3)/GD3</f>
        <v>-0.24445861323010362</v>
      </c>
      <c r="GR3" s="27">
        <f>(GC3-GH3)/GH3</f>
        <v>0.35243118536845836</v>
      </c>
      <c r="GS3" s="27">
        <f>(GC3-GM3)/GM3</f>
        <v>0.56588796073434333</v>
      </c>
    </row>
    <row r="4" spans="1:201" ht="12.75" customHeight="1" x14ac:dyDescent="0.2">
      <c r="A4" s="1">
        <v>8002</v>
      </c>
      <c r="B4" s="1" t="s">
        <v>169</v>
      </c>
      <c r="C4" s="30">
        <v>19</v>
      </c>
      <c r="D4" s="30">
        <v>28</v>
      </c>
      <c r="E4" s="30">
        <v>27</v>
      </c>
      <c r="F4" s="20">
        <v>29</v>
      </c>
      <c r="G4" s="20">
        <v>25</v>
      </c>
      <c r="H4" s="20">
        <v>31</v>
      </c>
      <c r="I4">
        <v>30</v>
      </c>
      <c r="J4">
        <v>29</v>
      </c>
      <c r="K4">
        <v>27</v>
      </c>
      <c r="L4">
        <v>23</v>
      </c>
      <c r="M4" s="10">
        <v>28</v>
      </c>
      <c r="N4" s="2">
        <v>28</v>
      </c>
      <c r="O4" s="1">
        <v>20</v>
      </c>
      <c r="P4" s="1">
        <v>23</v>
      </c>
      <c r="Q4" s="1">
        <v>22</v>
      </c>
      <c r="R4" s="1">
        <v>26</v>
      </c>
      <c r="S4" s="1">
        <v>21</v>
      </c>
      <c r="T4" s="1">
        <v>17</v>
      </c>
      <c r="U4" s="1">
        <v>21</v>
      </c>
      <c r="V4" s="1">
        <v>32</v>
      </c>
      <c r="W4" s="1">
        <v>36</v>
      </c>
      <c r="X4" s="1">
        <v>32</v>
      </c>
      <c r="Y4" s="1">
        <v>36</v>
      </c>
      <c r="Z4" s="1">
        <v>44</v>
      </c>
      <c r="AA4" s="1">
        <v>31</v>
      </c>
      <c r="AB4" s="1">
        <v>32</v>
      </c>
      <c r="AC4" s="1">
        <v>40</v>
      </c>
      <c r="AD4" s="1">
        <v>31</v>
      </c>
      <c r="AE4" s="1">
        <v>39</v>
      </c>
      <c r="AF4" s="1">
        <v>37</v>
      </c>
      <c r="AG4" s="1">
        <v>32</v>
      </c>
      <c r="AH4" s="1">
        <v>50</v>
      </c>
      <c r="AI4" s="1">
        <v>36</v>
      </c>
      <c r="AJ4" s="1">
        <v>39</v>
      </c>
      <c r="AK4" s="1">
        <v>22</v>
      </c>
      <c r="AL4" s="3">
        <f t="shared" ref="AL4:AL67" si="0">(C4-D4)/D4</f>
        <v>-0.32142857142857145</v>
      </c>
      <c r="AM4" s="3">
        <f t="shared" ref="AM4:AM67" si="1">(C4-H4)/H4</f>
        <v>-0.38709677419354838</v>
      </c>
      <c r="AN4" s="3">
        <f t="shared" ref="AN4:AN67" si="2">(C4-M4)/M4</f>
        <v>-0.32142857142857145</v>
      </c>
      <c r="AO4" s="30">
        <v>520000</v>
      </c>
      <c r="AP4" s="30">
        <v>480500</v>
      </c>
      <c r="AQ4" s="30">
        <v>380000</v>
      </c>
      <c r="AR4" s="22">
        <v>425000</v>
      </c>
      <c r="AS4" s="22">
        <v>418000</v>
      </c>
      <c r="AT4" s="22">
        <v>355000</v>
      </c>
      <c r="AU4">
        <v>352500</v>
      </c>
      <c r="AV4">
        <v>350000</v>
      </c>
      <c r="AW4">
        <v>350000</v>
      </c>
      <c r="AX4">
        <v>320000</v>
      </c>
      <c r="AY4" s="10">
        <v>301250</v>
      </c>
      <c r="AZ4" s="4">
        <v>342750</v>
      </c>
      <c r="BA4" s="1">
        <v>275000</v>
      </c>
      <c r="BB4" s="1">
        <v>225000</v>
      </c>
      <c r="BC4" s="1">
        <v>229450</v>
      </c>
      <c r="BD4" s="1">
        <v>264500</v>
      </c>
      <c r="BE4" s="5">
        <v>300000</v>
      </c>
      <c r="BF4" s="5">
        <v>342000</v>
      </c>
      <c r="BG4" s="1">
        <v>407000</v>
      </c>
      <c r="BH4" s="1">
        <v>391250</v>
      </c>
      <c r="BI4" s="1">
        <v>376000</v>
      </c>
      <c r="BJ4" s="1">
        <v>327500</v>
      </c>
      <c r="BK4" s="1">
        <v>279000</v>
      </c>
      <c r="BL4" s="1">
        <v>271000</v>
      </c>
      <c r="BM4" s="1">
        <v>246000</v>
      </c>
      <c r="BN4" s="1">
        <v>208500</v>
      </c>
      <c r="BO4" s="1">
        <v>180500</v>
      </c>
      <c r="BP4" s="1">
        <v>180000</v>
      </c>
      <c r="BQ4" s="1">
        <v>160000</v>
      </c>
      <c r="BR4" s="1">
        <v>165000</v>
      </c>
      <c r="BS4" s="3">
        <f t="shared" ref="BS4:BS67" si="3">(AO4-AP4)/AP4</f>
        <v>8.2206035379812692E-2</v>
      </c>
      <c r="BT4" s="3">
        <f t="shared" ref="BT4:BT67" si="4">(AO4-AT4)/AT4</f>
        <v>0.46478873239436619</v>
      </c>
      <c r="BU4" s="3">
        <f t="shared" ref="BU4:BU67" si="5">(AO4-AX4)/AX4</f>
        <v>0.625</v>
      </c>
      <c r="BV4" s="30">
        <v>539363</v>
      </c>
      <c r="BW4" s="30">
        <v>566079</v>
      </c>
      <c r="BX4" s="30">
        <v>470930</v>
      </c>
      <c r="BY4" s="22">
        <v>443706</v>
      </c>
      <c r="BZ4" s="22">
        <v>441610</v>
      </c>
      <c r="CA4" s="22">
        <v>393508</v>
      </c>
      <c r="CB4">
        <v>373150</v>
      </c>
      <c r="CC4">
        <v>355500</v>
      </c>
      <c r="CD4">
        <v>383640</v>
      </c>
      <c r="CE4">
        <v>331065</v>
      </c>
      <c r="CF4" s="10">
        <v>339314</v>
      </c>
      <c r="CG4" s="4">
        <v>274685</v>
      </c>
      <c r="CH4" s="1">
        <v>254600</v>
      </c>
      <c r="CI4" s="1">
        <v>258110</v>
      </c>
      <c r="CJ4" s="1">
        <v>237592</v>
      </c>
      <c r="CK4" s="1">
        <v>320116</v>
      </c>
      <c r="CL4" s="5">
        <v>336310</v>
      </c>
      <c r="CM4" s="1">
        <v>387435</v>
      </c>
      <c r="CN4" s="1">
        <v>427590</v>
      </c>
      <c r="CO4" s="1">
        <v>412306</v>
      </c>
      <c r="CP4" s="1">
        <v>397905</v>
      </c>
      <c r="CQ4" s="1">
        <v>351859</v>
      </c>
      <c r="CR4" s="1">
        <v>285833</v>
      </c>
      <c r="CS4" s="1">
        <v>277725</v>
      </c>
      <c r="CT4" s="1">
        <v>253033</v>
      </c>
      <c r="CU4" s="1">
        <v>227893</v>
      </c>
      <c r="CV4" s="1">
        <v>186803</v>
      </c>
      <c r="CW4" s="1">
        <v>194251</v>
      </c>
      <c r="CX4" s="1">
        <v>172497</v>
      </c>
      <c r="CY4" s="1">
        <v>164567</v>
      </c>
      <c r="CZ4" s="1">
        <v>160531</v>
      </c>
      <c r="DA4" s="1">
        <v>155239</v>
      </c>
      <c r="DB4" s="1">
        <v>154145</v>
      </c>
      <c r="DC4" s="1">
        <v>148779</v>
      </c>
      <c r="DD4" s="1">
        <v>156359</v>
      </c>
      <c r="DE4" s="3">
        <f t="shared" ref="DE4:DE67" si="6">(BV4-BW4)/BW4</f>
        <v>-4.7194826163839319E-2</v>
      </c>
      <c r="DF4" s="3">
        <f t="shared" ref="DF4:DF67" si="7">(BV4-CA4)/CA4</f>
        <v>0.37065320145969077</v>
      </c>
      <c r="DG4" s="3">
        <f t="shared" ref="DG4:DG67" si="8">(BV4-CF4)/CF4</f>
        <v>0.58956895383037544</v>
      </c>
      <c r="DH4" s="30">
        <v>45</v>
      </c>
      <c r="DI4" s="30">
        <v>72</v>
      </c>
      <c r="DJ4" s="30">
        <v>55</v>
      </c>
      <c r="DK4" s="20">
        <v>57</v>
      </c>
      <c r="DL4" s="20">
        <v>45</v>
      </c>
      <c r="DM4" s="20">
        <v>89</v>
      </c>
      <c r="DN4">
        <v>109</v>
      </c>
      <c r="DO4">
        <v>107</v>
      </c>
      <c r="DP4">
        <v>110</v>
      </c>
      <c r="DQ4">
        <v>110</v>
      </c>
      <c r="DR4" s="10">
        <v>84</v>
      </c>
      <c r="DS4" s="4">
        <v>133</v>
      </c>
      <c r="DT4" s="1">
        <v>103</v>
      </c>
      <c r="DU4" s="1">
        <v>110</v>
      </c>
      <c r="DV4" s="1">
        <v>178</v>
      </c>
      <c r="DW4" s="1">
        <v>231</v>
      </c>
      <c r="DX4" s="5">
        <v>143</v>
      </c>
      <c r="DY4" s="5">
        <v>165</v>
      </c>
      <c r="DZ4" s="1">
        <v>9</v>
      </c>
      <c r="EA4" s="1">
        <v>78</v>
      </c>
      <c r="EB4" s="1">
        <v>59</v>
      </c>
      <c r="EC4" s="1">
        <v>61</v>
      </c>
      <c r="ED4" s="1">
        <v>32</v>
      </c>
      <c r="EE4" s="1">
        <v>53</v>
      </c>
      <c r="EF4" s="1">
        <v>34</v>
      </c>
      <c r="EG4" s="1">
        <v>27</v>
      </c>
      <c r="EH4" s="1">
        <v>38</v>
      </c>
      <c r="EI4" s="1">
        <v>177</v>
      </c>
      <c r="EJ4" s="1">
        <v>60</v>
      </c>
      <c r="EK4" s="1">
        <v>67</v>
      </c>
      <c r="EL4" s="1">
        <v>49</v>
      </c>
      <c r="EM4" s="1">
        <v>106</v>
      </c>
      <c r="EN4" s="1">
        <v>72</v>
      </c>
      <c r="EO4" s="1">
        <v>58</v>
      </c>
      <c r="EP4" s="1">
        <v>65</v>
      </c>
      <c r="EQ4" s="3">
        <f t="shared" ref="EQ4:EQ67" si="9">(DH4-DI4)/DI4</f>
        <v>-0.375</v>
      </c>
      <c r="ER4" s="3">
        <f t="shared" ref="ER4:ER67" si="10">(DH4-DM4)/DM4</f>
        <v>-0.4943820224719101</v>
      </c>
      <c r="ES4" s="3">
        <f t="shared" ref="ES4:ES67" si="11">(DH4-DR4)/DR4</f>
        <v>-0.4642857142857143</v>
      </c>
      <c r="ET4" s="30">
        <v>31</v>
      </c>
      <c r="EU4" s="30">
        <v>37</v>
      </c>
      <c r="EV4" s="30">
        <v>41</v>
      </c>
      <c r="EW4" s="20">
        <v>48</v>
      </c>
      <c r="EX4" s="20">
        <v>32</v>
      </c>
      <c r="EY4" s="20">
        <v>46</v>
      </c>
      <c r="EZ4">
        <v>73</v>
      </c>
      <c r="FA4">
        <v>74</v>
      </c>
      <c r="FB4">
        <v>62</v>
      </c>
      <c r="FC4">
        <v>63</v>
      </c>
      <c r="FD4" s="10">
        <v>52</v>
      </c>
      <c r="FE4" s="2">
        <v>42</v>
      </c>
      <c r="FF4" s="1">
        <v>61</v>
      </c>
      <c r="FG4" s="1">
        <v>73</v>
      </c>
      <c r="FH4" s="3">
        <f t="shared" ref="FH4:FH67" si="12">(ET4-EU4)/EU4</f>
        <v>-0.16216216216216217</v>
      </c>
      <c r="FI4" s="1">
        <v>11</v>
      </c>
      <c r="FJ4" s="3">
        <f t="shared" ref="FJ4:FJ67" si="13">(ET4-EY4)/EY4</f>
        <v>-0.32608695652173914</v>
      </c>
      <c r="FK4" s="3">
        <f t="shared" ref="FK4:FK67" si="14">(ET4-FD4)/FD4</f>
        <v>-0.40384615384615385</v>
      </c>
      <c r="FL4" s="30">
        <v>575000</v>
      </c>
      <c r="FM4" s="30">
        <v>599999</v>
      </c>
      <c r="FN4" s="30">
        <v>459000</v>
      </c>
      <c r="FO4" s="22">
        <v>450000</v>
      </c>
      <c r="FP4" s="22">
        <v>449950</v>
      </c>
      <c r="FQ4" s="22">
        <v>405000</v>
      </c>
      <c r="FR4">
        <v>385000</v>
      </c>
      <c r="FS4">
        <v>389450</v>
      </c>
      <c r="FT4">
        <v>419450</v>
      </c>
      <c r="FU4">
        <v>399770</v>
      </c>
      <c r="FV4" s="10">
        <v>357499</v>
      </c>
      <c r="FW4" s="2">
        <v>354900</v>
      </c>
      <c r="FX4" s="1">
        <v>299000</v>
      </c>
      <c r="FY4" s="1">
        <v>299000</v>
      </c>
      <c r="FZ4" s="3">
        <f t="shared" ref="FZ4:FZ67" si="15">(FL4-FM4)/FM4</f>
        <v>-4.1665069441782401E-2</v>
      </c>
      <c r="GA4" s="3">
        <f t="shared" ref="GA4:GA67" si="16">(FL4-FQ4)/FQ4</f>
        <v>0.41975308641975306</v>
      </c>
      <c r="GB4" s="3">
        <f t="shared" ref="GB4:GB67" si="17">(FL4-FV4)/FV4</f>
        <v>0.60839610740169903</v>
      </c>
      <c r="GC4" s="30">
        <v>537556</v>
      </c>
      <c r="GD4" s="30">
        <v>592211</v>
      </c>
      <c r="GE4" s="30">
        <v>490417</v>
      </c>
      <c r="GF4" s="22">
        <v>452577</v>
      </c>
      <c r="GG4" s="22">
        <v>449292</v>
      </c>
      <c r="GH4" s="22">
        <v>403858</v>
      </c>
      <c r="GI4">
        <v>387384</v>
      </c>
      <c r="GJ4">
        <v>370913</v>
      </c>
      <c r="GK4">
        <v>398081</v>
      </c>
      <c r="GL4">
        <v>347619</v>
      </c>
      <c r="GM4" s="10">
        <v>355163</v>
      </c>
      <c r="GN4" s="4">
        <v>351003</v>
      </c>
      <c r="GO4" s="1">
        <v>273525</v>
      </c>
      <c r="GP4" s="1">
        <v>263378</v>
      </c>
      <c r="GQ4" s="3">
        <f t="shared" ref="GQ4:GQ67" si="18">(GC4-GD4)/GD4</f>
        <v>-9.2289741325304667E-2</v>
      </c>
      <c r="GR4" s="27">
        <f t="shared" ref="GR4:GR67" si="19">(GC4-GH4)/GH4</f>
        <v>0.33105200342694707</v>
      </c>
      <c r="GS4" s="27">
        <f t="shared" ref="GS4:GS67" si="20">(GC4-GM4)/GM4</f>
        <v>0.51354730081680811</v>
      </c>
    </row>
    <row r="5" spans="1:201" ht="12.75" customHeight="1" x14ac:dyDescent="0.2">
      <c r="A5" s="1">
        <v>8003</v>
      </c>
      <c r="B5" s="1" t="s">
        <v>170</v>
      </c>
      <c r="C5" s="30">
        <v>7</v>
      </c>
      <c r="D5" s="30">
        <v>7</v>
      </c>
      <c r="E5" s="30">
        <v>5</v>
      </c>
      <c r="F5" s="20">
        <v>8</v>
      </c>
      <c r="G5" s="20">
        <v>11</v>
      </c>
      <c r="H5" s="20">
        <v>6</v>
      </c>
      <c r="I5">
        <v>6</v>
      </c>
      <c r="J5">
        <v>8</v>
      </c>
      <c r="K5">
        <v>6</v>
      </c>
      <c r="L5">
        <v>4</v>
      </c>
      <c r="M5" s="10">
        <v>5</v>
      </c>
      <c r="N5" s="2">
        <v>6</v>
      </c>
      <c r="O5" s="1">
        <v>3</v>
      </c>
      <c r="P5" s="1">
        <v>10</v>
      </c>
      <c r="Q5" s="1">
        <v>3</v>
      </c>
      <c r="R5" s="1">
        <v>5</v>
      </c>
      <c r="S5" s="1">
        <v>2</v>
      </c>
      <c r="T5" s="1">
        <v>3</v>
      </c>
      <c r="U5" s="1">
        <v>8</v>
      </c>
      <c r="V5" s="1">
        <v>9</v>
      </c>
      <c r="W5" s="1">
        <v>6</v>
      </c>
      <c r="X5" s="1">
        <v>10</v>
      </c>
      <c r="Y5" s="1">
        <v>6</v>
      </c>
      <c r="Z5" s="1">
        <v>6</v>
      </c>
      <c r="AA5" s="1">
        <v>6</v>
      </c>
      <c r="AB5" s="1">
        <v>10</v>
      </c>
      <c r="AC5" s="1">
        <v>11</v>
      </c>
      <c r="AD5" s="1">
        <v>7</v>
      </c>
      <c r="AE5" s="1">
        <v>11</v>
      </c>
      <c r="AF5" s="1">
        <v>10</v>
      </c>
      <c r="AG5" s="1">
        <v>6</v>
      </c>
      <c r="AH5" s="1">
        <v>4</v>
      </c>
      <c r="AI5" s="1">
        <v>5</v>
      </c>
      <c r="AJ5" s="1">
        <v>7</v>
      </c>
      <c r="AK5" s="1">
        <v>4</v>
      </c>
      <c r="AL5" s="3">
        <f t="shared" si="0"/>
        <v>0</v>
      </c>
      <c r="AM5" s="3">
        <f t="shared" si="1"/>
        <v>0.16666666666666666</v>
      </c>
      <c r="AN5" s="3">
        <f t="shared" si="2"/>
        <v>0.4</v>
      </c>
      <c r="AO5" s="30">
        <v>1665000</v>
      </c>
      <c r="AP5" s="30">
        <v>1200000</v>
      </c>
      <c r="AQ5" s="30">
        <v>885000</v>
      </c>
      <c r="AR5" s="22">
        <v>1085500</v>
      </c>
      <c r="AS5" s="22">
        <v>1000500</v>
      </c>
      <c r="AT5" s="22">
        <v>871250</v>
      </c>
      <c r="AU5">
        <v>727000</v>
      </c>
      <c r="AV5">
        <v>787500</v>
      </c>
      <c r="AW5">
        <v>955000</v>
      </c>
      <c r="AX5">
        <v>490000</v>
      </c>
      <c r="AY5" s="10">
        <v>912500</v>
      </c>
      <c r="AZ5" s="4">
        <v>577500</v>
      </c>
      <c r="BA5" s="1">
        <v>700000</v>
      </c>
      <c r="BB5" s="1">
        <v>585000</v>
      </c>
      <c r="BC5" s="1">
        <v>851000</v>
      </c>
      <c r="BD5" s="1">
        <v>935000</v>
      </c>
      <c r="BE5" s="5">
        <v>535000</v>
      </c>
      <c r="BF5" s="5">
        <v>339000</v>
      </c>
      <c r="BG5" s="1">
        <v>622500</v>
      </c>
      <c r="BH5" s="1">
        <v>850000</v>
      </c>
      <c r="BI5" s="1">
        <v>816250</v>
      </c>
      <c r="BJ5" s="1">
        <v>580000</v>
      </c>
      <c r="BK5" s="1">
        <v>454500</v>
      </c>
      <c r="BL5" s="1">
        <v>294000</v>
      </c>
      <c r="BM5" s="1">
        <v>414500</v>
      </c>
      <c r="BN5" s="1">
        <v>350000</v>
      </c>
      <c r="BO5" s="1">
        <v>275000</v>
      </c>
      <c r="BP5" s="1">
        <v>185000</v>
      </c>
      <c r="BQ5" s="1">
        <v>300000</v>
      </c>
      <c r="BR5" s="1">
        <v>278500</v>
      </c>
      <c r="BS5" s="3">
        <f t="shared" si="3"/>
        <v>0.38750000000000001</v>
      </c>
      <c r="BT5" s="3">
        <f t="shared" si="4"/>
        <v>0.91104734576757529</v>
      </c>
      <c r="BU5" s="3">
        <f t="shared" si="5"/>
        <v>2.3979591836734695</v>
      </c>
      <c r="BV5" s="30">
        <v>1541429</v>
      </c>
      <c r="BW5" s="30">
        <v>1266643</v>
      </c>
      <c r="BX5" s="30">
        <v>1086700</v>
      </c>
      <c r="BY5" s="22">
        <v>1177965</v>
      </c>
      <c r="BZ5" s="22">
        <v>1100511</v>
      </c>
      <c r="CA5" s="22">
        <v>892916</v>
      </c>
      <c r="CB5">
        <v>906591</v>
      </c>
      <c r="CC5">
        <v>898750</v>
      </c>
      <c r="CD5">
        <v>1023750</v>
      </c>
      <c r="CE5">
        <v>512500</v>
      </c>
      <c r="CF5" s="10">
        <v>779480</v>
      </c>
      <c r="CG5" s="4">
        <v>859633</v>
      </c>
      <c r="CH5" s="1">
        <v>737666</v>
      </c>
      <c r="CI5" s="1">
        <v>607250</v>
      </c>
      <c r="CJ5" s="1">
        <v>1026333</v>
      </c>
      <c r="CK5" s="1">
        <v>842410</v>
      </c>
      <c r="CL5" s="5">
        <v>535000</v>
      </c>
      <c r="CM5" s="1">
        <v>609991</v>
      </c>
      <c r="CN5" s="1">
        <v>754939</v>
      </c>
      <c r="CO5" s="1">
        <v>880833</v>
      </c>
      <c r="CP5" s="1">
        <v>968750</v>
      </c>
      <c r="CQ5" s="1">
        <v>692712</v>
      </c>
      <c r="CR5" s="1">
        <v>458750</v>
      </c>
      <c r="CS5" s="1">
        <v>360500</v>
      </c>
      <c r="CT5" s="1">
        <v>583916</v>
      </c>
      <c r="CU5" s="1">
        <v>443500</v>
      </c>
      <c r="CV5" s="1">
        <v>341105</v>
      </c>
      <c r="CW5" s="1">
        <v>200785</v>
      </c>
      <c r="CX5" s="1">
        <v>390990</v>
      </c>
      <c r="CY5" s="1">
        <v>338360</v>
      </c>
      <c r="CZ5" s="1">
        <v>147500</v>
      </c>
      <c r="DA5" s="1">
        <v>220500</v>
      </c>
      <c r="DB5" s="1">
        <v>130780</v>
      </c>
      <c r="DC5" s="1">
        <v>273357</v>
      </c>
      <c r="DD5" s="1">
        <v>127250</v>
      </c>
      <c r="DE5" s="3">
        <f t="shared" si="6"/>
        <v>0.21694036914900253</v>
      </c>
      <c r="DF5" s="3">
        <f t="shared" si="7"/>
        <v>0.72628668318184464</v>
      </c>
      <c r="DG5" s="3">
        <f t="shared" si="8"/>
        <v>0.97750936521783749</v>
      </c>
      <c r="DH5" s="30">
        <v>115</v>
      </c>
      <c r="DI5" s="30">
        <v>236</v>
      </c>
      <c r="DJ5" s="30">
        <v>112</v>
      </c>
      <c r="DK5" s="20">
        <v>138</v>
      </c>
      <c r="DL5" s="20">
        <v>122</v>
      </c>
      <c r="DM5" s="20">
        <v>235</v>
      </c>
      <c r="DN5">
        <v>252</v>
      </c>
      <c r="DO5">
        <v>163</v>
      </c>
      <c r="DP5">
        <v>316</v>
      </c>
      <c r="DQ5">
        <v>84</v>
      </c>
      <c r="DR5" s="10">
        <v>201</v>
      </c>
      <c r="DS5" s="4">
        <v>196</v>
      </c>
      <c r="DT5" s="1">
        <v>215</v>
      </c>
      <c r="DU5" s="1">
        <v>210</v>
      </c>
      <c r="DV5" s="1">
        <v>164</v>
      </c>
      <c r="DW5" s="1">
        <v>119</v>
      </c>
      <c r="DX5" s="5">
        <v>316</v>
      </c>
      <c r="DY5" s="5">
        <v>214</v>
      </c>
      <c r="DZ5" s="1">
        <v>106</v>
      </c>
      <c r="EA5" s="1">
        <v>202</v>
      </c>
      <c r="EB5" s="1">
        <v>97</v>
      </c>
      <c r="EC5" s="1">
        <v>64</v>
      </c>
      <c r="ED5" s="1">
        <v>62</v>
      </c>
      <c r="EE5" s="1">
        <v>50</v>
      </c>
      <c r="EF5" s="1">
        <v>61</v>
      </c>
      <c r="EG5" s="1">
        <v>80</v>
      </c>
      <c r="EH5" s="1">
        <v>41</v>
      </c>
      <c r="EI5" s="1">
        <v>34</v>
      </c>
      <c r="EJ5" s="1">
        <v>66</v>
      </c>
      <c r="EK5" s="1">
        <v>109</v>
      </c>
      <c r="EL5" s="1">
        <v>92</v>
      </c>
      <c r="EM5" s="1">
        <v>72</v>
      </c>
      <c r="EN5" s="1">
        <v>48</v>
      </c>
      <c r="EO5" s="1">
        <v>105</v>
      </c>
      <c r="EP5" s="1">
        <v>98</v>
      </c>
      <c r="EQ5" s="3">
        <f t="shared" si="9"/>
        <v>-0.51271186440677963</v>
      </c>
      <c r="ER5" s="3">
        <f t="shared" si="10"/>
        <v>-0.51063829787234039</v>
      </c>
      <c r="ES5" s="3">
        <f t="shared" si="11"/>
        <v>-0.42786069651741293</v>
      </c>
      <c r="ET5" s="30">
        <v>14</v>
      </c>
      <c r="EU5" s="30">
        <v>27</v>
      </c>
      <c r="EV5" s="30">
        <v>13</v>
      </c>
      <c r="EW5" s="20">
        <v>15</v>
      </c>
      <c r="EX5" s="20">
        <v>15</v>
      </c>
      <c r="EY5" s="20">
        <v>26</v>
      </c>
      <c r="EZ5">
        <v>16</v>
      </c>
      <c r="FA5">
        <v>21</v>
      </c>
      <c r="FB5">
        <v>35</v>
      </c>
      <c r="FC5">
        <v>31</v>
      </c>
      <c r="FD5" s="10">
        <v>21</v>
      </c>
      <c r="FE5" s="2">
        <v>20</v>
      </c>
      <c r="FF5" s="1">
        <v>14</v>
      </c>
      <c r="FG5" s="1">
        <v>16</v>
      </c>
      <c r="FH5" s="3">
        <f t="shared" si="12"/>
        <v>-0.48148148148148145</v>
      </c>
      <c r="FI5" s="1">
        <v>21</v>
      </c>
      <c r="FJ5" s="3">
        <f t="shared" si="13"/>
        <v>-0.46153846153846156</v>
      </c>
      <c r="FK5" s="3">
        <f t="shared" si="14"/>
        <v>-0.33333333333333331</v>
      </c>
      <c r="FL5" s="30">
        <v>1717000</v>
      </c>
      <c r="FM5" s="30">
        <v>1399000</v>
      </c>
      <c r="FN5" s="30">
        <v>1425000</v>
      </c>
      <c r="FO5" s="22">
        <v>1800000</v>
      </c>
      <c r="FP5" s="22">
        <v>1035000</v>
      </c>
      <c r="FQ5" s="22">
        <v>1175000</v>
      </c>
      <c r="FR5">
        <v>1184450</v>
      </c>
      <c r="FS5">
        <v>1099900</v>
      </c>
      <c r="FT5">
        <v>999000</v>
      </c>
      <c r="FU5">
        <v>1150000</v>
      </c>
      <c r="FV5" s="10">
        <v>1049000</v>
      </c>
      <c r="FW5" s="2">
        <v>1124950</v>
      </c>
      <c r="FX5" s="1">
        <v>1132499</v>
      </c>
      <c r="FY5" s="1">
        <v>650000</v>
      </c>
      <c r="FZ5" s="3">
        <f t="shared" si="15"/>
        <v>0.22730521801286632</v>
      </c>
      <c r="GA5" s="3">
        <f t="shared" si="16"/>
        <v>0.46127659574468083</v>
      </c>
      <c r="GB5" s="3">
        <f t="shared" si="17"/>
        <v>0.6367969494756911</v>
      </c>
      <c r="GC5" s="30">
        <v>1549843</v>
      </c>
      <c r="GD5" s="30">
        <v>1341714</v>
      </c>
      <c r="GE5" s="30">
        <v>1159600</v>
      </c>
      <c r="GF5" s="22">
        <v>1212874</v>
      </c>
      <c r="GG5" s="22">
        <v>1134381</v>
      </c>
      <c r="GH5" s="22">
        <v>928116</v>
      </c>
      <c r="GI5">
        <v>993666</v>
      </c>
      <c r="GJ5">
        <v>957125</v>
      </c>
      <c r="GK5">
        <v>1066000</v>
      </c>
      <c r="GL5">
        <v>577850</v>
      </c>
      <c r="GM5" s="10">
        <v>815960</v>
      </c>
      <c r="GN5" s="4">
        <v>925666</v>
      </c>
      <c r="GO5" s="1">
        <v>859633</v>
      </c>
      <c r="GP5" s="1">
        <v>638130</v>
      </c>
      <c r="GQ5" s="3">
        <f t="shared" si="18"/>
        <v>0.15512173235130586</v>
      </c>
      <c r="GR5" s="27">
        <f t="shared" si="19"/>
        <v>0.66988070456710158</v>
      </c>
      <c r="GS5" s="27">
        <f t="shared" si="20"/>
        <v>0.89941051031913333</v>
      </c>
    </row>
    <row r="6" spans="1:201" ht="12.75" customHeight="1" x14ac:dyDescent="0.2">
      <c r="A6" s="1">
        <v>8004</v>
      </c>
      <c r="B6" s="1" t="s">
        <v>171</v>
      </c>
      <c r="C6" s="30">
        <v>15</v>
      </c>
      <c r="D6" s="30">
        <v>16</v>
      </c>
      <c r="E6" s="30">
        <v>19</v>
      </c>
      <c r="F6" s="20">
        <v>38</v>
      </c>
      <c r="G6" s="20">
        <v>29</v>
      </c>
      <c r="H6" s="20">
        <v>12</v>
      </c>
      <c r="I6">
        <v>19</v>
      </c>
      <c r="J6">
        <v>25</v>
      </c>
      <c r="K6">
        <v>28</v>
      </c>
      <c r="L6">
        <v>12</v>
      </c>
      <c r="M6" s="10">
        <v>24</v>
      </c>
      <c r="N6" s="2">
        <v>15</v>
      </c>
      <c r="O6" s="1">
        <v>15</v>
      </c>
      <c r="P6" s="1">
        <v>26</v>
      </c>
      <c r="Q6" s="1">
        <v>14</v>
      </c>
      <c r="R6" s="1">
        <v>8</v>
      </c>
      <c r="S6" s="1">
        <v>11</v>
      </c>
      <c r="T6" s="1">
        <v>13</v>
      </c>
      <c r="U6" s="1">
        <v>16</v>
      </c>
      <c r="V6" s="1">
        <v>20</v>
      </c>
      <c r="W6" s="1">
        <v>13</v>
      </c>
      <c r="X6" s="1">
        <v>24</v>
      </c>
      <c r="Y6" s="1">
        <v>19</v>
      </c>
      <c r="Z6" s="1">
        <v>23</v>
      </c>
      <c r="AA6" s="1">
        <v>17</v>
      </c>
      <c r="AB6" s="1">
        <v>20</v>
      </c>
      <c r="AC6" s="1">
        <v>21</v>
      </c>
      <c r="AD6" s="1">
        <v>10</v>
      </c>
      <c r="AE6" s="1">
        <v>14</v>
      </c>
      <c r="AF6" s="1">
        <v>17</v>
      </c>
      <c r="AG6" s="1">
        <v>12</v>
      </c>
      <c r="AH6" s="1">
        <v>16</v>
      </c>
      <c r="AI6" s="1">
        <v>11</v>
      </c>
      <c r="AJ6" s="1">
        <v>12</v>
      </c>
      <c r="AK6" s="1">
        <v>6</v>
      </c>
      <c r="AL6" s="3">
        <f t="shared" si="0"/>
        <v>-6.25E-2</v>
      </c>
      <c r="AM6" s="3">
        <f t="shared" si="1"/>
        <v>0.25</v>
      </c>
      <c r="AN6" s="3">
        <f t="shared" si="2"/>
        <v>-0.375</v>
      </c>
      <c r="AO6" s="30">
        <v>957100</v>
      </c>
      <c r="AP6" s="30">
        <v>1192500</v>
      </c>
      <c r="AQ6" s="30">
        <v>1100000</v>
      </c>
      <c r="AR6" s="22">
        <v>1016875</v>
      </c>
      <c r="AS6" s="22">
        <v>830000</v>
      </c>
      <c r="AT6" s="22">
        <v>929250</v>
      </c>
      <c r="AU6">
        <v>740000</v>
      </c>
      <c r="AV6">
        <v>675000</v>
      </c>
      <c r="AW6">
        <v>815000</v>
      </c>
      <c r="AX6">
        <v>530000</v>
      </c>
      <c r="AY6" s="10">
        <v>737500</v>
      </c>
      <c r="AZ6" s="4">
        <v>661000</v>
      </c>
      <c r="BA6" s="1">
        <v>490000</v>
      </c>
      <c r="BB6" s="1">
        <v>425000</v>
      </c>
      <c r="BC6" s="1">
        <v>403500</v>
      </c>
      <c r="BD6" s="1">
        <v>535000</v>
      </c>
      <c r="BE6" s="5">
        <v>632500</v>
      </c>
      <c r="BF6" s="5">
        <v>615000</v>
      </c>
      <c r="BG6" s="1">
        <v>479500</v>
      </c>
      <c r="BH6" s="1">
        <v>600875</v>
      </c>
      <c r="BI6" s="1">
        <v>493000</v>
      </c>
      <c r="BJ6" s="1">
        <v>486250</v>
      </c>
      <c r="BK6" s="1">
        <v>363500</v>
      </c>
      <c r="BL6" s="1">
        <v>362000</v>
      </c>
      <c r="BM6" s="1">
        <v>350000</v>
      </c>
      <c r="BN6" s="1">
        <v>317500</v>
      </c>
      <c r="BO6" s="1">
        <v>251000</v>
      </c>
      <c r="BP6" s="1">
        <v>204000</v>
      </c>
      <c r="BQ6" s="1">
        <v>167250</v>
      </c>
      <c r="BR6" s="1">
        <v>153000</v>
      </c>
      <c r="BS6" s="3">
        <f t="shared" si="3"/>
        <v>-0.19740041928721175</v>
      </c>
      <c r="BT6" s="3">
        <f t="shared" si="4"/>
        <v>2.9970406241592681E-2</v>
      </c>
      <c r="BU6" s="3">
        <f t="shared" si="5"/>
        <v>0.80584905660377359</v>
      </c>
      <c r="BV6" s="30">
        <v>1154340</v>
      </c>
      <c r="BW6" s="30">
        <v>1223063</v>
      </c>
      <c r="BX6" s="30">
        <v>1130132</v>
      </c>
      <c r="BY6" s="22">
        <v>1042158</v>
      </c>
      <c r="BZ6" s="22">
        <v>826564</v>
      </c>
      <c r="CA6" s="22">
        <v>807375</v>
      </c>
      <c r="CB6">
        <v>916757</v>
      </c>
      <c r="CC6">
        <v>771680</v>
      </c>
      <c r="CD6">
        <v>939663</v>
      </c>
      <c r="CE6">
        <v>623874</v>
      </c>
      <c r="CF6" s="10">
        <v>705310</v>
      </c>
      <c r="CG6" s="4">
        <v>606306</v>
      </c>
      <c r="CH6" s="1">
        <v>592708</v>
      </c>
      <c r="CI6" s="1">
        <v>468076</v>
      </c>
      <c r="CJ6" s="1">
        <v>530142</v>
      </c>
      <c r="CK6" s="1">
        <v>692562</v>
      </c>
      <c r="CL6" s="5">
        <v>554518</v>
      </c>
      <c r="CM6" s="1">
        <v>670730</v>
      </c>
      <c r="CN6" s="1">
        <v>608812</v>
      </c>
      <c r="CO6" s="1">
        <v>662862</v>
      </c>
      <c r="CP6" s="1">
        <v>580654</v>
      </c>
      <c r="CQ6" s="1">
        <v>521930</v>
      </c>
      <c r="CR6" s="1">
        <v>411934</v>
      </c>
      <c r="CS6" s="1">
        <v>393804</v>
      </c>
      <c r="CT6" s="1">
        <v>405020</v>
      </c>
      <c r="CU6" s="1">
        <v>354590</v>
      </c>
      <c r="CV6" s="1">
        <v>268971</v>
      </c>
      <c r="CW6" s="1">
        <v>214210</v>
      </c>
      <c r="CX6" s="1">
        <v>183600</v>
      </c>
      <c r="CY6" s="1">
        <v>157302</v>
      </c>
      <c r="CZ6" s="1">
        <v>182583</v>
      </c>
      <c r="DA6" s="1">
        <v>156968</v>
      </c>
      <c r="DB6" s="1">
        <v>150545</v>
      </c>
      <c r="DC6" s="1">
        <v>150333</v>
      </c>
      <c r="DD6" s="1">
        <v>163200</v>
      </c>
      <c r="DE6" s="3">
        <f t="shared" si="6"/>
        <v>-5.6189255990901535E-2</v>
      </c>
      <c r="DF6" s="3">
        <f t="shared" si="7"/>
        <v>0.42974454249883881</v>
      </c>
      <c r="DG6" s="3">
        <f t="shared" si="8"/>
        <v>0.6366420439239483</v>
      </c>
      <c r="DH6" s="30">
        <v>55</v>
      </c>
      <c r="DI6" s="30">
        <v>102</v>
      </c>
      <c r="DJ6" s="30">
        <v>69</v>
      </c>
      <c r="DK6" s="20">
        <v>54</v>
      </c>
      <c r="DL6" s="20">
        <v>54</v>
      </c>
      <c r="DM6" s="20">
        <v>257</v>
      </c>
      <c r="DN6">
        <v>114</v>
      </c>
      <c r="DO6">
        <v>137</v>
      </c>
      <c r="DP6">
        <v>136</v>
      </c>
      <c r="DQ6">
        <v>155</v>
      </c>
      <c r="DR6" s="10">
        <v>91</v>
      </c>
      <c r="DS6" s="4">
        <v>118</v>
      </c>
      <c r="DT6" s="1">
        <v>113</v>
      </c>
      <c r="DU6" s="1">
        <v>161</v>
      </c>
      <c r="DV6" s="1">
        <v>204</v>
      </c>
      <c r="DW6" s="1">
        <v>192</v>
      </c>
      <c r="DX6" s="5">
        <v>115</v>
      </c>
      <c r="DY6" s="5">
        <v>167</v>
      </c>
      <c r="DZ6" s="1">
        <v>138</v>
      </c>
      <c r="EA6" s="1">
        <v>93</v>
      </c>
      <c r="EB6" s="1">
        <v>109</v>
      </c>
      <c r="EC6" s="1">
        <v>79</v>
      </c>
      <c r="ED6" s="1">
        <v>36</v>
      </c>
      <c r="EE6" s="1">
        <v>69</v>
      </c>
      <c r="EF6" s="1">
        <v>52</v>
      </c>
      <c r="EG6" s="1">
        <v>33</v>
      </c>
      <c r="EH6" s="1">
        <v>26</v>
      </c>
      <c r="EI6" s="1">
        <v>31</v>
      </c>
      <c r="EJ6" s="1">
        <v>74</v>
      </c>
      <c r="EK6" s="1">
        <v>69</v>
      </c>
      <c r="EL6" s="1">
        <v>104</v>
      </c>
      <c r="EM6" s="1">
        <v>77</v>
      </c>
      <c r="EN6" s="1">
        <v>78</v>
      </c>
      <c r="EO6" s="1">
        <v>88</v>
      </c>
      <c r="EP6" s="1">
        <v>40</v>
      </c>
      <c r="EQ6" s="3">
        <f t="shared" si="9"/>
        <v>-0.46078431372549017</v>
      </c>
      <c r="ER6" s="3">
        <f t="shared" si="10"/>
        <v>-0.78599221789883267</v>
      </c>
      <c r="ES6" s="3">
        <f t="shared" si="11"/>
        <v>-0.39560439560439559</v>
      </c>
      <c r="ET6" s="30">
        <v>29</v>
      </c>
      <c r="EU6" s="30">
        <v>32</v>
      </c>
      <c r="EV6" s="30">
        <v>36</v>
      </c>
      <c r="EW6" s="20">
        <v>48</v>
      </c>
      <c r="EX6" s="20">
        <v>56</v>
      </c>
      <c r="EY6" s="20">
        <v>48</v>
      </c>
      <c r="EZ6">
        <v>61</v>
      </c>
      <c r="FA6">
        <v>83</v>
      </c>
      <c r="FB6">
        <v>87</v>
      </c>
      <c r="FC6">
        <v>74</v>
      </c>
      <c r="FD6" s="10">
        <v>69</v>
      </c>
      <c r="FE6" s="2">
        <v>35</v>
      </c>
      <c r="FF6" s="1">
        <v>45</v>
      </c>
      <c r="FG6" s="1">
        <v>42</v>
      </c>
      <c r="FH6" s="3">
        <f t="shared" si="12"/>
        <v>-9.375E-2</v>
      </c>
      <c r="FI6" s="1">
        <v>32</v>
      </c>
      <c r="FJ6" s="3">
        <f t="shared" si="13"/>
        <v>-0.39583333333333331</v>
      </c>
      <c r="FK6" s="3">
        <f t="shared" si="14"/>
        <v>-0.57971014492753625</v>
      </c>
      <c r="FL6" s="30">
        <v>1230000</v>
      </c>
      <c r="FM6" s="30">
        <v>1295000</v>
      </c>
      <c r="FN6" s="30">
        <v>1025000</v>
      </c>
      <c r="FO6" s="22">
        <v>1197250</v>
      </c>
      <c r="FP6" s="22">
        <v>900000</v>
      </c>
      <c r="FQ6" s="22">
        <v>944000</v>
      </c>
      <c r="FR6">
        <v>799000</v>
      </c>
      <c r="FS6">
        <v>799000</v>
      </c>
      <c r="FT6">
        <v>799900</v>
      </c>
      <c r="FU6">
        <v>912400</v>
      </c>
      <c r="FV6" s="10">
        <v>649000</v>
      </c>
      <c r="FW6" s="2">
        <v>629900</v>
      </c>
      <c r="FX6" s="1">
        <v>549000</v>
      </c>
      <c r="FY6" s="1">
        <v>522450</v>
      </c>
      <c r="FZ6" s="3">
        <f t="shared" si="15"/>
        <v>-5.019305019305019E-2</v>
      </c>
      <c r="GA6" s="3">
        <f t="shared" si="16"/>
        <v>0.30296610169491528</v>
      </c>
      <c r="GB6" s="3">
        <f t="shared" si="17"/>
        <v>0.89522342064714944</v>
      </c>
      <c r="GC6" s="30">
        <v>1153927</v>
      </c>
      <c r="GD6" s="30">
        <v>1221063</v>
      </c>
      <c r="GE6" s="30">
        <v>1135474</v>
      </c>
      <c r="GF6" s="22">
        <v>1049668</v>
      </c>
      <c r="GG6" s="22">
        <v>847555</v>
      </c>
      <c r="GH6" s="22">
        <v>837308</v>
      </c>
      <c r="GI6">
        <v>937768</v>
      </c>
      <c r="GJ6">
        <v>795900</v>
      </c>
      <c r="GK6">
        <v>977396</v>
      </c>
      <c r="GL6">
        <v>641233</v>
      </c>
      <c r="GM6" s="10">
        <v>720500</v>
      </c>
      <c r="GN6" s="4">
        <v>865996</v>
      </c>
      <c r="GO6" s="1">
        <v>606306</v>
      </c>
      <c r="GP6" s="1">
        <v>499807</v>
      </c>
      <c r="GQ6" s="3">
        <f t="shared" si="18"/>
        <v>-5.4981602095878754E-2</v>
      </c>
      <c r="GR6" s="27">
        <f t="shared" si="19"/>
        <v>0.37813922714222248</v>
      </c>
      <c r="GS6" s="27">
        <f t="shared" si="20"/>
        <v>0.60156419153365714</v>
      </c>
    </row>
    <row r="7" spans="1:201" ht="12.75" customHeight="1" x14ac:dyDescent="0.2">
      <c r="A7" s="1">
        <v>8005</v>
      </c>
      <c r="B7" s="1" t="s">
        <v>172</v>
      </c>
      <c r="C7" s="30">
        <v>28</v>
      </c>
      <c r="D7" s="30">
        <v>29</v>
      </c>
      <c r="E7" s="30">
        <v>25</v>
      </c>
      <c r="F7" s="20">
        <v>31</v>
      </c>
      <c r="G7" s="20">
        <v>46</v>
      </c>
      <c r="H7" s="20">
        <v>37</v>
      </c>
      <c r="I7">
        <v>28</v>
      </c>
      <c r="J7">
        <v>58</v>
      </c>
      <c r="K7">
        <v>43</v>
      </c>
      <c r="L7">
        <v>37</v>
      </c>
      <c r="M7" s="10">
        <v>40</v>
      </c>
      <c r="N7" s="2">
        <v>27</v>
      </c>
      <c r="O7" s="1">
        <v>28</v>
      </c>
      <c r="P7" s="1">
        <v>21</v>
      </c>
      <c r="Q7" s="1">
        <v>29</v>
      </c>
      <c r="R7" s="1">
        <v>22</v>
      </c>
      <c r="S7" s="1">
        <v>22</v>
      </c>
      <c r="T7" s="1">
        <v>35</v>
      </c>
      <c r="U7" s="1">
        <v>34</v>
      </c>
      <c r="V7" s="1">
        <v>44</v>
      </c>
      <c r="W7" s="1">
        <v>34</v>
      </c>
      <c r="X7" s="1">
        <v>36</v>
      </c>
      <c r="Y7" s="1">
        <v>47</v>
      </c>
      <c r="Z7" s="1">
        <v>45</v>
      </c>
      <c r="AA7" s="1">
        <v>27</v>
      </c>
      <c r="AB7" s="1">
        <v>50</v>
      </c>
      <c r="AC7" s="1">
        <v>32</v>
      </c>
      <c r="AD7" s="1">
        <v>25</v>
      </c>
      <c r="AE7" s="1">
        <v>30</v>
      </c>
      <c r="AF7" s="1">
        <v>15</v>
      </c>
      <c r="AG7" s="1">
        <v>20</v>
      </c>
      <c r="AH7" s="1">
        <v>23</v>
      </c>
      <c r="AI7" s="1">
        <v>12</v>
      </c>
      <c r="AJ7" s="1">
        <v>21</v>
      </c>
      <c r="AK7" s="1">
        <v>9</v>
      </c>
      <c r="AL7" s="3">
        <f t="shared" si="0"/>
        <v>-3.4482758620689655E-2</v>
      </c>
      <c r="AM7" s="3">
        <f t="shared" si="1"/>
        <v>-0.24324324324324326</v>
      </c>
      <c r="AN7" s="3">
        <f t="shared" si="2"/>
        <v>-0.3</v>
      </c>
      <c r="AO7" s="30">
        <v>1472500</v>
      </c>
      <c r="AP7" s="30">
        <v>1415000</v>
      </c>
      <c r="AQ7" s="30">
        <v>1250000</v>
      </c>
      <c r="AR7" s="22">
        <v>1350000</v>
      </c>
      <c r="AS7" s="22">
        <v>1092500</v>
      </c>
      <c r="AT7" s="22">
        <v>1100000</v>
      </c>
      <c r="AU7">
        <v>1160000</v>
      </c>
      <c r="AV7">
        <v>960000</v>
      </c>
      <c r="AW7">
        <v>1095000</v>
      </c>
      <c r="AX7">
        <v>924000</v>
      </c>
      <c r="AY7" s="10">
        <v>1137500</v>
      </c>
      <c r="AZ7" s="4">
        <v>935000</v>
      </c>
      <c r="BA7" s="1">
        <v>1050000</v>
      </c>
      <c r="BB7" s="1">
        <v>550000</v>
      </c>
      <c r="BC7" s="1">
        <v>735000</v>
      </c>
      <c r="BD7" s="1">
        <v>742750</v>
      </c>
      <c r="BE7" s="5">
        <v>721000</v>
      </c>
      <c r="BF7" s="5">
        <v>1085000</v>
      </c>
      <c r="BG7" s="1">
        <v>762500</v>
      </c>
      <c r="BH7" s="1">
        <v>743730</v>
      </c>
      <c r="BI7" s="1">
        <v>697500</v>
      </c>
      <c r="BJ7" s="1">
        <v>596000</v>
      </c>
      <c r="BK7" s="1">
        <v>500000</v>
      </c>
      <c r="BL7" s="1">
        <v>430000</v>
      </c>
      <c r="BM7" s="1">
        <v>386000</v>
      </c>
      <c r="BN7" s="1">
        <v>392000</v>
      </c>
      <c r="BO7" s="1">
        <v>312500</v>
      </c>
      <c r="BP7" s="1">
        <v>263000</v>
      </c>
      <c r="BQ7" s="1">
        <v>187000</v>
      </c>
      <c r="BR7" s="1">
        <v>162000</v>
      </c>
      <c r="BS7" s="3">
        <f t="shared" si="3"/>
        <v>4.0636042402826852E-2</v>
      </c>
      <c r="BT7" s="3">
        <f t="shared" si="4"/>
        <v>0.33863636363636362</v>
      </c>
      <c r="BU7" s="3">
        <f t="shared" si="5"/>
        <v>0.5936147186147186</v>
      </c>
      <c r="BV7" s="30">
        <v>1487129</v>
      </c>
      <c r="BW7" s="30">
        <v>1449851</v>
      </c>
      <c r="BX7" s="30">
        <v>1368100</v>
      </c>
      <c r="BY7" s="22">
        <v>1381374</v>
      </c>
      <c r="BZ7" s="22">
        <v>1111976</v>
      </c>
      <c r="CA7" s="22">
        <v>1087635</v>
      </c>
      <c r="CB7">
        <v>1131160</v>
      </c>
      <c r="CC7">
        <v>1024899</v>
      </c>
      <c r="CD7">
        <v>1083230</v>
      </c>
      <c r="CE7">
        <v>987825</v>
      </c>
      <c r="CF7" s="10">
        <v>1073315</v>
      </c>
      <c r="CG7" s="4">
        <v>1069193</v>
      </c>
      <c r="CH7" s="1">
        <v>998407</v>
      </c>
      <c r="CI7" s="1">
        <v>675042</v>
      </c>
      <c r="CJ7" s="1">
        <v>817165</v>
      </c>
      <c r="CK7" s="1">
        <v>740909</v>
      </c>
      <c r="CL7" s="5">
        <v>730477</v>
      </c>
      <c r="CM7" s="1">
        <v>1051521</v>
      </c>
      <c r="CN7" s="1">
        <v>764117</v>
      </c>
      <c r="CO7" s="1">
        <v>848694</v>
      </c>
      <c r="CP7" s="1">
        <v>692081</v>
      </c>
      <c r="CQ7" s="1">
        <v>629873</v>
      </c>
      <c r="CR7" s="1">
        <v>544218</v>
      </c>
      <c r="CS7" s="1">
        <v>466487</v>
      </c>
      <c r="CT7" s="1">
        <v>464585</v>
      </c>
      <c r="CU7" s="1">
        <v>400879</v>
      </c>
      <c r="CV7" s="1">
        <v>331390</v>
      </c>
      <c r="CW7" s="1">
        <v>301756</v>
      </c>
      <c r="CX7" s="1">
        <v>220285</v>
      </c>
      <c r="CY7" s="1">
        <v>166166</v>
      </c>
      <c r="CZ7" s="1">
        <v>175400</v>
      </c>
      <c r="DA7" s="1">
        <v>153627</v>
      </c>
      <c r="DB7" s="1">
        <v>149041</v>
      </c>
      <c r="DC7" s="1">
        <v>135000</v>
      </c>
      <c r="DD7" s="1">
        <v>131100</v>
      </c>
      <c r="DE7" s="3">
        <f t="shared" si="6"/>
        <v>2.5711607606574746E-2</v>
      </c>
      <c r="DF7" s="3">
        <f t="shared" si="7"/>
        <v>0.36730520808911077</v>
      </c>
      <c r="DG7" s="3">
        <f t="shared" si="8"/>
        <v>0.38554757922883776</v>
      </c>
      <c r="DH7" s="30">
        <v>56</v>
      </c>
      <c r="DI7" s="30">
        <v>72</v>
      </c>
      <c r="DJ7" s="30">
        <v>63</v>
      </c>
      <c r="DK7" s="20">
        <v>17</v>
      </c>
      <c r="DL7" s="20">
        <v>113</v>
      </c>
      <c r="DM7" s="20">
        <v>157</v>
      </c>
      <c r="DN7">
        <v>132</v>
      </c>
      <c r="DO7">
        <v>174</v>
      </c>
      <c r="DP7">
        <v>205</v>
      </c>
      <c r="DQ7">
        <v>124</v>
      </c>
      <c r="DR7" s="10">
        <v>84</v>
      </c>
      <c r="DS7" s="4">
        <v>47</v>
      </c>
      <c r="DT7" s="1">
        <v>140</v>
      </c>
      <c r="DU7" s="1">
        <v>160</v>
      </c>
      <c r="DV7" s="1">
        <v>162</v>
      </c>
      <c r="DW7" s="1">
        <v>179</v>
      </c>
      <c r="DX7" s="5">
        <v>187</v>
      </c>
      <c r="DY7" s="5">
        <v>182</v>
      </c>
      <c r="DZ7" s="1">
        <v>157</v>
      </c>
      <c r="EA7" s="1">
        <v>120</v>
      </c>
      <c r="EB7" s="1">
        <v>111</v>
      </c>
      <c r="EC7" s="1">
        <v>52</v>
      </c>
      <c r="ED7" s="1">
        <v>40</v>
      </c>
      <c r="EE7" s="1">
        <v>41</v>
      </c>
      <c r="EF7" s="1">
        <v>48</v>
      </c>
      <c r="EG7" s="1">
        <v>39</v>
      </c>
      <c r="EH7" s="1">
        <v>41</v>
      </c>
      <c r="EI7" s="1">
        <v>56</v>
      </c>
      <c r="EJ7" s="1">
        <v>46</v>
      </c>
      <c r="EK7" s="1">
        <v>53</v>
      </c>
      <c r="EL7" s="1">
        <v>62</v>
      </c>
      <c r="EM7" s="1">
        <v>61</v>
      </c>
      <c r="EN7" s="1">
        <v>57</v>
      </c>
      <c r="EO7" s="1">
        <v>56</v>
      </c>
      <c r="EP7" s="1">
        <v>42</v>
      </c>
      <c r="EQ7" s="3">
        <f t="shared" si="9"/>
        <v>-0.22222222222222221</v>
      </c>
      <c r="ER7" s="3">
        <f t="shared" si="10"/>
        <v>-0.64331210191082799</v>
      </c>
      <c r="ES7" s="3">
        <f t="shared" si="11"/>
        <v>-0.33333333333333331</v>
      </c>
      <c r="ET7" s="30">
        <v>56</v>
      </c>
      <c r="EU7" s="30">
        <v>65</v>
      </c>
      <c r="EV7" s="30">
        <v>49</v>
      </c>
      <c r="EW7" s="20">
        <v>64</v>
      </c>
      <c r="EX7" s="20">
        <v>101</v>
      </c>
      <c r="EY7" s="20">
        <v>132</v>
      </c>
      <c r="EZ7">
        <v>134</v>
      </c>
      <c r="FA7">
        <v>152</v>
      </c>
      <c r="FB7">
        <v>251</v>
      </c>
      <c r="FC7">
        <v>165</v>
      </c>
      <c r="FD7" s="10">
        <v>121</v>
      </c>
      <c r="FE7" s="2">
        <v>92</v>
      </c>
      <c r="FF7" s="1">
        <v>97</v>
      </c>
      <c r="FG7" s="1">
        <v>106</v>
      </c>
      <c r="FH7" s="3">
        <f t="shared" si="12"/>
        <v>-0.13846153846153847</v>
      </c>
      <c r="FI7" s="1">
        <v>41</v>
      </c>
      <c r="FJ7" s="3">
        <f t="shared" si="13"/>
        <v>-0.5757575757575758</v>
      </c>
      <c r="FK7" s="3">
        <f t="shared" si="14"/>
        <v>-0.53719008264462809</v>
      </c>
      <c r="FL7" s="30">
        <v>1872000</v>
      </c>
      <c r="FM7" s="30">
        <v>1250000</v>
      </c>
      <c r="FN7" s="30">
        <v>1399000</v>
      </c>
      <c r="FO7" s="22">
        <v>1312450</v>
      </c>
      <c r="FP7" s="22">
        <v>1150000</v>
      </c>
      <c r="FQ7" s="22">
        <v>1099000</v>
      </c>
      <c r="FR7">
        <v>1199945</v>
      </c>
      <c r="FS7">
        <v>1174999</v>
      </c>
      <c r="FT7">
        <v>1199999</v>
      </c>
      <c r="FU7">
        <v>1250000</v>
      </c>
      <c r="FV7" s="10">
        <v>1200000</v>
      </c>
      <c r="FW7" s="2">
        <v>1082000</v>
      </c>
      <c r="FX7" s="1">
        <v>899000</v>
      </c>
      <c r="FY7" s="1">
        <v>984450</v>
      </c>
      <c r="FZ7" s="3">
        <f t="shared" si="15"/>
        <v>0.49759999999999999</v>
      </c>
      <c r="GA7" s="3">
        <f t="shared" si="16"/>
        <v>0.70336669699727028</v>
      </c>
      <c r="GB7" s="3">
        <f t="shared" si="17"/>
        <v>0.56000000000000005</v>
      </c>
      <c r="GC7" s="30">
        <v>1485618</v>
      </c>
      <c r="GD7" s="30">
        <v>1478338</v>
      </c>
      <c r="GE7" s="30">
        <v>1380656</v>
      </c>
      <c r="GF7" s="22">
        <v>1385670</v>
      </c>
      <c r="GG7" s="22">
        <v>1140580</v>
      </c>
      <c r="GH7" s="22">
        <v>1130602</v>
      </c>
      <c r="GI7">
        <v>1168681</v>
      </c>
      <c r="GJ7">
        <v>1055458</v>
      </c>
      <c r="GK7">
        <v>1124497</v>
      </c>
      <c r="GL7">
        <v>1022905</v>
      </c>
      <c r="GM7" s="10">
        <v>1109182</v>
      </c>
      <c r="GN7" s="4">
        <v>1010303</v>
      </c>
      <c r="GO7" s="1">
        <v>1036307</v>
      </c>
      <c r="GP7" s="1">
        <v>745990</v>
      </c>
      <c r="GQ7" s="3">
        <f t="shared" si="18"/>
        <v>4.9244489419875562E-3</v>
      </c>
      <c r="GR7" s="27">
        <f t="shared" si="19"/>
        <v>0.31400616662627523</v>
      </c>
      <c r="GS7" s="27">
        <f t="shared" si="20"/>
        <v>0.33938163439363422</v>
      </c>
    </row>
    <row r="8" spans="1:201" ht="12.75" customHeight="1" x14ac:dyDescent="0.2">
      <c r="A8" s="1">
        <v>8006</v>
      </c>
      <c r="B8" s="1" t="s">
        <v>173</v>
      </c>
      <c r="C8" s="30">
        <v>29</v>
      </c>
      <c r="D8" s="30">
        <v>24</v>
      </c>
      <c r="E8" s="30">
        <v>17</v>
      </c>
      <c r="F8" s="20">
        <v>34</v>
      </c>
      <c r="G8" s="20">
        <v>27</v>
      </c>
      <c r="H8" s="20">
        <v>28</v>
      </c>
      <c r="I8">
        <v>29</v>
      </c>
      <c r="J8">
        <v>27</v>
      </c>
      <c r="K8">
        <v>30</v>
      </c>
      <c r="L8">
        <v>20</v>
      </c>
      <c r="M8" s="10">
        <v>29</v>
      </c>
      <c r="N8" s="2">
        <v>21</v>
      </c>
      <c r="O8" s="1">
        <v>30</v>
      </c>
      <c r="P8" s="1">
        <v>17</v>
      </c>
      <c r="Q8" s="1">
        <v>19</v>
      </c>
      <c r="R8" s="1">
        <v>21</v>
      </c>
      <c r="S8" s="1">
        <v>17</v>
      </c>
      <c r="T8" s="1">
        <v>24</v>
      </c>
      <c r="U8" s="1">
        <v>20</v>
      </c>
      <c r="V8" s="1">
        <v>34</v>
      </c>
      <c r="W8" s="1">
        <v>29</v>
      </c>
      <c r="X8" s="1">
        <v>30</v>
      </c>
      <c r="Y8" s="1">
        <v>28</v>
      </c>
      <c r="Z8" s="1">
        <v>31</v>
      </c>
      <c r="AA8" s="1">
        <v>25</v>
      </c>
      <c r="AB8" s="1">
        <v>39</v>
      </c>
      <c r="AC8" s="1">
        <v>41</v>
      </c>
      <c r="AD8" s="1">
        <v>36</v>
      </c>
      <c r="AE8" s="1">
        <v>32</v>
      </c>
      <c r="AF8" s="1">
        <v>26</v>
      </c>
      <c r="AG8" s="1">
        <v>26</v>
      </c>
      <c r="AH8" s="1">
        <v>36</v>
      </c>
      <c r="AI8" s="1">
        <v>24</v>
      </c>
      <c r="AJ8" s="1">
        <v>28</v>
      </c>
      <c r="AK8" s="1">
        <v>24</v>
      </c>
      <c r="AL8" s="3">
        <f t="shared" si="0"/>
        <v>0.20833333333333334</v>
      </c>
      <c r="AM8" s="3">
        <f t="shared" si="1"/>
        <v>3.5714285714285712E-2</v>
      </c>
      <c r="AN8" s="3">
        <f t="shared" si="2"/>
        <v>0</v>
      </c>
      <c r="AO8" s="30">
        <v>2050000</v>
      </c>
      <c r="AP8" s="30">
        <v>1498125</v>
      </c>
      <c r="AQ8" s="30">
        <v>1529900</v>
      </c>
      <c r="AR8" s="22">
        <v>1400000</v>
      </c>
      <c r="AS8" s="22">
        <v>1530000</v>
      </c>
      <c r="AT8" s="22">
        <v>1352500</v>
      </c>
      <c r="AU8">
        <v>1565000</v>
      </c>
      <c r="AV8">
        <v>1185000</v>
      </c>
      <c r="AW8">
        <v>1262500</v>
      </c>
      <c r="AX8">
        <v>1164350</v>
      </c>
      <c r="AY8" s="10">
        <v>1310000</v>
      </c>
      <c r="AZ8" s="4">
        <v>1160000</v>
      </c>
      <c r="BA8" s="1">
        <v>837500</v>
      </c>
      <c r="BB8" s="1">
        <v>1237500</v>
      </c>
      <c r="BC8" s="1">
        <v>1070000</v>
      </c>
      <c r="BD8" s="1">
        <v>880000</v>
      </c>
      <c r="BE8" s="5">
        <v>1275000</v>
      </c>
      <c r="BF8" s="5">
        <v>1254000</v>
      </c>
      <c r="BG8" s="1">
        <v>1075000</v>
      </c>
      <c r="BH8" s="1">
        <v>1141666</v>
      </c>
      <c r="BI8" s="1">
        <v>1217766</v>
      </c>
      <c r="BJ8" s="1">
        <v>1015267</v>
      </c>
      <c r="BK8" s="1">
        <v>892500</v>
      </c>
      <c r="BL8" s="1">
        <v>550000</v>
      </c>
      <c r="BM8" s="1">
        <v>685000</v>
      </c>
      <c r="BN8" s="1">
        <v>640000</v>
      </c>
      <c r="BO8" s="1">
        <v>432000</v>
      </c>
      <c r="BP8" s="1">
        <v>437500</v>
      </c>
      <c r="BQ8" s="1">
        <v>371000</v>
      </c>
      <c r="BR8" s="1">
        <v>289500</v>
      </c>
      <c r="BS8" s="3">
        <f t="shared" si="3"/>
        <v>0.36837713808927824</v>
      </c>
      <c r="BT8" s="3">
        <f t="shared" si="4"/>
        <v>0.51571164510166356</v>
      </c>
      <c r="BU8" s="3">
        <f t="shared" si="5"/>
        <v>0.76063898312363121</v>
      </c>
      <c r="BV8" s="30">
        <v>2165310</v>
      </c>
      <c r="BW8" s="30">
        <v>1484875</v>
      </c>
      <c r="BX8" s="30">
        <v>1531509</v>
      </c>
      <c r="BY8" s="22">
        <v>1611129</v>
      </c>
      <c r="BZ8" s="22">
        <v>1407724</v>
      </c>
      <c r="CA8" s="22">
        <v>1446741</v>
      </c>
      <c r="CB8">
        <v>1566462</v>
      </c>
      <c r="CC8">
        <v>1308037</v>
      </c>
      <c r="CD8">
        <v>1341429</v>
      </c>
      <c r="CE8">
        <v>1295810</v>
      </c>
      <c r="CF8" s="10">
        <v>1459128</v>
      </c>
      <c r="CG8" s="4">
        <v>1040595</v>
      </c>
      <c r="CH8" s="1">
        <v>921866</v>
      </c>
      <c r="CI8" s="1">
        <v>1288114</v>
      </c>
      <c r="CJ8" s="1">
        <v>1234526</v>
      </c>
      <c r="CK8" s="1">
        <v>1042982</v>
      </c>
      <c r="CL8" s="5">
        <v>1384350</v>
      </c>
      <c r="CM8" s="1">
        <v>1371531</v>
      </c>
      <c r="CN8" s="1">
        <v>1148329</v>
      </c>
      <c r="CO8" s="1">
        <v>1244098</v>
      </c>
      <c r="CP8" s="1">
        <v>1234101</v>
      </c>
      <c r="CQ8" s="1">
        <v>994817</v>
      </c>
      <c r="CR8" s="1">
        <v>957531</v>
      </c>
      <c r="CS8" s="1">
        <v>636123</v>
      </c>
      <c r="CT8" s="1">
        <v>675847</v>
      </c>
      <c r="CU8" s="1">
        <v>722278</v>
      </c>
      <c r="CV8" s="1">
        <v>459713</v>
      </c>
      <c r="CW8" s="1">
        <v>544475</v>
      </c>
      <c r="CX8" s="1">
        <v>382830</v>
      </c>
      <c r="CY8" s="1">
        <v>360695</v>
      </c>
      <c r="CZ8" s="1">
        <v>264416</v>
      </c>
      <c r="DA8" s="1">
        <v>297783</v>
      </c>
      <c r="DB8" s="1">
        <v>334495</v>
      </c>
      <c r="DC8" s="1">
        <v>251741</v>
      </c>
      <c r="DD8" s="1">
        <v>233395</v>
      </c>
      <c r="DE8" s="3">
        <f t="shared" si="6"/>
        <v>0.45824395992928696</v>
      </c>
      <c r="DF8" s="3">
        <f t="shared" si="7"/>
        <v>0.49668116131360068</v>
      </c>
      <c r="DG8" s="3">
        <f t="shared" si="8"/>
        <v>0.48397536062634672</v>
      </c>
      <c r="DH8" s="30">
        <v>100</v>
      </c>
      <c r="DI8" s="30">
        <v>74</v>
      </c>
      <c r="DJ8" s="30">
        <v>74</v>
      </c>
      <c r="DK8" s="20">
        <v>100</v>
      </c>
      <c r="DL8" s="20">
        <v>126</v>
      </c>
      <c r="DM8" s="20">
        <v>186</v>
      </c>
      <c r="DN8">
        <v>212</v>
      </c>
      <c r="DO8">
        <v>206</v>
      </c>
      <c r="DP8">
        <v>173</v>
      </c>
      <c r="DQ8">
        <v>128</v>
      </c>
      <c r="DR8" s="10">
        <v>184</v>
      </c>
      <c r="DS8" s="4">
        <v>94</v>
      </c>
      <c r="DT8" s="1">
        <v>95</v>
      </c>
      <c r="DU8" s="1">
        <v>225</v>
      </c>
      <c r="DV8" s="1">
        <v>284</v>
      </c>
      <c r="DW8" s="1">
        <v>199</v>
      </c>
      <c r="DX8" s="5">
        <v>238</v>
      </c>
      <c r="DY8" s="5">
        <v>151</v>
      </c>
      <c r="DZ8" s="1">
        <v>175</v>
      </c>
      <c r="EA8" s="1">
        <v>170</v>
      </c>
      <c r="EB8" s="1">
        <v>181</v>
      </c>
      <c r="EC8" s="1">
        <v>104</v>
      </c>
      <c r="ED8" s="1">
        <v>69</v>
      </c>
      <c r="EE8" s="1">
        <v>48</v>
      </c>
      <c r="EF8" s="1">
        <v>55</v>
      </c>
      <c r="EG8" s="1">
        <v>56</v>
      </c>
      <c r="EH8" s="1">
        <v>39</v>
      </c>
      <c r="EI8" s="1">
        <v>91</v>
      </c>
      <c r="EJ8" s="1">
        <v>44</v>
      </c>
      <c r="EK8" s="1">
        <v>67</v>
      </c>
      <c r="EL8" s="1">
        <v>88</v>
      </c>
      <c r="EM8" s="1">
        <v>63</v>
      </c>
      <c r="EN8" s="1">
        <v>74</v>
      </c>
      <c r="EO8" s="1">
        <v>93</v>
      </c>
      <c r="EP8" s="1">
        <v>97</v>
      </c>
      <c r="EQ8" s="3">
        <f t="shared" si="9"/>
        <v>0.35135135135135137</v>
      </c>
      <c r="ER8" s="3">
        <f t="shared" si="10"/>
        <v>-0.46236559139784944</v>
      </c>
      <c r="ES8" s="3">
        <f t="shared" si="11"/>
        <v>-0.45652173913043476</v>
      </c>
      <c r="ET8" s="30">
        <v>57</v>
      </c>
      <c r="EU8" s="30">
        <v>52</v>
      </c>
      <c r="EV8" s="30">
        <v>54</v>
      </c>
      <c r="EW8" s="20">
        <v>70</v>
      </c>
      <c r="EX8" s="20">
        <v>99</v>
      </c>
      <c r="EY8" s="20">
        <v>90</v>
      </c>
      <c r="EZ8">
        <v>117</v>
      </c>
      <c r="FA8">
        <v>111</v>
      </c>
      <c r="FB8">
        <v>174</v>
      </c>
      <c r="FC8">
        <v>132</v>
      </c>
      <c r="FD8" s="10">
        <v>93</v>
      </c>
      <c r="FE8" s="2">
        <v>72</v>
      </c>
      <c r="FF8" s="1">
        <v>64</v>
      </c>
      <c r="FG8" s="1">
        <v>87</v>
      </c>
      <c r="FH8" s="3">
        <f t="shared" si="12"/>
        <v>9.6153846153846159E-2</v>
      </c>
      <c r="FI8" s="1">
        <v>27</v>
      </c>
      <c r="FJ8" s="3">
        <f t="shared" si="13"/>
        <v>-0.36666666666666664</v>
      </c>
      <c r="FK8" s="3">
        <f t="shared" si="14"/>
        <v>-0.38709677419354838</v>
      </c>
      <c r="FL8" s="30">
        <v>1975000</v>
      </c>
      <c r="FM8" s="30">
        <v>1972500</v>
      </c>
      <c r="FN8" s="30">
        <v>1675000</v>
      </c>
      <c r="FO8" s="22">
        <v>1699000</v>
      </c>
      <c r="FP8" s="22">
        <v>1399000</v>
      </c>
      <c r="FQ8" s="22">
        <v>1692000</v>
      </c>
      <c r="FR8">
        <v>1500000</v>
      </c>
      <c r="FS8">
        <v>1650000</v>
      </c>
      <c r="FT8">
        <v>1499900</v>
      </c>
      <c r="FU8">
        <v>1637000</v>
      </c>
      <c r="FV8" s="10">
        <v>1650000</v>
      </c>
      <c r="FW8" s="2">
        <v>1394000</v>
      </c>
      <c r="FX8" s="1">
        <v>1074500</v>
      </c>
      <c r="FY8" s="1">
        <v>1195000</v>
      </c>
      <c r="FZ8" s="3">
        <f t="shared" si="15"/>
        <v>1.2674271229404308E-3</v>
      </c>
      <c r="GA8" s="3">
        <f t="shared" si="16"/>
        <v>0.16725768321513002</v>
      </c>
      <c r="GB8" s="3">
        <f t="shared" si="17"/>
        <v>0.19696969696969696</v>
      </c>
      <c r="GC8" s="30">
        <v>2235290</v>
      </c>
      <c r="GD8" s="30">
        <v>1513675</v>
      </c>
      <c r="GE8" s="30">
        <v>1562221</v>
      </c>
      <c r="GF8" s="22">
        <v>1650347</v>
      </c>
      <c r="GG8" s="22">
        <v>1481051</v>
      </c>
      <c r="GH8" s="22">
        <v>1490214</v>
      </c>
      <c r="GI8">
        <v>1630403</v>
      </c>
      <c r="GJ8">
        <v>1351599</v>
      </c>
      <c r="GK8">
        <v>1399397</v>
      </c>
      <c r="GL8">
        <v>1342290</v>
      </c>
      <c r="GM8" s="10">
        <v>1505179</v>
      </c>
      <c r="GN8" s="4">
        <v>1194790</v>
      </c>
      <c r="GO8" s="1">
        <v>940001</v>
      </c>
      <c r="GP8" s="1">
        <v>1386188</v>
      </c>
      <c r="GQ8" s="3">
        <f t="shared" si="18"/>
        <v>0.47673047384676365</v>
      </c>
      <c r="GR8" s="27">
        <f t="shared" si="19"/>
        <v>0.49997919761859705</v>
      </c>
      <c r="GS8" s="27">
        <f t="shared" si="20"/>
        <v>0.48506589581704235</v>
      </c>
    </row>
    <row r="9" spans="1:201" ht="12.75" customHeight="1" x14ac:dyDescent="0.2">
      <c r="A9" s="1">
        <v>8007</v>
      </c>
      <c r="B9" s="11" t="s">
        <v>174</v>
      </c>
      <c r="C9" s="30">
        <v>40</v>
      </c>
      <c r="D9" s="30">
        <v>26</v>
      </c>
      <c r="E9" s="30">
        <v>21</v>
      </c>
      <c r="F9" s="20">
        <v>49</v>
      </c>
      <c r="G9" s="20">
        <v>49</v>
      </c>
      <c r="H9" s="20">
        <v>30</v>
      </c>
      <c r="I9">
        <v>34</v>
      </c>
      <c r="J9">
        <v>29</v>
      </c>
      <c r="K9">
        <v>33</v>
      </c>
      <c r="L9">
        <v>35</v>
      </c>
      <c r="M9" s="10">
        <v>34</v>
      </c>
      <c r="N9" s="2">
        <v>35</v>
      </c>
      <c r="O9" s="1">
        <v>26</v>
      </c>
      <c r="P9" s="1">
        <v>29</v>
      </c>
      <c r="Q9" s="1">
        <v>17</v>
      </c>
      <c r="R9" s="1">
        <v>32</v>
      </c>
      <c r="S9" s="1">
        <v>19</v>
      </c>
      <c r="T9" s="1">
        <v>29</v>
      </c>
      <c r="U9" s="1">
        <v>40</v>
      </c>
      <c r="V9" s="1">
        <v>51</v>
      </c>
      <c r="W9" s="1">
        <v>32</v>
      </c>
      <c r="X9" s="1">
        <v>32</v>
      </c>
      <c r="Y9" s="1">
        <v>30</v>
      </c>
      <c r="Z9" s="1">
        <v>44</v>
      </c>
      <c r="AA9" s="1">
        <v>29</v>
      </c>
      <c r="AB9" s="1">
        <v>25</v>
      </c>
      <c r="AC9" s="1">
        <v>27</v>
      </c>
      <c r="AD9" s="1">
        <v>33</v>
      </c>
      <c r="AE9" s="1">
        <v>29</v>
      </c>
      <c r="AF9" s="1">
        <v>43</v>
      </c>
      <c r="AG9" s="1">
        <v>38</v>
      </c>
      <c r="AH9" s="1">
        <v>43</v>
      </c>
      <c r="AI9" s="1">
        <v>37</v>
      </c>
      <c r="AJ9" s="1">
        <v>36</v>
      </c>
      <c r="AK9" s="1">
        <v>29</v>
      </c>
      <c r="AL9" s="3">
        <f t="shared" si="0"/>
        <v>0.53846153846153844</v>
      </c>
      <c r="AM9" s="3">
        <f t="shared" si="1"/>
        <v>0.33333333333333331</v>
      </c>
      <c r="AN9" s="3">
        <f t="shared" si="2"/>
        <v>0.17647058823529413</v>
      </c>
      <c r="AO9" s="30">
        <v>1555000</v>
      </c>
      <c r="AP9" s="30">
        <v>1842500</v>
      </c>
      <c r="AQ9" s="30">
        <v>1650000</v>
      </c>
      <c r="AR9" s="22">
        <v>1575000</v>
      </c>
      <c r="AS9" s="22">
        <v>1785000</v>
      </c>
      <c r="AT9" s="22">
        <v>1322500</v>
      </c>
      <c r="AU9">
        <v>1562500</v>
      </c>
      <c r="AV9">
        <v>1600000</v>
      </c>
      <c r="AW9">
        <v>1275000</v>
      </c>
      <c r="AX9">
        <v>2237500</v>
      </c>
      <c r="AY9" s="10">
        <v>1880000</v>
      </c>
      <c r="AZ9" s="4">
        <v>1425000</v>
      </c>
      <c r="BA9" s="1">
        <v>1475000</v>
      </c>
      <c r="BB9" s="1">
        <v>1281250</v>
      </c>
      <c r="BC9" s="1">
        <v>1175000</v>
      </c>
      <c r="BD9" s="1">
        <v>1530000</v>
      </c>
      <c r="BE9" s="5">
        <v>1250000</v>
      </c>
      <c r="BF9" s="5">
        <v>1775000</v>
      </c>
      <c r="BG9" s="1">
        <v>1272764</v>
      </c>
      <c r="BH9" s="1">
        <v>1388750</v>
      </c>
      <c r="BI9" s="1">
        <v>1254250</v>
      </c>
      <c r="BJ9" s="1">
        <v>1114000</v>
      </c>
      <c r="BK9" s="1">
        <v>1087500</v>
      </c>
      <c r="BL9" s="1">
        <v>875500</v>
      </c>
      <c r="BM9" s="1">
        <v>976000</v>
      </c>
      <c r="BN9" s="1">
        <v>795000</v>
      </c>
      <c r="BO9" s="1">
        <v>715000</v>
      </c>
      <c r="BP9" s="1">
        <v>555000</v>
      </c>
      <c r="BQ9" s="1">
        <v>535000</v>
      </c>
      <c r="BR9" s="1">
        <v>472500</v>
      </c>
      <c r="BS9" s="3">
        <f t="shared" si="3"/>
        <v>-0.15603799185888739</v>
      </c>
      <c r="BT9" s="3">
        <f t="shared" si="4"/>
        <v>0.17580340264650285</v>
      </c>
      <c r="BU9" s="3">
        <f t="shared" si="5"/>
        <v>-0.30502793296089387</v>
      </c>
      <c r="BV9" s="30">
        <v>1972388</v>
      </c>
      <c r="BW9" s="30">
        <v>2262981</v>
      </c>
      <c r="BX9" s="30">
        <v>2070095</v>
      </c>
      <c r="BY9" s="22">
        <v>2007397</v>
      </c>
      <c r="BZ9" s="22">
        <v>2308907</v>
      </c>
      <c r="CA9" s="22">
        <v>1616897</v>
      </c>
      <c r="CB9">
        <v>1776290</v>
      </c>
      <c r="CC9">
        <v>1825844</v>
      </c>
      <c r="CD9">
        <v>1591709</v>
      </c>
      <c r="CE9">
        <v>2472765</v>
      </c>
      <c r="CF9" s="10">
        <v>2112453</v>
      </c>
      <c r="CG9" s="4">
        <v>1585458</v>
      </c>
      <c r="CH9" s="1">
        <v>1521576</v>
      </c>
      <c r="CI9" s="1">
        <v>1630096</v>
      </c>
      <c r="CJ9" s="1">
        <v>1454382</v>
      </c>
      <c r="CK9" s="1">
        <v>1708816</v>
      </c>
      <c r="CL9" s="5">
        <v>1697842</v>
      </c>
      <c r="CM9" s="1">
        <v>1909442</v>
      </c>
      <c r="CN9" s="1">
        <v>1601245</v>
      </c>
      <c r="CO9" s="1">
        <v>1577042</v>
      </c>
      <c r="CP9" s="1">
        <v>1421584</v>
      </c>
      <c r="CQ9" s="1">
        <v>1289572</v>
      </c>
      <c r="CR9" s="1">
        <v>1159701</v>
      </c>
      <c r="CS9" s="1">
        <v>1045104</v>
      </c>
      <c r="CT9" s="1">
        <v>1115113</v>
      </c>
      <c r="CU9" s="1">
        <v>850748</v>
      </c>
      <c r="CV9" s="1">
        <v>694619</v>
      </c>
      <c r="CW9" s="1">
        <v>579379</v>
      </c>
      <c r="CX9" s="1">
        <v>598465</v>
      </c>
      <c r="CY9" s="1">
        <v>542098</v>
      </c>
      <c r="CZ9" s="1">
        <v>488242</v>
      </c>
      <c r="DA9" s="1">
        <v>410593</v>
      </c>
      <c r="DB9" s="1">
        <v>549500</v>
      </c>
      <c r="DC9" s="1">
        <v>367305</v>
      </c>
      <c r="DD9" s="1">
        <v>402655</v>
      </c>
      <c r="DE9" s="3">
        <f t="shared" si="6"/>
        <v>-0.1284115951481696</v>
      </c>
      <c r="DF9" s="3">
        <f t="shared" si="7"/>
        <v>0.21986001582042641</v>
      </c>
      <c r="DG9" s="3">
        <f t="shared" si="8"/>
        <v>-6.6304433755449227E-2</v>
      </c>
      <c r="DH9" s="30">
        <v>89</v>
      </c>
      <c r="DI9" s="30">
        <v>148</v>
      </c>
      <c r="DJ9" s="30">
        <v>90</v>
      </c>
      <c r="DK9" s="20">
        <v>103</v>
      </c>
      <c r="DL9" s="20">
        <v>131</v>
      </c>
      <c r="DM9" s="20">
        <v>159</v>
      </c>
      <c r="DN9">
        <v>184</v>
      </c>
      <c r="DO9">
        <v>189</v>
      </c>
      <c r="DP9">
        <v>181</v>
      </c>
      <c r="DQ9">
        <v>201</v>
      </c>
      <c r="DR9" s="10">
        <v>115</v>
      </c>
      <c r="DS9" s="4">
        <v>129</v>
      </c>
      <c r="DT9" s="1">
        <v>144</v>
      </c>
      <c r="DU9" s="1">
        <v>205</v>
      </c>
      <c r="DV9" s="1">
        <v>219</v>
      </c>
      <c r="DW9" s="1">
        <v>145</v>
      </c>
      <c r="DX9" s="5">
        <v>149</v>
      </c>
      <c r="DY9" s="5">
        <v>204</v>
      </c>
      <c r="DZ9" s="1">
        <v>211</v>
      </c>
      <c r="EA9" s="1">
        <v>133</v>
      </c>
      <c r="EB9" s="1">
        <v>308</v>
      </c>
      <c r="EC9" s="1">
        <v>102</v>
      </c>
      <c r="ED9" s="1">
        <v>43</v>
      </c>
      <c r="EE9" s="1">
        <v>61</v>
      </c>
      <c r="EF9" s="1">
        <v>77</v>
      </c>
      <c r="EG9" s="1">
        <v>53</v>
      </c>
      <c r="EH9" s="1">
        <v>51</v>
      </c>
      <c r="EI9" s="1">
        <v>82</v>
      </c>
      <c r="EJ9" s="1">
        <v>79</v>
      </c>
      <c r="EK9" s="1">
        <v>87</v>
      </c>
      <c r="EL9" s="1">
        <v>93</v>
      </c>
      <c r="EM9" s="1">
        <v>90</v>
      </c>
      <c r="EN9" s="1">
        <v>111</v>
      </c>
      <c r="EO9" s="1">
        <v>127</v>
      </c>
      <c r="EP9" s="1">
        <v>119</v>
      </c>
      <c r="EQ9" s="3">
        <f t="shared" si="9"/>
        <v>-0.39864864864864863</v>
      </c>
      <c r="ER9" s="3">
        <f t="shared" si="10"/>
        <v>-0.44025157232704404</v>
      </c>
      <c r="ES9" s="3">
        <f t="shared" si="11"/>
        <v>-0.22608695652173913</v>
      </c>
      <c r="ET9" s="30">
        <v>73</v>
      </c>
      <c r="EU9" s="30">
        <v>100</v>
      </c>
      <c r="EV9" s="30">
        <v>92</v>
      </c>
      <c r="EW9" s="20">
        <v>84</v>
      </c>
      <c r="EX9" s="20">
        <v>160</v>
      </c>
      <c r="EY9" s="20">
        <v>143</v>
      </c>
      <c r="EZ9">
        <v>176</v>
      </c>
      <c r="FA9">
        <v>152</v>
      </c>
      <c r="FB9">
        <v>209</v>
      </c>
      <c r="FC9">
        <v>151</v>
      </c>
      <c r="FD9" s="10">
        <v>128</v>
      </c>
      <c r="FE9" s="2">
        <v>103</v>
      </c>
      <c r="FF9" s="1">
        <v>101</v>
      </c>
      <c r="FG9" s="1">
        <v>143</v>
      </c>
      <c r="FH9" s="3">
        <f t="shared" si="12"/>
        <v>-0.27</v>
      </c>
      <c r="FI9" s="1">
        <v>13</v>
      </c>
      <c r="FJ9" s="3">
        <f t="shared" si="13"/>
        <v>-0.48951048951048953</v>
      </c>
      <c r="FK9" s="3">
        <f t="shared" si="14"/>
        <v>-0.4296875</v>
      </c>
      <c r="FL9" s="30">
        <v>2550000</v>
      </c>
      <c r="FM9" s="30">
        <v>2487500</v>
      </c>
      <c r="FN9" s="30">
        <v>1862000</v>
      </c>
      <c r="FO9" s="22">
        <v>2185000</v>
      </c>
      <c r="FP9" s="22">
        <v>1824500</v>
      </c>
      <c r="FQ9" s="22">
        <v>1895000</v>
      </c>
      <c r="FR9">
        <v>2149950</v>
      </c>
      <c r="FS9">
        <v>2025000</v>
      </c>
      <c r="FT9">
        <v>1999900</v>
      </c>
      <c r="FU9">
        <v>1999999</v>
      </c>
      <c r="FV9" s="10">
        <v>1785000</v>
      </c>
      <c r="FW9" s="2">
        <v>2095000</v>
      </c>
      <c r="FX9" s="1">
        <v>1750000</v>
      </c>
      <c r="FY9" s="1">
        <v>1599000</v>
      </c>
      <c r="FZ9" s="3">
        <f t="shared" si="15"/>
        <v>2.5125628140703519E-2</v>
      </c>
      <c r="GA9" s="3">
        <f t="shared" si="16"/>
        <v>0.34564643799472294</v>
      </c>
      <c r="GB9" s="3">
        <f t="shared" si="17"/>
        <v>0.42857142857142855</v>
      </c>
      <c r="GC9" s="30">
        <v>1990110</v>
      </c>
      <c r="GD9" s="30">
        <v>2354712</v>
      </c>
      <c r="GE9" s="30">
        <v>2125476</v>
      </c>
      <c r="GF9" s="22">
        <v>2093975</v>
      </c>
      <c r="GG9" s="22">
        <v>2430720</v>
      </c>
      <c r="GH9" s="22">
        <v>1719463</v>
      </c>
      <c r="GI9">
        <v>1867552</v>
      </c>
      <c r="GJ9">
        <v>1912341</v>
      </c>
      <c r="GK9">
        <v>1713900</v>
      </c>
      <c r="GL9">
        <v>2598491</v>
      </c>
      <c r="GM9" s="10">
        <v>2205052</v>
      </c>
      <c r="GN9" s="4">
        <v>1842365</v>
      </c>
      <c r="GO9" s="1">
        <v>1627399</v>
      </c>
      <c r="GP9" s="1">
        <v>1749816</v>
      </c>
      <c r="GQ9" s="3">
        <f t="shared" si="18"/>
        <v>-0.1548393179293264</v>
      </c>
      <c r="GR9" s="27">
        <f t="shared" si="19"/>
        <v>0.15740204936075972</v>
      </c>
      <c r="GS9" s="27">
        <f t="shared" si="20"/>
        <v>-9.7477066300477269E-2</v>
      </c>
    </row>
    <row r="10" spans="1:201" ht="12.75" customHeight="1" x14ac:dyDescent="0.2">
      <c r="A10" s="1">
        <v>8008</v>
      </c>
      <c r="B10" s="1" t="s">
        <v>175</v>
      </c>
      <c r="C10" s="30">
        <v>10</v>
      </c>
      <c r="D10" s="30">
        <v>10</v>
      </c>
      <c r="E10" s="30">
        <v>9</v>
      </c>
      <c r="F10" s="20">
        <v>15</v>
      </c>
      <c r="G10" s="20">
        <v>3</v>
      </c>
      <c r="H10" s="20">
        <v>10</v>
      </c>
      <c r="I10">
        <v>3</v>
      </c>
      <c r="J10">
        <v>4</v>
      </c>
      <c r="K10">
        <v>7</v>
      </c>
      <c r="L10">
        <v>9</v>
      </c>
      <c r="M10" s="10">
        <v>6</v>
      </c>
      <c r="N10" s="2">
        <v>8</v>
      </c>
      <c r="O10" s="1">
        <v>6</v>
      </c>
      <c r="P10" s="1">
        <v>2</v>
      </c>
      <c r="Q10" s="1">
        <v>8</v>
      </c>
      <c r="R10" s="1">
        <v>3</v>
      </c>
      <c r="S10" s="1">
        <v>7</v>
      </c>
      <c r="T10" s="1">
        <v>8</v>
      </c>
      <c r="U10" s="1">
        <v>5</v>
      </c>
      <c r="V10" s="1">
        <v>7</v>
      </c>
      <c r="W10" s="1">
        <v>5</v>
      </c>
      <c r="X10" s="1">
        <v>9</v>
      </c>
      <c r="Y10" s="1">
        <v>3</v>
      </c>
      <c r="Z10" s="1">
        <v>2</v>
      </c>
      <c r="AA10" s="1">
        <v>8</v>
      </c>
      <c r="AB10" s="1">
        <v>8</v>
      </c>
      <c r="AC10" s="1">
        <v>13</v>
      </c>
      <c r="AD10" s="1">
        <v>7</v>
      </c>
      <c r="AE10" s="1">
        <v>3</v>
      </c>
      <c r="AF10" s="1">
        <v>4</v>
      </c>
      <c r="AG10" s="1">
        <v>6</v>
      </c>
      <c r="AH10" s="1">
        <v>3</v>
      </c>
      <c r="AI10" s="1">
        <v>4</v>
      </c>
      <c r="AJ10" s="1">
        <v>5</v>
      </c>
      <c r="AK10" s="1">
        <v>4</v>
      </c>
      <c r="AL10" s="3">
        <f t="shared" si="0"/>
        <v>0</v>
      </c>
      <c r="AM10" s="3">
        <f t="shared" si="1"/>
        <v>0</v>
      </c>
      <c r="AN10" s="3">
        <f t="shared" si="2"/>
        <v>0.66666666666666663</v>
      </c>
      <c r="AO10" s="30">
        <v>2700000</v>
      </c>
      <c r="AP10" s="30">
        <v>2475000</v>
      </c>
      <c r="AQ10" s="30">
        <v>2500000</v>
      </c>
      <c r="AR10" s="22">
        <v>2375000</v>
      </c>
      <c r="AS10" s="22">
        <v>1170000</v>
      </c>
      <c r="AT10" s="22">
        <v>1827766</v>
      </c>
      <c r="AU10">
        <v>2365000</v>
      </c>
      <c r="AV10">
        <v>2515875</v>
      </c>
      <c r="AW10">
        <v>1870000</v>
      </c>
      <c r="AX10">
        <v>2100000</v>
      </c>
      <c r="AY10" s="10">
        <v>1687500</v>
      </c>
      <c r="AZ10" s="4">
        <v>2682500</v>
      </c>
      <c r="BA10" s="1">
        <v>2115000</v>
      </c>
      <c r="BB10" s="1">
        <v>3362500</v>
      </c>
      <c r="BC10" s="1">
        <v>1681250</v>
      </c>
      <c r="BD10" s="1">
        <v>934000</v>
      </c>
      <c r="BE10" s="5">
        <v>2000000</v>
      </c>
      <c r="BF10" s="5">
        <v>3621834</v>
      </c>
      <c r="BG10" s="1">
        <v>2500000</v>
      </c>
      <c r="BH10" s="1">
        <v>1025000</v>
      </c>
      <c r="BI10" s="1">
        <v>1500000</v>
      </c>
      <c r="BJ10" s="1">
        <v>755000</v>
      </c>
      <c r="BK10" s="1">
        <v>1400000</v>
      </c>
      <c r="BL10" s="1">
        <v>990000</v>
      </c>
      <c r="BM10" s="1">
        <v>777500</v>
      </c>
      <c r="BN10" s="1">
        <v>747500</v>
      </c>
      <c r="BO10" s="1">
        <v>882697</v>
      </c>
      <c r="BP10" s="1">
        <v>1150000</v>
      </c>
      <c r="BQ10" s="1">
        <v>1500000</v>
      </c>
      <c r="BR10" s="1">
        <v>697500</v>
      </c>
      <c r="BS10" s="3">
        <f t="shared" si="3"/>
        <v>9.0909090909090912E-2</v>
      </c>
      <c r="BT10" s="3">
        <f t="shared" si="4"/>
        <v>0.47721316623681587</v>
      </c>
      <c r="BU10" s="3">
        <f t="shared" si="5"/>
        <v>0.2857142857142857</v>
      </c>
      <c r="BV10" s="30">
        <v>3037800</v>
      </c>
      <c r="BW10" s="30">
        <v>2724590</v>
      </c>
      <c r="BX10" s="30">
        <v>2528333</v>
      </c>
      <c r="BY10" s="22">
        <v>2542933</v>
      </c>
      <c r="BZ10" s="22">
        <v>1359166</v>
      </c>
      <c r="CA10" s="22">
        <v>2142053</v>
      </c>
      <c r="CB10">
        <v>3030000</v>
      </c>
      <c r="CC10">
        <v>2839187</v>
      </c>
      <c r="CD10">
        <v>2058857</v>
      </c>
      <c r="CE10">
        <v>2226111</v>
      </c>
      <c r="CF10" s="10">
        <v>1915833</v>
      </c>
      <c r="CG10" s="4">
        <v>2293833</v>
      </c>
      <c r="CH10" s="1">
        <v>2030000</v>
      </c>
      <c r="CI10" s="1">
        <v>3362500</v>
      </c>
      <c r="CJ10" s="1">
        <v>2244062</v>
      </c>
      <c r="CK10" s="1">
        <v>1090166</v>
      </c>
      <c r="CL10" s="5">
        <v>2320714</v>
      </c>
      <c r="CM10" s="1">
        <v>3106421</v>
      </c>
      <c r="CN10" s="1">
        <v>4884420</v>
      </c>
      <c r="CO10" s="1">
        <v>2466357</v>
      </c>
      <c r="CP10" s="1">
        <v>1561878</v>
      </c>
      <c r="CQ10" s="1">
        <v>1250625</v>
      </c>
      <c r="CR10" s="1">
        <v>1216666</v>
      </c>
      <c r="CS10" s="1">
        <v>990000</v>
      </c>
      <c r="CT10" s="1">
        <v>952812</v>
      </c>
      <c r="CU10" s="1">
        <v>1288750</v>
      </c>
      <c r="CV10" s="1">
        <v>996132</v>
      </c>
      <c r="CW10" s="1">
        <v>1250714</v>
      </c>
      <c r="CX10" s="1">
        <v>1455000</v>
      </c>
      <c r="CY10" s="1">
        <v>675625</v>
      </c>
      <c r="CZ10" s="1">
        <v>814500</v>
      </c>
      <c r="DA10" s="1">
        <v>546666</v>
      </c>
      <c r="DB10" s="1">
        <v>647875</v>
      </c>
      <c r="DC10" s="1">
        <v>715600</v>
      </c>
      <c r="DD10" s="1">
        <v>511750</v>
      </c>
      <c r="DE10" s="3">
        <f t="shared" si="6"/>
        <v>0.11495674578560444</v>
      </c>
      <c r="DF10" s="3">
        <f t="shared" si="7"/>
        <v>0.41817219275153322</v>
      </c>
      <c r="DG10" s="3">
        <f t="shared" si="8"/>
        <v>0.58562881002676126</v>
      </c>
      <c r="DH10" s="30">
        <v>449</v>
      </c>
      <c r="DI10" s="30">
        <v>232</v>
      </c>
      <c r="DJ10" s="30">
        <v>447</v>
      </c>
      <c r="DK10" s="20">
        <v>322</v>
      </c>
      <c r="DL10" s="20">
        <v>263</v>
      </c>
      <c r="DM10" s="20">
        <v>248</v>
      </c>
      <c r="DN10">
        <v>271</v>
      </c>
      <c r="DO10">
        <v>304</v>
      </c>
      <c r="DP10">
        <v>361</v>
      </c>
      <c r="DQ10">
        <v>160</v>
      </c>
      <c r="DR10" s="10">
        <v>131</v>
      </c>
      <c r="DS10" s="4">
        <v>168</v>
      </c>
      <c r="DT10" s="1">
        <v>74</v>
      </c>
      <c r="DU10" s="1">
        <v>373</v>
      </c>
      <c r="DV10" s="1">
        <v>387</v>
      </c>
      <c r="DW10" s="1">
        <v>307</v>
      </c>
      <c r="DX10" s="5">
        <v>254</v>
      </c>
      <c r="DY10" s="5">
        <v>452</v>
      </c>
      <c r="DZ10" s="1">
        <v>207</v>
      </c>
      <c r="EA10" s="1">
        <v>222</v>
      </c>
      <c r="EB10" s="1">
        <v>305</v>
      </c>
      <c r="EC10" s="1">
        <v>154</v>
      </c>
      <c r="ED10" s="1">
        <v>130</v>
      </c>
      <c r="EE10" s="1">
        <v>26</v>
      </c>
      <c r="EF10" s="1">
        <v>59</v>
      </c>
      <c r="EG10" s="1">
        <v>63</v>
      </c>
      <c r="EH10" s="1">
        <v>78</v>
      </c>
      <c r="EI10" s="1">
        <v>80</v>
      </c>
      <c r="EJ10" s="1">
        <v>457</v>
      </c>
      <c r="EK10" s="1">
        <v>221</v>
      </c>
      <c r="EL10" s="1">
        <v>107</v>
      </c>
      <c r="EM10" s="1">
        <v>195</v>
      </c>
      <c r="EN10" s="1">
        <v>207</v>
      </c>
      <c r="EO10" s="1">
        <v>120</v>
      </c>
      <c r="EP10" s="1">
        <v>146</v>
      </c>
      <c r="EQ10" s="3">
        <f t="shared" si="9"/>
        <v>0.93534482758620685</v>
      </c>
      <c r="ER10" s="3">
        <f t="shared" si="10"/>
        <v>0.81048387096774188</v>
      </c>
      <c r="ES10" s="3">
        <f t="shared" si="11"/>
        <v>2.4274809160305342</v>
      </c>
      <c r="ET10" s="30">
        <v>28</v>
      </c>
      <c r="EU10" s="30">
        <v>25</v>
      </c>
      <c r="EV10" s="30">
        <v>21</v>
      </c>
      <c r="EW10" s="20">
        <v>28</v>
      </c>
      <c r="EX10" s="20">
        <v>34</v>
      </c>
      <c r="EY10" s="20">
        <v>46</v>
      </c>
      <c r="EZ10">
        <v>41</v>
      </c>
      <c r="FA10">
        <v>34</v>
      </c>
      <c r="FB10">
        <v>30</v>
      </c>
      <c r="FC10">
        <v>23</v>
      </c>
      <c r="FD10" s="10">
        <v>22</v>
      </c>
      <c r="FE10" s="2">
        <v>22</v>
      </c>
      <c r="FF10" s="1">
        <v>23</v>
      </c>
      <c r="FG10" s="1">
        <v>22</v>
      </c>
      <c r="FH10" s="3">
        <f t="shared" si="12"/>
        <v>0.12</v>
      </c>
      <c r="FI10" s="1">
        <v>21</v>
      </c>
      <c r="FJ10" s="3">
        <f t="shared" si="13"/>
        <v>-0.39130434782608697</v>
      </c>
      <c r="FK10" s="3">
        <f t="shared" si="14"/>
        <v>0.27272727272727271</v>
      </c>
      <c r="FL10" s="30">
        <v>2560000</v>
      </c>
      <c r="FM10" s="30">
        <v>2950000</v>
      </c>
      <c r="FN10" s="30">
        <v>2995000</v>
      </c>
      <c r="FO10" s="22">
        <v>2785000</v>
      </c>
      <c r="FP10" s="22">
        <v>2597000</v>
      </c>
      <c r="FQ10" s="22">
        <v>2724250</v>
      </c>
      <c r="FR10">
        <v>2899999</v>
      </c>
      <c r="FS10">
        <v>2912450</v>
      </c>
      <c r="FT10">
        <v>2499500</v>
      </c>
      <c r="FU10">
        <v>2885000</v>
      </c>
      <c r="FV10" s="10">
        <v>2697500</v>
      </c>
      <c r="FW10" s="2">
        <v>2650000</v>
      </c>
      <c r="FX10" s="1">
        <v>1950000</v>
      </c>
      <c r="FY10" s="1">
        <v>2132000</v>
      </c>
      <c r="FZ10" s="3">
        <f t="shared" si="15"/>
        <v>-0.13220338983050847</v>
      </c>
      <c r="GA10" s="3">
        <f t="shared" si="16"/>
        <v>-6.0291823437643388E-2</v>
      </c>
      <c r="GB10" s="3">
        <f t="shared" si="17"/>
        <v>-5.0973123262279887E-2</v>
      </c>
      <c r="GC10" s="30">
        <v>3205900</v>
      </c>
      <c r="GD10" s="30">
        <v>2888990</v>
      </c>
      <c r="GE10" s="30">
        <v>2758889</v>
      </c>
      <c r="GF10" s="22">
        <v>2812316</v>
      </c>
      <c r="GG10" s="22">
        <v>1423000</v>
      </c>
      <c r="GH10" s="22">
        <v>2371450</v>
      </c>
      <c r="GI10">
        <v>3432999</v>
      </c>
      <c r="GJ10">
        <v>3518750</v>
      </c>
      <c r="GK10">
        <v>2211428</v>
      </c>
      <c r="GL10">
        <v>2519222</v>
      </c>
      <c r="GM10" s="10">
        <v>2124664</v>
      </c>
      <c r="GN10" s="4">
        <v>2910375</v>
      </c>
      <c r="GO10" s="1">
        <v>2293833</v>
      </c>
      <c r="GP10" s="1">
        <v>3620000</v>
      </c>
      <c r="GQ10" s="3">
        <f t="shared" si="18"/>
        <v>0.10969577603245424</v>
      </c>
      <c r="GR10" s="27">
        <f t="shared" si="19"/>
        <v>0.35187332644584535</v>
      </c>
      <c r="GS10" s="27">
        <f t="shared" si="20"/>
        <v>0.50889740683703399</v>
      </c>
    </row>
    <row r="11" spans="1:201" ht="12.75" customHeight="1" x14ac:dyDescent="0.2">
      <c r="A11" s="1">
        <v>8009</v>
      </c>
      <c r="B11" s="1" t="s">
        <v>176</v>
      </c>
      <c r="C11" s="30">
        <v>14</v>
      </c>
      <c r="D11" s="30">
        <v>14</v>
      </c>
      <c r="E11" s="30">
        <v>13</v>
      </c>
      <c r="F11" s="20">
        <v>35</v>
      </c>
      <c r="G11" s="20">
        <v>30</v>
      </c>
      <c r="H11" s="20">
        <v>26</v>
      </c>
      <c r="I11">
        <v>22</v>
      </c>
      <c r="J11">
        <v>18</v>
      </c>
      <c r="K11">
        <v>13</v>
      </c>
      <c r="L11">
        <v>12</v>
      </c>
      <c r="M11" s="10">
        <v>22</v>
      </c>
      <c r="N11" s="2">
        <v>19</v>
      </c>
      <c r="O11" s="1">
        <v>12</v>
      </c>
      <c r="P11" s="1">
        <v>8</v>
      </c>
      <c r="Q11" s="1">
        <v>9</v>
      </c>
      <c r="R11" s="1">
        <v>14</v>
      </c>
      <c r="S11" s="1">
        <v>7</v>
      </c>
      <c r="T11" s="1">
        <v>6</v>
      </c>
      <c r="U11" s="1">
        <v>8</v>
      </c>
      <c r="V11" s="1">
        <v>25</v>
      </c>
      <c r="W11" s="1">
        <v>14</v>
      </c>
      <c r="X11" s="1">
        <v>18</v>
      </c>
      <c r="Y11" s="1">
        <v>20</v>
      </c>
      <c r="Z11" s="1">
        <v>21</v>
      </c>
      <c r="AA11" s="1">
        <v>16</v>
      </c>
      <c r="AB11" s="1">
        <v>19</v>
      </c>
      <c r="AC11" s="1">
        <v>21</v>
      </c>
      <c r="AD11" s="1">
        <v>17</v>
      </c>
      <c r="AE11" s="1">
        <v>20</v>
      </c>
      <c r="AF11" s="1">
        <v>18</v>
      </c>
      <c r="AG11" s="1">
        <v>21</v>
      </c>
      <c r="AH11" s="1">
        <v>7</v>
      </c>
      <c r="AI11" s="1">
        <v>11</v>
      </c>
      <c r="AJ11" s="1">
        <v>17</v>
      </c>
      <c r="AK11" s="1">
        <v>9</v>
      </c>
      <c r="AL11" s="3">
        <f t="shared" si="0"/>
        <v>0</v>
      </c>
      <c r="AM11" s="3">
        <f t="shared" si="1"/>
        <v>-0.46153846153846156</v>
      </c>
      <c r="AN11" s="3">
        <f t="shared" si="2"/>
        <v>-0.36363636363636365</v>
      </c>
      <c r="AO11" s="30">
        <v>488000</v>
      </c>
      <c r="AP11" s="30">
        <v>455000</v>
      </c>
      <c r="AQ11" s="30">
        <v>417000</v>
      </c>
      <c r="AR11" s="22">
        <v>415000</v>
      </c>
      <c r="AS11" s="22">
        <v>392750</v>
      </c>
      <c r="AT11" s="22">
        <v>373000</v>
      </c>
      <c r="AU11">
        <v>378750</v>
      </c>
      <c r="AV11">
        <v>373750</v>
      </c>
      <c r="AW11">
        <v>335000</v>
      </c>
      <c r="AX11">
        <v>337000</v>
      </c>
      <c r="AY11" s="10">
        <v>320000</v>
      </c>
      <c r="AZ11" s="4">
        <v>291000</v>
      </c>
      <c r="BA11" s="1">
        <v>307000</v>
      </c>
      <c r="BB11" s="1">
        <v>277750</v>
      </c>
      <c r="BC11" s="1">
        <v>280000</v>
      </c>
      <c r="BD11" s="1">
        <v>260000</v>
      </c>
      <c r="BE11" s="5">
        <v>235000</v>
      </c>
      <c r="BF11" s="5">
        <v>305000</v>
      </c>
      <c r="BG11" s="1">
        <v>374750</v>
      </c>
      <c r="BH11" s="1">
        <v>419000</v>
      </c>
      <c r="BI11" s="1">
        <v>368500</v>
      </c>
      <c r="BJ11" s="1">
        <v>351000</v>
      </c>
      <c r="BK11" s="1">
        <v>302500</v>
      </c>
      <c r="BL11" s="1">
        <v>295000</v>
      </c>
      <c r="BM11" s="1">
        <v>262500</v>
      </c>
      <c r="BN11" s="1">
        <v>255000</v>
      </c>
      <c r="BO11" s="1">
        <v>213000</v>
      </c>
      <c r="BP11" s="1">
        <v>191000</v>
      </c>
      <c r="BQ11" s="1">
        <v>193500</v>
      </c>
      <c r="BR11" s="1">
        <v>179850</v>
      </c>
      <c r="BS11" s="3">
        <f t="shared" si="3"/>
        <v>7.2527472527472533E-2</v>
      </c>
      <c r="BT11" s="3">
        <f t="shared" si="4"/>
        <v>0.30831099195710454</v>
      </c>
      <c r="BU11" s="3">
        <f t="shared" si="5"/>
        <v>0.44807121661721067</v>
      </c>
      <c r="BV11" s="30">
        <v>527297</v>
      </c>
      <c r="BW11" s="30">
        <v>509179</v>
      </c>
      <c r="BX11" s="30">
        <v>451615</v>
      </c>
      <c r="BY11" s="22">
        <v>475672</v>
      </c>
      <c r="BZ11" s="22">
        <v>428376</v>
      </c>
      <c r="CA11" s="22">
        <v>422307</v>
      </c>
      <c r="CB11">
        <v>427522</v>
      </c>
      <c r="CC11">
        <v>448000</v>
      </c>
      <c r="CD11">
        <v>397846</v>
      </c>
      <c r="CE11">
        <v>460416</v>
      </c>
      <c r="CF11" s="10">
        <v>379747</v>
      </c>
      <c r="CG11" s="4">
        <v>357625</v>
      </c>
      <c r="CH11" s="1">
        <v>339026</v>
      </c>
      <c r="CI11" s="1">
        <v>332812</v>
      </c>
      <c r="CJ11" s="1">
        <v>264816</v>
      </c>
      <c r="CK11" s="1">
        <v>313957</v>
      </c>
      <c r="CL11" s="5">
        <v>299486</v>
      </c>
      <c r="CM11" s="1">
        <v>357000</v>
      </c>
      <c r="CN11" s="1">
        <v>448000</v>
      </c>
      <c r="CO11" s="1">
        <v>471520</v>
      </c>
      <c r="CP11" s="1">
        <v>385186</v>
      </c>
      <c r="CQ11" s="1">
        <v>384083</v>
      </c>
      <c r="CR11" s="1">
        <v>323725</v>
      </c>
      <c r="CS11" s="1">
        <v>294828</v>
      </c>
      <c r="CT11" s="1">
        <v>269375</v>
      </c>
      <c r="CU11" s="1">
        <v>252052</v>
      </c>
      <c r="CV11" s="1">
        <v>216919</v>
      </c>
      <c r="CW11" s="1">
        <v>197558</v>
      </c>
      <c r="CX11" s="1">
        <v>186120</v>
      </c>
      <c r="CY11" s="1">
        <v>178855</v>
      </c>
      <c r="CZ11" s="1">
        <v>171142</v>
      </c>
      <c r="DA11" s="1">
        <v>166142</v>
      </c>
      <c r="DB11" s="1">
        <v>169896</v>
      </c>
      <c r="DC11" s="1">
        <v>158647</v>
      </c>
      <c r="DD11" s="1">
        <v>139666</v>
      </c>
      <c r="DE11" s="3">
        <f t="shared" si="6"/>
        <v>3.5582771481149064E-2</v>
      </c>
      <c r="DF11" s="3">
        <f t="shared" si="7"/>
        <v>0.24861060792267237</v>
      </c>
      <c r="DG11" s="3">
        <f t="shared" si="8"/>
        <v>0.38854816496246186</v>
      </c>
      <c r="DH11" s="30">
        <v>50</v>
      </c>
      <c r="DI11" s="30">
        <v>36</v>
      </c>
      <c r="DJ11" s="30">
        <v>30</v>
      </c>
      <c r="DK11" s="20">
        <v>70</v>
      </c>
      <c r="DL11" s="20">
        <v>117</v>
      </c>
      <c r="DM11" s="20">
        <v>120</v>
      </c>
      <c r="DN11">
        <v>95</v>
      </c>
      <c r="DO11">
        <v>82</v>
      </c>
      <c r="DP11">
        <v>72</v>
      </c>
      <c r="DQ11">
        <v>107</v>
      </c>
      <c r="DR11" s="10">
        <v>94</v>
      </c>
      <c r="DS11" s="4">
        <v>152</v>
      </c>
      <c r="DT11" s="1">
        <v>93</v>
      </c>
      <c r="DU11" s="1">
        <v>190</v>
      </c>
      <c r="DV11" s="1">
        <v>114</v>
      </c>
      <c r="DW11" s="1">
        <v>109</v>
      </c>
      <c r="DX11" s="5">
        <v>103</v>
      </c>
      <c r="DY11" s="5">
        <v>149</v>
      </c>
      <c r="DZ11" s="1">
        <v>107</v>
      </c>
      <c r="EA11" s="1">
        <v>106</v>
      </c>
      <c r="EB11" s="1">
        <v>122</v>
      </c>
      <c r="EC11" s="1">
        <v>24</v>
      </c>
      <c r="ED11" s="1">
        <v>32</v>
      </c>
      <c r="EE11" s="1">
        <v>39</v>
      </c>
      <c r="EF11" s="1">
        <v>24</v>
      </c>
      <c r="EG11" s="1">
        <v>48</v>
      </c>
      <c r="EH11" s="1">
        <v>25</v>
      </c>
      <c r="EI11" s="1">
        <v>46</v>
      </c>
      <c r="EJ11" s="1">
        <v>51</v>
      </c>
      <c r="EK11" s="1">
        <v>31</v>
      </c>
      <c r="EL11" s="1">
        <v>54</v>
      </c>
      <c r="EM11" s="1">
        <v>68</v>
      </c>
      <c r="EN11" s="1">
        <v>55</v>
      </c>
      <c r="EO11" s="1">
        <v>54</v>
      </c>
      <c r="EP11" s="1">
        <v>60</v>
      </c>
      <c r="EQ11" s="3">
        <f t="shared" si="9"/>
        <v>0.3888888888888889</v>
      </c>
      <c r="ER11" s="3">
        <f t="shared" si="10"/>
        <v>-0.58333333333333337</v>
      </c>
      <c r="ES11" s="3">
        <f t="shared" si="11"/>
        <v>-0.46808510638297873</v>
      </c>
      <c r="ET11" s="30">
        <v>33</v>
      </c>
      <c r="EU11" s="30">
        <v>35</v>
      </c>
      <c r="EV11" s="30">
        <v>41</v>
      </c>
      <c r="EW11" s="20">
        <v>41</v>
      </c>
      <c r="EX11" s="20">
        <v>66</v>
      </c>
      <c r="EY11" s="20">
        <v>60</v>
      </c>
      <c r="EZ11">
        <v>50</v>
      </c>
      <c r="FA11">
        <v>59</v>
      </c>
      <c r="FB11">
        <v>46</v>
      </c>
      <c r="FC11">
        <v>54</v>
      </c>
      <c r="FD11" s="10">
        <v>38</v>
      </c>
      <c r="FE11" s="2">
        <v>37</v>
      </c>
      <c r="FF11" s="1">
        <v>36</v>
      </c>
      <c r="FG11" s="1">
        <v>35</v>
      </c>
      <c r="FH11" s="3">
        <f t="shared" si="12"/>
        <v>-5.7142857142857141E-2</v>
      </c>
      <c r="FI11" s="1">
        <v>55</v>
      </c>
      <c r="FJ11" s="3">
        <f t="shared" si="13"/>
        <v>-0.45</v>
      </c>
      <c r="FK11" s="3">
        <f t="shared" si="14"/>
        <v>-0.13157894736842105</v>
      </c>
      <c r="FL11" s="30">
        <v>565000</v>
      </c>
      <c r="FM11" s="30">
        <v>529900</v>
      </c>
      <c r="FN11" s="30">
        <v>549900</v>
      </c>
      <c r="FO11" s="22">
        <v>439900</v>
      </c>
      <c r="FP11" s="22">
        <v>474999</v>
      </c>
      <c r="FQ11" s="22">
        <v>427450</v>
      </c>
      <c r="FR11">
        <v>422400</v>
      </c>
      <c r="FS11">
        <v>524900</v>
      </c>
      <c r="FT11">
        <v>414500</v>
      </c>
      <c r="FU11">
        <v>384900</v>
      </c>
      <c r="FV11" s="10">
        <v>376850</v>
      </c>
      <c r="FW11" s="2">
        <v>425000</v>
      </c>
      <c r="FX11" s="1">
        <v>369450</v>
      </c>
      <c r="FY11" s="1">
        <v>309000</v>
      </c>
      <c r="FZ11" s="3">
        <f t="shared" si="15"/>
        <v>6.6238913002453298E-2</v>
      </c>
      <c r="GA11" s="3">
        <f t="shared" si="16"/>
        <v>0.32179202245876709</v>
      </c>
      <c r="GB11" s="3">
        <f t="shared" si="17"/>
        <v>0.49927026668435714</v>
      </c>
      <c r="GC11" s="30">
        <v>521221</v>
      </c>
      <c r="GD11" s="30">
        <v>510114</v>
      </c>
      <c r="GE11" s="30">
        <v>461131</v>
      </c>
      <c r="GF11" s="22">
        <v>484980</v>
      </c>
      <c r="GG11" s="22">
        <v>436243</v>
      </c>
      <c r="GH11" s="22">
        <v>447823</v>
      </c>
      <c r="GI11">
        <v>439609</v>
      </c>
      <c r="GJ11">
        <v>458527</v>
      </c>
      <c r="GK11">
        <v>414084</v>
      </c>
      <c r="GL11">
        <v>469950</v>
      </c>
      <c r="GM11" s="10">
        <v>390472</v>
      </c>
      <c r="GN11" s="4">
        <v>346210</v>
      </c>
      <c r="GO11" s="1">
        <v>357625</v>
      </c>
      <c r="GP11" s="1">
        <v>355099</v>
      </c>
      <c r="GQ11" s="3">
        <f t="shared" si="18"/>
        <v>2.1773564340519962E-2</v>
      </c>
      <c r="GR11" s="27">
        <f t="shared" si="19"/>
        <v>0.16389957639513825</v>
      </c>
      <c r="GS11" s="27">
        <f t="shared" si="20"/>
        <v>0.33484859349710094</v>
      </c>
    </row>
    <row r="12" spans="1:201" ht="12.75" customHeight="1" x14ac:dyDescent="0.2">
      <c r="A12" s="1">
        <v>8010</v>
      </c>
      <c r="B12" s="1" t="s">
        <v>177</v>
      </c>
      <c r="C12" s="30">
        <v>43</v>
      </c>
      <c r="D12" s="30">
        <v>62</v>
      </c>
      <c r="E12" s="30">
        <v>77</v>
      </c>
      <c r="F12" s="20">
        <v>103</v>
      </c>
      <c r="G12" s="20">
        <v>96</v>
      </c>
      <c r="H12" s="20">
        <v>70</v>
      </c>
      <c r="I12">
        <v>57</v>
      </c>
      <c r="J12">
        <v>58</v>
      </c>
      <c r="K12">
        <v>86</v>
      </c>
      <c r="L12">
        <v>65</v>
      </c>
      <c r="M12" s="10">
        <v>64</v>
      </c>
      <c r="N12" s="2">
        <v>55</v>
      </c>
      <c r="O12" s="1">
        <v>76</v>
      </c>
      <c r="P12" s="1">
        <v>45</v>
      </c>
      <c r="Q12" s="1">
        <v>38</v>
      </c>
      <c r="R12" s="1">
        <v>45</v>
      </c>
      <c r="S12" s="1">
        <v>36</v>
      </c>
      <c r="T12" s="1">
        <v>24</v>
      </c>
      <c r="U12" s="1">
        <v>48</v>
      </c>
      <c r="V12" s="1">
        <v>70</v>
      </c>
      <c r="W12" s="1">
        <v>55</v>
      </c>
      <c r="X12" s="1">
        <v>61</v>
      </c>
      <c r="Y12" s="1">
        <v>67</v>
      </c>
      <c r="Z12" s="1">
        <v>59</v>
      </c>
      <c r="AA12" s="1">
        <v>70</v>
      </c>
      <c r="AB12" s="1">
        <v>55</v>
      </c>
      <c r="AC12" s="1">
        <v>55</v>
      </c>
      <c r="AD12" s="1">
        <v>57</v>
      </c>
      <c r="AE12" s="1">
        <v>66</v>
      </c>
      <c r="AF12" s="1">
        <v>67</v>
      </c>
      <c r="AG12" s="1">
        <v>52</v>
      </c>
      <c r="AH12" s="1">
        <v>33</v>
      </c>
      <c r="AI12" s="1">
        <v>40</v>
      </c>
      <c r="AJ12" s="1">
        <v>52</v>
      </c>
      <c r="AK12" s="1">
        <v>55</v>
      </c>
      <c r="AL12" s="3">
        <f t="shared" si="0"/>
        <v>-0.30645161290322581</v>
      </c>
      <c r="AM12" s="3">
        <f t="shared" si="1"/>
        <v>-0.38571428571428573</v>
      </c>
      <c r="AN12" s="3">
        <f t="shared" si="2"/>
        <v>-0.328125</v>
      </c>
      <c r="AO12" s="30">
        <v>415000</v>
      </c>
      <c r="AP12" s="30">
        <v>400000</v>
      </c>
      <c r="AQ12" s="30">
        <v>340000</v>
      </c>
      <c r="AR12" s="22">
        <v>385000</v>
      </c>
      <c r="AS12" s="22">
        <v>369750</v>
      </c>
      <c r="AT12" s="22">
        <v>358750</v>
      </c>
      <c r="AU12">
        <v>329000</v>
      </c>
      <c r="AV12">
        <v>288750</v>
      </c>
      <c r="AW12">
        <v>318500</v>
      </c>
      <c r="AX12">
        <v>280000</v>
      </c>
      <c r="AY12" s="10">
        <v>280000</v>
      </c>
      <c r="AZ12" s="4">
        <v>285000</v>
      </c>
      <c r="BA12" s="1">
        <v>215000</v>
      </c>
      <c r="BB12" s="1">
        <v>202000</v>
      </c>
      <c r="BC12" s="1">
        <v>234000</v>
      </c>
      <c r="BD12" s="1">
        <v>275000</v>
      </c>
      <c r="BE12" s="5">
        <v>268000</v>
      </c>
      <c r="BF12" s="5">
        <v>345000</v>
      </c>
      <c r="BG12" s="1">
        <v>358500</v>
      </c>
      <c r="BH12" s="1">
        <v>373500</v>
      </c>
      <c r="BI12" s="1">
        <v>338000</v>
      </c>
      <c r="BJ12" s="1">
        <v>323000</v>
      </c>
      <c r="BK12" s="1">
        <v>272000</v>
      </c>
      <c r="BL12" s="1">
        <v>239900</v>
      </c>
      <c r="BM12" s="1">
        <v>235500</v>
      </c>
      <c r="BN12" s="1">
        <v>212000</v>
      </c>
      <c r="BO12" s="1">
        <v>189900</v>
      </c>
      <c r="BP12" s="1">
        <v>178000</v>
      </c>
      <c r="BQ12" s="1">
        <v>170250</v>
      </c>
      <c r="BR12" s="1">
        <v>165000</v>
      </c>
      <c r="BS12" s="3">
        <f t="shared" si="3"/>
        <v>3.7499999999999999E-2</v>
      </c>
      <c r="BT12" s="3">
        <f t="shared" si="4"/>
        <v>0.156794425087108</v>
      </c>
      <c r="BU12" s="3">
        <f t="shared" si="5"/>
        <v>0.48214285714285715</v>
      </c>
      <c r="BV12" s="30">
        <v>441178</v>
      </c>
      <c r="BW12" s="30">
        <v>441071</v>
      </c>
      <c r="BX12" s="30">
        <v>380843</v>
      </c>
      <c r="BY12" s="22">
        <v>414648</v>
      </c>
      <c r="BZ12" s="22">
        <v>381259</v>
      </c>
      <c r="CA12" s="22">
        <v>368218</v>
      </c>
      <c r="CB12">
        <v>344014</v>
      </c>
      <c r="CC12">
        <v>323986</v>
      </c>
      <c r="CD12">
        <v>342624</v>
      </c>
      <c r="CE12">
        <v>315219</v>
      </c>
      <c r="CF12" s="10">
        <v>305474</v>
      </c>
      <c r="CG12" s="4">
        <v>255281</v>
      </c>
      <c r="CH12" s="1">
        <v>244408</v>
      </c>
      <c r="CI12" s="1">
        <v>237279</v>
      </c>
      <c r="CJ12" s="1">
        <v>265194</v>
      </c>
      <c r="CK12" s="1">
        <v>300723</v>
      </c>
      <c r="CL12" s="5">
        <v>307817</v>
      </c>
      <c r="CM12" s="1">
        <v>385783</v>
      </c>
      <c r="CN12" s="1">
        <v>385831</v>
      </c>
      <c r="CO12" s="1">
        <v>411550</v>
      </c>
      <c r="CP12" s="1">
        <v>352236</v>
      </c>
      <c r="CQ12" s="1">
        <v>337790</v>
      </c>
      <c r="CR12" s="1">
        <v>286529</v>
      </c>
      <c r="CS12" s="1">
        <v>254914</v>
      </c>
      <c r="CT12" s="1">
        <v>248550</v>
      </c>
      <c r="CU12" s="1">
        <v>238832</v>
      </c>
      <c r="CV12" s="1">
        <v>207224</v>
      </c>
      <c r="CW12" s="1">
        <v>190024</v>
      </c>
      <c r="CX12" s="1">
        <v>187087</v>
      </c>
      <c r="CY12" s="1">
        <v>162711</v>
      </c>
      <c r="CZ12" s="1">
        <v>171740</v>
      </c>
      <c r="DA12" s="1">
        <v>150731</v>
      </c>
      <c r="DB12" s="1">
        <v>151847</v>
      </c>
      <c r="DC12" s="1">
        <v>150898</v>
      </c>
      <c r="DD12" s="1">
        <v>138776</v>
      </c>
      <c r="DE12" s="3">
        <f t="shared" si="6"/>
        <v>2.4259132883367983E-4</v>
      </c>
      <c r="DF12" s="3">
        <f t="shared" si="7"/>
        <v>0.19814349108408605</v>
      </c>
      <c r="DG12" s="3">
        <f t="shared" si="8"/>
        <v>0.44424075371390037</v>
      </c>
      <c r="DH12" s="30">
        <v>50</v>
      </c>
      <c r="DI12" s="30">
        <v>62</v>
      </c>
      <c r="DJ12" s="30">
        <v>65</v>
      </c>
      <c r="DK12" s="20">
        <v>50</v>
      </c>
      <c r="DL12" s="20">
        <v>53</v>
      </c>
      <c r="DM12" s="20">
        <v>99</v>
      </c>
      <c r="DN12">
        <v>111</v>
      </c>
      <c r="DO12">
        <v>108</v>
      </c>
      <c r="DP12">
        <v>98</v>
      </c>
      <c r="DQ12">
        <v>93</v>
      </c>
      <c r="DR12" s="10">
        <v>100</v>
      </c>
      <c r="DS12" s="4">
        <v>139</v>
      </c>
      <c r="DT12" s="1">
        <v>148</v>
      </c>
      <c r="DU12" s="1">
        <v>113</v>
      </c>
      <c r="DV12" s="1">
        <v>127</v>
      </c>
      <c r="DW12" s="1">
        <v>182</v>
      </c>
      <c r="DX12" s="5">
        <v>195</v>
      </c>
      <c r="DY12" s="5">
        <v>151</v>
      </c>
      <c r="DZ12" s="1">
        <v>121</v>
      </c>
      <c r="EA12" s="1">
        <v>73</v>
      </c>
      <c r="EB12" s="1">
        <v>96</v>
      </c>
      <c r="EC12" s="1">
        <v>38</v>
      </c>
      <c r="ED12" s="1">
        <v>34</v>
      </c>
      <c r="EE12" s="1">
        <v>32</v>
      </c>
      <c r="EF12" s="1">
        <v>35</v>
      </c>
      <c r="EG12" s="1">
        <v>22</v>
      </c>
      <c r="EH12" s="1">
        <v>28</v>
      </c>
      <c r="EI12" s="1">
        <v>44</v>
      </c>
      <c r="EJ12" s="1">
        <v>43</v>
      </c>
      <c r="EK12" s="1">
        <v>53</v>
      </c>
      <c r="EL12" s="1">
        <v>60</v>
      </c>
      <c r="EM12" s="1">
        <v>39</v>
      </c>
      <c r="EN12" s="1">
        <v>57</v>
      </c>
      <c r="EO12" s="1">
        <v>67</v>
      </c>
      <c r="EP12" s="1">
        <v>70</v>
      </c>
      <c r="EQ12" s="3">
        <f t="shared" si="9"/>
        <v>-0.19354838709677419</v>
      </c>
      <c r="ER12" s="3">
        <f t="shared" si="10"/>
        <v>-0.49494949494949497</v>
      </c>
      <c r="ES12" s="3">
        <f t="shared" si="11"/>
        <v>-0.5</v>
      </c>
      <c r="ET12" s="30">
        <v>84</v>
      </c>
      <c r="EU12" s="30">
        <v>116</v>
      </c>
      <c r="EV12" s="30">
        <v>115</v>
      </c>
      <c r="EW12" s="20">
        <v>170</v>
      </c>
      <c r="EX12" s="20">
        <v>139</v>
      </c>
      <c r="EY12" s="20">
        <v>183</v>
      </c>
      <c r="EZ12">
        <v>178</v>
      </c>
      <c r="FA12">
        <v>136</v>
      </c>
      <c r="FB12">
        <v>175</v>
      </c>
      <c r="FC12">
        <v>166</v>
      </c>
      <c r="FD12" s="10">
        <v>168</v>
      </c>
      <c r="FE12" s="2">
        <v>122</v>
      </c>
      <c r="FF12" s="1">
        <v>132</v>
      </c>
      <c r="FG12" s="1">
        <v>150</v>
      </c>
      <c r="FH12" s="3">
        <f t="shared" si="12"/>
        <v>-0.27586206896551724</v>
      </c>
      <c r="FI12" s="1">
        <v>41</v>
      </c>
      <c r="FJ12" s="3">
        <f t="shared" si="13"/>
        <v>-0.54098360655737709</v>
      </c>
      <c r="FK12" s="3">
        <f t="shared" si="14"/>
        <v>-0.5</v>
      </c>
      <c r="FL12" s="30">
        <v>449900</v>
      </c>
      <c r="FM12" s="30">
        <v>474950</v>
      </c>
      <c r="FN12" s="30">
        <v>415000</v>
      </c>
      <c r="FO12" s="22">
        <v>425000</v>
      </c>
      <c r="FP12" s="22">
        <v>409000</v>
      </c>
      <c r="FQ12" s="22">
        <v>389000</v>
      </c>
      <c r="FR12">
        <v>369000</v>
      </c>
      <c r="FS12">
        <v>349450</v>
      </c>
      <c r="FT12">
        <v>359000</v>
      </c>
      <c r="FU12">
        <v>329900</v>
      </c>
      <c r="FV12" s="10">
        <v>319995</v>
      </c>
      <c r="FW12" s="2">
        <v>319900</v>
      </c>
      <c r="FX12" s="1">
        <v>284500</v>
      </c>
      <c r="FY12" s="1">
        <v>257610</v>
      </c>
      <c r="FZ12" s="3">
        <f t="shared" si="15"/>
        <v>-5.2742393936203814E-2</v>
      </c>
      <c r="GA12" s="3">
        <f t="shared" si="16"/>
        <v>0.15655526992287919</v>
      </c>
      <c r="GB12" s="3">
        <f t="shared" si="17"/>
        <v>0.40595946811668931</v>
      </c>
      <c r="GC12" s="30">
        <v>448365</v>
      </c>
      <c r="GD12" s="30">
        <v>443971</v>
      </c>
      <c r="GE12" s="30">
        <v>389504</v>
      </c>
      <c r="GF12" s="22">
        <v>419915</v>
      </c>
      <c r="GG12" s="22">
        <v>388656</v>
      </c>
      <c r="GH12" s="22">
        <v>379509</v>
      </c>
      <c r="GI12">
        <v>354403</v>
      </c>
      <c r="GJ12">
        <v>335689</v>
      </c>
      <c r="GK12">
        <v>356283</v>
      </c>
      <c r="GL12">
        <v>325368</v>
      </c>
      <c r="GM12" s="10">
        <v>316780</v>
      </c>
      <c r="GN12" s="4">
        <v>312209</v>
      </c>
      <c r="GO12" s="1">
        <v>255281</v>
      </c>
      <c r="GP12" s="1">
        <v>253901</v>
      </c>
      <c r="GQ12" s="3">
        <f t="shared" si="18"/>
        <v>9.897042824869192E-3</v>
      </c>
      <c r="GR12" s="27">
        <f t="shared" si="19"/>
        <v>0.18143443238500273</v>
      </c>
      <c r="GS12" s="27">
        <f t="shared" si="20"/>
        <v>0.41538291558810531</v>
      </c>
    </row>
    <row r="13" spans="1:201" ht="12.75" customHeight="1" x14ac:dyDescent="0.2">
      <c r="A13" s="1">
        <v>8011</v>
      </c>
      <c r="B13" s="1" t="s">
        <v>178</v>
      </c>
      <c r="C13" s="30">
        <v>30</v>
      </c>
      <c r="D13" s="30">
        <v>40</v>
      </c>
      <c r="E13" s="30">
        <v>34</v>
      </c>
      <c r="F13" s="20">
        <v>51</v>
      </c>
      <c r="G13" s="20">
        <v>43</v>
      </c>
      <c r="H13" s="20">
        <v>42</v>
      </c>
      <c r="I13">
        <v>26</v>
      </c>
      <c r="J13">
        <v>40</v>
      </c>
      <c r="K13">
        <v>39</v>
      </c>
      <c r="L13">
        <v>33</v>
      </c>
      <c r="M13" s="10">
        <v>43</v>
      </c>
      <c r="N13" s="2">
        <v>36</v>
      </c>
      <c r="O13" s="1">
        <v>38</v>
      </c>
      <c r="P13" s="1">
        <v>33</v>
      </c>
      <c r="Q13" s="1">
        <v>26</v>
      </c>
      <c r="R13" s="1">
        <v>24</v>
      </c>
      <c r="S13" s="1">
        <v>24</v>
      </c>
      <c r="T13" s="1">
        <v>16</v>
      </c>
      <c r="U13" s="1">
        <v>27</v>
      </c>
      <c r="V13" s="1">
        <v>29</v>
      </c>
      <c r="W13" s="1">
        <v>41</v>
      </c>
      <c r="X13" s="1">
        <v>39</v>
      </c>
      <c r="Y13" s="1">
        <v>44</v>
      </c>
      <c r="Z13" s="1">
        <v>34</v>
      </c>
      <c r="AA13" s="1">
        <v>32</v>
      </c>
      <c r="AB13" s="1">
        <v>27</v>
      </c>
      <c r="AC13" s="1">
        <v>41</v>
      </c>
      <c r="AD13" s="1">
        <v>33</v>
      </c>
      <c r="AE13" s="1">
        <v>31</v>
      </c>
      <c r="AF13" s="1">
        <v>43</v>
      </c>
      <c r="AG13" s="1">
        <v>29</v>
      </c>
      <c r="AH13" s="1">
        <v>24</v>
      </c>
      <c r="AI13" s="1">
        <v>17</v>
      </c>
      <c r="AJ13" s="1">
        <v>24</v>
      </c>
      <c r="AK13" s="1">
        <v>20</v>
      </c>
      <c r="AL13" s="3">
        <f t="shared" si="0"/>
        <v>-0.25</v>
      </c>
      <c r="AM13" s="3">
        <f t="shared" si="1"/>
        <v>-0.2857142857142857</v>
      </c>
      <c r="AN13" s="3">
        <f t="shared" si="2"/>
        <v>-0.30232558139534882</v>
      </c>
      <c r="AO13" s="30">
        <v>433750</v>
      </c>
      <c r="AP13" s="30">
        <v>450950</v>
      </c>
      <c r="AQ13" s="30">
        <v>307000</v>
      </c>
      <c r="AR13" s="22">
        <v>385000</v>
      </c>
      <c r="AS13" s="22">
        <v>360000</v>
      </c>
      <c r="AT13" s="22">
        <v>336200</v>
      </c>
      <c r="AU13">
        <v>300000</v>
      </c>
      <c r="AV13">
        <v>308000</v>
      </c>
      <c r="AW13">
        <v>310000</v>
      </c>
      <c r="AX13">
        <v>275000</v>
      </c>
      <c r="AY13" s="10">
        <v>260000</v>
      </c>
      <c r="AZ13" s="4">
        <v>217750</v>
      </c>
      <c r="BA13" s="1">
        <v>193000</v>
      </c>
      <c r="BB13" s="1">
        <v>177000</v>
      </c>
      <c r="BC13" s="1">
        <v>244950</v>
      </c>
      <c r="BD13" s="1">
        <v>262750</v>
      </c>
      <c r="BE13" s="5">
        <v>250000</v>
      </c>
      <c r="BF13" s="5">
        <v>282500</v>
      </c>
      <c r="BG13" s="1">
        <v>341000</v>
      </c>
      <c r="BH13" s="1">
        <v>350000</v>
      </c>
      <c r="BI13" s="1">
        <v>335000</v>
      </c>
      <c r="BJ13" s="1">
        <v>290000</v>
      </c>
      <c r="BK13" s="1">
        <v>259000</v>
      </c>
      <c r="BL13" s="1">
        <v>240000</v>
      </c>
      <c r="BM13" s="1">
        <v>217500</v>
      </c>
      <c r="BN13" s="1">
        <v>192000</v>
      </c>
      <c r="BO13" s="1">
        <v>174000</v>
      </c>
      <c r="BP13" s="1">
        <v>160000</v>
      </c>
      <c r="BQ13" s="1">
        <v>147000</v>
      </c>
      <c r="BR13" s="1">
        <v>156000</v>
      </c>
      <c r="BS13" s="3">
        <f t="shared" si="3"/>
        <v>-3.8141700853753187E-2</v>
      </c>
      <c r="BT13" s="3">
        <f t="shared" si="4"/>
        <v>0.29015466983938132</v>
      </c>
      <c r="BU13" s="3">
        <f t="shared" si="5"/>
        <v>0.57727272727272727</v>
      </c>
      <c r="BV13" s="30">
        <v>458363</v>
      </c>
      <c r="BW13" s="30">
        <v>502309</v>
      </c>
      <c r="BX13" s="30">
        <v>336418</v>
      </c>
      <c r="BY13" s="22">
        <v>398162</v>
      </c>
      <c r="BZ13" s="22">
        <v>394705</v>
      </c>
      <c r="CA13" s="22">
        <v>363626</v>
      </c>
      <c r="CB13">
        <v>338423</v>
      </c>
      <c r="CC13">
        <v>344821</v>
      </c>
      <c r="CD13">
        <v>330019</v>
      </c>
      <c r="CE13">
        <v>295117</v>
      </c>
      <c r="CF13" s="10">
        <v>288267</v>
      </c>
      <c r="CG13" s="4">
        <v>227017</v>
      </c>
      <c r="CH13" s="1">
        <v>219756</v>
      </c>
      <c r="CI13" s="1">
        <v>193738</v>
      </c>
      <c r="CJ13" s="1">
        <v>241596</v>
      </c>
      <c r="CK13" s="1">
        <v>297745</v>
      </c>
      <c r="CL13" s="5">
        <v>268033</v>
      </c>
      <c r="CM13" s="1">
        <v>310375</v>
      </c>
      <c r="CN13" s="1">
        <v>369851</v>
      </c>
      <c r="CO13" s="1">
        <v>349841</v>
      </c>
      <c r="CP13" s="1">
        <v>358229</v>
      </c>
      <c r="CQ13" s="1">
        <v>295787</v>
      </c>
      <c r="CR13" s="1">
        <v>276965</v>
      </c>
      <c r="CS13" s="1">
        <v>246860</v>
      </c>
      <c r="CT13" s="1">
        <v>218543</v>
      </c>
      <c r="CU13" s="1">
        <v>192316</v>
      </c>
      <c r="CV13" s="1">
        <v>178214</v>
      </c>
      <c r="CW13" s="1">
        <v>162913</v>
      </c>
      <c r="CX13" s="1">
        <v>151364</v>
      </c>
      <c r="CY13" s="1">
        <v>154854</v>
      </c>
      <c r="CZ13" s="1">
        <v>138793</v>
      </c>
      <c r="DA13" s="1">
        <v>147229</v>
      </c>
      <c r="DB13" s="1">
        <v>132667</v>
      </c>
      <c r="DC13" s="1">
        <v>138791</v>
      </c>
      <c r="DD13" s="1">
        <v>130395</v>
      </c>
      <c r="DE13" s="3">
        <f t="shared" si="6"/>
        <v>-8.7487980506023189E-2</v>
      </c>
      <c r="DF13" s="3">
        <f t="shared" si="7"/>
        <v>0.26053417522399386</v>
      </c>
      <c r="DG13" s="3">
        <f t="shared" si="8"/>
        <v>0.59006407254385695</v>
      </c>
      <c r="DH13" s="30">
        <v>51</v>
      </c>
      <c r="DI13" s="30">
        <v>31</v>
      </c>
      <c r="DJ13" s="30">
        <v>66</v>
      </c>
      <c r="DK13" s="20">
        <v>58</v>
      </c>
      <c r="DL13" s="20">
        <v>73</v>
      </c>
      <c r="DM13" s="20">
        <v>88</v>
      </c>
      <c r="DN13">
        <v>107</v>
      </c>
      <c r="DO13">
        <v>102</v>
      </c>
      <c r="DP13">
        <v>111</v>
      </c>
      <c r="DQ13">
        <v>105</v>
      </c>
      <c r="DR13" s="10">
        <v>111</v>
      </c>
      <c r="DS13" s="4">
        <v>49</v>
      </c>
      <c r="DT13" s="1">
        <v>119</v>
      </c>
      <c r="DU13" s="1">
        <v>142</v>
      </c>
      <c r="DV13" s="1">
        <v>104</v>
      </c>
      <c r="DW13" s="1">
        <v>143</v>
      </c>
      <c r="DX13" s="5">
        <v>171</v>
      </c>
      <c r="DY13" s="5">
        <v>199</v>
      </c>
      <c r="DZ13" s="1">
        <v>154</v>
      </c>
      <c r="EA13" s="1">
        <v>85</v>
      </c>
      <c r="EB13" s="1">
        <v>69</v>
      </c>
      <c r="EC13" s="1">
        <v>38</v>
      </c>
      <c r="ED13" s="1">
        <v>33</v>
      </c>
      <c r="EE13" s="1">
        <v>36</v>
      </c>
      <c r="EF13" s="1">
        <v>14</v>
      </c>
      <c r="EG13" s="1">
        <v>23</v>
      </c>
      <c r="EH13" s="1">
        <v>28</v>
      </c>
      <c r="EI13" s="1">
        <v>34</v>
      </c>
      <c r="EJ13" s="1">
        <v>34</v>
      </c>
      <c r="EK13" s="1">
        <v>57</v>
      </c>
      <c r="EL13" s="1">
        <v>59</v>
      </c>
      <c r="EM13" s="1">
        <v>78</v>
      </c>
      <c r="EN13" s="1">
        <v>45</v>
      </c>
      <c r="EO13" s="1">
        <v>41</v>
      </c>
      <c r="EP13" s="1">
        <v>48</v>
      </c>
      <c r="EQ13" s="3">
        <f t="shared" si="9"/>
        <v>0.64516129032258063</v>
      </c>
      <c r="ER13" s="3">
        <f t="shared" si="10"/>
        <v>-0.42045454545454547</v>
      </c>
      <c r="ES13" s="3">
        <f t="shared" si="11"/>
        <v>-0.54054054054054057</v>
      </c>
      <c r="ET13" s="30">
        <v>35</v>
      </c>
      <c r="EU13" s="30">
        <v>53</v>
      </c>
      <c r="EV13" s="30">
        <v>55</v>
      </c>
      <c r="EW13" s="20">
        <v>91</v>
      </c>
      <c r="EX13" s="20">
        <v>52</v>
      </c>
      <c r="EY13" s="20">
        <v>93</v>
      </c>
      <c r="EZ13">
        <v>98</v>
      </c>
      <c r="FA13">
        <v>97</v>
      </c>
      <c r="FB13">
        <v>70</v>
      </c>
      <c r="FC13">
        <v>91</v>
      </c>
      <c r="FD13" s="10">
        <v>93</v>
      </c>
      <c r="FE13" s="2">
        <v>65</v>
      </c>
      <c r="FF13" s="1">
        <v>70</v>
      </c>
      <c r="FG13" s="1">
        <v>81</v>
      </c>
      <c r="FH13" s="3">
        <f t="shared" si="12"/>
        <v>-0.33962264150943394</v>
      </c>
      <c r="FI13" s="1">
        <v>43</v>
      </c>
      <c r="FJ13" s="3">
        <f t="shared" si="13"/>
        <v>-0.62365591397849462</v>
      </c>
      <c r="FK13" s="3">
        <f t="shared" si="14"/>
        <v>-0.62365591397849462</v>
      </c>
      <c r="FL13" s="30">
        <v>449900</v>
      </c>
      <c r="FM13" s="30">
        <v>459000</v>
      </c>
      <c r="FN13" s="30">
        <v>414900</v>
      </c>
      <c r="FO13" s="22">
        <v>400000</v>
      </c>
      <c r="FP13" s="22">
        <v>379700</v>
      </c>
      <c r="FQ13" s="22">
        <v>346000</v>
      </c>
      <c r="FR13">
        <v>364950</v>
      </c>
      <c r="FS13">
        <v>369875</v>
      </c>
      <c r="FT13">
        <v>337000</v>
      </c>
      <c r="FU13">
        <v>324900</v>
      </c>
      <c r="FV13" s="10">
        <v>309000</v>
      </c>
      <c r="FW13" s="2">
        <v>319900</v>
      </c>
      <c r="FX13" s="1">
        <v>267500</v>
      </c>
      <c r="FY13" s="1">
        <v>234900</v>
      </c>
      <c r="FZ13" s="3">
        <f t="shared" si="15"/>
        <v>-1.982570806100218E-2</v>
      </c>
      <c r="GA13" s="3">
        <f t="shared" si="16"/>
        <v>0.30028901734104047</v>
      </c>
      <c r="GB13" s="3">
        <f t="shared" si="17"/>
        <v>0.45598705501618125</v>
      </c>
      <c r="GC13" s="30">
        <v>462399</v>
      </c>
      <c r="GD13" s="30">
        <v>501725</v>
      </c>
      <c r="GE13" s="30">
        <v>339970</v>
      </c>
      <c r="GF13" s="22">
        <v>402137</v>
      </c>
      <c r="GG13" s="22">
        <v>397276</v>
      </c>
      <c r="GH13" s="22">
        <v>372152</v>
      </c>
      <c r="GI13">
        <v>354019</v>
      </c>
      <c r="GJ13">
        <v>352699</v>
      </c>
      <c r="GK13">
        <v>337961</v>
      </c>
      <c r="GL13">
        <v>304331</v>
      </c>
      <c r="GM13" s="10">
        <v>300829</v>
      </c>
      <c r="GN13" s="4">
        <v>250825</v>
      </c>
      <c r="GO13" s="1">
        <v>229071</v>
      </c>
      <c r="GP13" s="1">
        <v>204826</v>
      </c>
      <c r="GQ13" s="3">
        <f t="shared" si="18"/>
        <v>-7.8381583536798041E-2</v>
      </c>
      <c r="GR13" s="27">
        <f t="shared" si="19"/>
        <v>0.24250037619037382</v>
      </c>
      <c r="GS13" s="27">
        <f t="shared" si="20"/>
        <v>0.53708252861260053</v>
      </c>
    </row>
    <row r="14" spans="1:201" ht="12.75" customHeight="1" x14ac:dyDescent="0.2">
      <c r="A14" s="1">
        <v>8012</v>
      </c>
      <c r="B14" s="1" t="s">
        <v>179</v>
      </c>
      <c r="C14" s="30">
        <v>26</v>
      </c>
      <c r="D14" s="30">
        <v>26</v>
      </c>
      <c r="E14" s="30">
        <v>36</v>
      </c>
      <c r="F14" s="20">
        <v>43</v>
      </c>
      <c r="G14" s="20">
        <v>44</v>
      </c>
      <c r="H14" s="20">
        <v>35</v>
      </c>
      <c r="I14">
        <v>29</v>
      </c>
      <c r="J14">
        <v>45</v>
      </c>
      <c r="K14">
        <v>38</v>
      </c>
      <c r="L14">
        <v>42</v>
      </c>
      <c r="M14" s="10">
        <v>37</v>
      </c>
      <c r="N14" s="2">
        <v>33</v>
      </c>
      <c r="O14" s="1">
        <v>27</v>
      </c>
      <c r="P14" s="1">
        <v>26</v>
      </c>
      <c r="Q14" s="1">
        <v>30</v>
      </c>
      <c r="R14" s="1">
        <v>18</v>
      </c>
      <c r="S14" s="1">
        <v>16</v>
      </c>
      <c r="T14" s="1">
        <v>25</v>
      </c>
      <c r="U14" s="1">
        <v>40</v>
      </c>
      <c r="V14" s="1">
        <v>35</v>
      </c>
      <c r="W14" s="1">
        <v>29</v>
      </c>
      <c r="X14" s="1">
        <v>38</v>
      </c>
      <c r="Y14" s="1">
        <v>40</v>
      </c>
      <c r="Z14" s="1">
        <v>37</v>
      </c>
      <c r="AA14" s="1">
        <v>40</v>
      </c>
      <c r="AB14" s="1">
        <v>43</v>
      </c>
      <c r="AC14" s="1">
        <v>43</v>
      </c>
      <c r="AD14" s="1">
        <v>36</v>
      </c>
      <c r="AE14" s="1">
        <v>36</v>
      </c>
      <c r="AF14" s="1">
        <v>36</v>
      </c>
      <c r="AG14" s="1">
        <v>40</v>
      </c>
      <c r="AH14" s="1">
        <v>45</v>
      </c>
      <c r="AI14" s="1">
        <v>36</v>
      </c>
      <c r="AJ14" s="1">
        <v>41</v>
      </c>
      <c r="AK14" s="1">
        <v>33</v>
      </c>
      <c r="AL14" s="3">
        <f t="shared" si="0"/>
        <v>0</v>
      </c>
      <c r="AM14" s="3">
        <f t="shared" si="1"/>
        <v>-0.25714285714285712</v>
      </c>
      <c r="AN14" s="3">
        <f t="shared" si="2"/>
        <v>-0.29729729729729731</v>
      </c>
      <c r="AO14" s="30">
        <v>570000</v>
      </c>
      <c r="AP14" s="30">
        <v>592250</v>
      </c>
      <c r="AQ14" s="30">
        <v>487000</v>
      </c>
      <c r="AR14" s="22">
        <v>532000</v>
      </c>
      <c r="AS14" s="22">
        <v>485500</v>
      </c>
      <c r="AT14" s="22">
        <v>385000</v>
      </c>
      <c r="AU14">
        <v>455000</v>
      </c>
      <c r="AV14">
        <v>476000</v>
      </c>
      <c r="AW14">
        <v>392500</v>
      </c>
      <c r="AX14">
        <v>385000</v>
      </c>
      <c r="AY14" s="10">
        <v>400000</v>
      </c>
      <c r="AZ14" s="4">
        <v>392500</v>
      </c>
      <c r="BA14" s="1">
        <v>330000</v>
      </c>
      <c r="BB14" s="1">
        <v>368500</v>
      </c>
      <c r="BC14" s="1">
        <v>364250</v>
      </c>
      <c r="BD14" s="1">
        <v>394325</v>
      </c>
      <c r="BE14" s="5">
        <v>338350</v>
      </c>
      <c r="BF14" s="5">
        <v>465000</v>
      </c>
      <c r="BG14" s="1">
        <v>474500</v>
      </c>
      <c r="BH14" s="1">
        <v>478000</v>
      </c>
      <c r="BI14" s="1">
        <v>524000</v>
      </c>
      <c r="BJ14" s="1">
        <v>379250</v>
      </c>
      <c r="BK14" s="1">
        <v>351500</v>
      </c>
      <c r="BL14" s="1">
        <v>355000</v>
      </c>
      <c r="BM14" s="1">
        <v>344750</v>
      </c>
      <c r="BN14" s="1">
        <v>299900</v>
      </c>
      <c r="BO14" s="1">
        <v>230000</v>
      </c>
      <c r="BP14" s="1">
        <v>236250</v>
      </c>
      <c r="BQ14" s="1">
        <v>221000</v>
      </c>
      <c r="BR14" s="1">
        <v>0</v>
      </c>
      <c r="BS14" s="3">
        <f t="shared" si="3"/>
        <v>-3.7568594343604898E-2</v>
      </c>
      <c r="BT14" s="3">
        <f t="shared" si="4"/>
        <v>0.48051948051948051</v>
      </c>
      <c r="BU14" s="3">
        <f t="shared" si="5"/>
        <v>0.48051948051948051</v>
      </c>
      <c r="BV14" s="30">
        <v>647138</v>
      </c>
      <c r="BW14" s="30">
        <v>590615</v>
      </c>
      <c r="BX14" s="30">
        <v>553607</v>
      </c>
      <c r="BY14" s="22">
        <v>580210</v>
      </c>
      <c r="BZ14" s="22">
        <v>573954</v>
      </c>
      <c r="CA14" s="22">
        <v>424171</v>
      </c>
      <c r="CB14">
        <v>480337</v>
      </c>
      <c r="CC14">
        <v>512442</v>
      </c>
      <c r="CD14">
        <v>510319</v>
      </c>
      <c r="CE14">
        <v>458878</v>
      </c>
      <c r="CF14" s="10">
        <v>439302</v>
      </c>
      <c r="CG14" s="4">
        <v>407892</v>
      </c>
      <c r="CH14" s="1">
        <v>391387</v>
      </c>
      <c r="CI14" s="1">
        <v>399107</v>
      </c>
      <c r="CJ14" s="1">
        <v>425000</v>
      </c>
      <c r="CK14" s="1">
        <v>413907</v>
      </c>
      <c r="CL14" s="5">
        <v>408856</v>
      </c>
      <c r="CM14" s="1">
        <v>544500</v>
      </c>
      <c r="CN14" s="1">
        <v>511700</v>
      </c>
      <c r="CO14" s="1">
        <v>529000</v>
      </c>
      <c r="CP14" s="1">
        <v>528404</v>
      </c>
      <c r="CQ14" s="1">
        <v>407039</v>
      </c>
      <c r="CR14" s="1">
        <v>377270</v>
      </c>
      <c r="CS14" s="1">
        <v>352166</v>
      </c>
      <c r="CT14" s="1">
        <v>364288</v>
      </c>
      <c r="CU14" s="1">
        <v>326430</v>
      </c>
      <c r="CV14" s="1">
        <v>252061</v>
      </c>
      <c r="CW14" s="1">
        <v>246775</v>
      </c>
      <c r="CX14" s="1">
        <v>241516</v>
      </c>
      <c r="CY14" s="1">
        <v>220084</v>
      </c>
      <c r="CZ14" s="1">
        <v>224510</v>
      </c>
      <c r="DA14" s="1">
        <v>209622</v>
      </c>
      <c r="DB14" s="1">
        <v>199972</v>
      </c>
      <c r="DC14" s="1">
        <v>227323</v>
      </c>
      <c r="DD14" s="1">
        <v>196363</v>
      </c>
      <c r="DE14" s="3">
        <f t="shared" si="6"/>
        <v>9.5701937810587265E-2</v>
      </c>
      <c r="DF14" s="3">
        <f t="shared" si="7"/>
        <v>0.52565356896157445</v>
      </c>
      <c r="DG14" s="3">
        <f t="shared" si="8"/>
        <v>0.47310506212127418</v>
      </c>
      <c r="DH14" s="30">
        <v>38</v>
      </c>
      <c r="DI14" s="30">
        <v>89</v>
      </c>
      <c r="DJ14" s="30">
        <v>59</v>
      </c>
      <c r="DK14" s="20">
        <v>53</v>
      </c>
      <c r="DL14" s="20">
        <v>136</v>
      </c>
      <c r="DM14" s="20">
        <v>127</v>
      </c>
      <c r="DN14">
        <v>95</v>
      </c>
      <c r="DO14">
        <v>166</v>
      </c>
      <c r="DP14">
        <v>77</v>
      </c>
      <c r="DQ14">
        <v>102</v>
      </c>
      <c r="DR14" s="10">
        <v>122</v>
      </c>
      <c r="DS14" s="4">
        <v>137</v>
      </c>
      <c r="DT14" s="1">
        <v>88</v>
      </c>
      <c r="DU14" s="1">
        <v>168</v>
      </c>
      <c r="DV14" s="1">
        <v>196</v>
      </c>
      <c r="DW14" s="1">
        <v>175</v>
      </c>
      <c r="DX14" s="5">
        <v>136</v>
      </c>
      <c r="DY14" s="5">
        <v>123</v>
      </c>
      <c r="DZ14" s="1">
        <v>129</v>
      </c>
      <c r="EA14" s="1">
        <v>97</v>
      </c>
      <c r="EB14" s="1">
        <v>83</v>
      </c>
      <c r="EC14" s="1">
        <v>54</v>
      </c>
      <c r="ED14" s="1">
        <v>43</v>
      </c>
      <c r="EE14" s="1">
        <v>49</v>
      </c>
      <c r="EF14" s="1">
        <v>47</v>
      </c>
      <c r="EG14" s="1">
        <v>60</v>
      </c>
      <c r="EH14" s="1">
        <v>43</v>
      </c>
      <c r="EI14" s="1">
        <v>48</v>
      </c>
      <c r="EJ14" s="1">
        <v>45</v>
      </c>
      <c r="EK14" s="1">
        <v>56</v>
      </c>
      <c r="EL14" s="1">
        <v>62</v>
      </c>
      <c r="EM14" s="1">
        <v>82</v>
      </c>
      <c r="EN14" s="1">
        <v>78</v>
      </c>
      <c r="EO14" s="1">
        <v>67</v>
      </c>
      <c r="EP14" s="1">
        <v>80</v>
      </c>
      <c r="EQ14" s="3">
        <f t="shared" si="9"/>
        <v>-0.5730337078651685</v>
      </c>
      <c r="ER14" s="3">
        <f t="shared" si="10"/>
        <v>-0.70078740157480313</v>
      </c>
      <c r="ES14" s="3">
        <f t="shared" si="11"/>
        <v>-0.68852459016393441</v>
      </c>
      <c r="ET14" s="30">
        <v>46</v>
      </c>
      <c r="EU14" s="30">
        <v>43</v>
      </c>
      <c r="EV14" s="30">
        <v>77</v>
      </c>
      <c r="EW14" s="20">
        <v>78</v>
      </c>
      <c r="EX14" s="20">
        <v>76</v>
      </c>
      <c r="EY14" s="20">
        <v>97</v>
      </c>
      <c r="EZ14">
        <v>123</v>
      </c>
      <c r="FA14">
        <v>116</v>
      </c>
      <c r="FB14">
        <v>148</v>
      </c>
      <c r="FC14">
        <v>116</v>
      </c>
      <c r="FD14" s="10">
        <v>98</v>
      </c>
      <c r="FE14" s="2">
        <v>87</v>
      </c>
      <c r="FF14" s="1">
        <v>84</v>
      </c>
      <c r="FG14" s="1">
        <v>88</v>
      </c>
      <c r="FH14" s="3">
        <f t="shared" si="12"/>
        <v>6.9767441860465115E-2</v>
      </c>
      <c r="FI14" s="1">
        <v>13</v>
      </c>
      <c r="FJ14" s="3">
        <f t="shared" si="13"/>
        <v>-0.52577319587628868</v>
      </c>
      <c r="FK14" s="3">
        <f t="shared" si="14"/>
        <v>-0.53061224489795922</v>
      </c>
      <c r="FL14" s="30">
        <v>627000</v>
      </c>
      <c r="FM14" s="30">
        <v>579900</v>
      </c>
      <c r="FN14" s="30">
        <v>535000</v>
      </c>
      <c r="FO14" s="22">
        <v>522500</v>
      </c>
      <c r="FP14" s="22">
        <v>584950</v>
      </c>
      <c r="FQ14" s="22">
        <v>529000</v>
      </c>
      <c r="FR14">
        <v>530000</v>
      </c>
      <c r="FS14">
        <v>507500</v>
      </c>
      <c r="FT14">
        <v>581950</v>
      </c>
      <c r="FU14">
        <v>624450</v>
      </c>
      <c r="FV14" s="10">
        <v>479900</v>
      </c>
      <c r="FW14" s="2">
        <v>465000</v>
      </c>
      <c r="FX14" s="1">
        <v>439900</v>
      </c>
      <c r="FY14" s="1">
        <v>424000</v>
      </c>
      <c r="FZ14" s="3">
        <f t="shared" si="15"/>
        <v>8.1220900155199172E-2</v>
      </c>
      <c r="GA14" s="3">
        <f t="shared" si="16"/>
        <v>0.18525519848771266</v>
      </c>
      <c r="GB14" s="3">
        <f t="shared" si="17"/>
        <v>0.30652219212335902</v>
      </c>
      <c r="GC14" s="30">
        <v>658692</v>
      </c>
      <c r="GD14" s="30">
        <v>590288</v>
      </c>
      <c r="GE14" s="30">
        <v>565892</v>
      </c>
      <c r="GF14" s="22">
        <v>583958</v>
      </c>
      <c r="GG14" s="22">
        <v>593754</v>
      </c>
      <c r="GH14" s="22">
        <v>437754</v>
      </c>
      <c r="GI14">
        <v>498589</v>
      </c>
      <c r="GJ14">
        <v>521275</v>
      </c>
      <c r="GK14">
        <v>535956</v>
      </c>
      <c r="GL14">
        <v>488607</v>
      </c>
      <c r="GM14" s="10">
        <v>462197</v>
      </c>
      <c r="GN14" s="4">
        <v>417960</v>
      </c>
      <c r="GO14" s="1">
        <v>407892</v>
      </c>
      <c r="GP14" s="1">
        <v>421622</v>
      </c>
      <c r="GQ14" s="3">
        <f t="shared" si="18"/>
        <v>0.11588241671861871</v>
      </c>
      <c r="GR14" s="27">
        <f t="shared" si="19"/>
        <v>0.50470812374073104</v>
      </c>
      <c r="GS14" s="27">
        <f t="shared" si="20"/>
        <v>0.42513257333993948</v>
      </c>
    </row>
    <row r="15" spans="1:201" ht="12.75" customHeight="1" x14ac:dyDescent="0.2">
      <c r="A15" s="1">
        <v>8013</v>
      </c>
      <c r="B15" s="1" t="s">
        <v>180</v>
      </c>
      <c r="C15" s="30">
        <v>7</v>
      </c>
      <c r="D15" s="30">
        <v>11</v>
      </c>
      <c r="E15" s="30">
        <v>12</v>
      </c>
      <c r="F15" s="20">
        <v>17</v>
      </c>
      <c r="G15" s="20">
        <v>9</v>
      </c>
      <c r="H15" s="20">
        <v>10</v>
      </c>
      <c r="I15">
        <v>9</v>
      </c>
      <c r="J15">
        <v>12</v>
      </c>
      <c r="K15">
        <v>15</v>
      </c>
      <c r="L15">
        <v>10</v>
      </c>
      <c r="M15" s="10">
        <v>13</v>
      </c>
      <c r="N15" s="2">
        <v>8</v>
      </c>
      <c r="O15" s="1">
        <v>8</v>
      </c>
      <c r="P15" s="1">
        <v>13</v>
      </c>
      <c r="Q15" s="1">
        <v>14</v>
      </c>
      <c r="R15" s="1">
        <v>16</v>
      </c>
      <c r="S15" s="1">
        <v>8</v>
      </c>
      <c r="T15" s="1">
        <v>5</v>
      </c>
      <c r="U15" s="1">
        <v>12</v>
      </c>
      <c r="V15" s="1">
        <v>12</v>
      </c>
      <c r="W15" s="1">
        <v>11</v>
      </c>
      <c r="X15" s="1">
        <v>14</v>
      </c>
      <c r="Y15" s="1">
        <v>15</v>
      </c>
      <c r="Z15" s="1">
        <v>8</v>
      </c>
      <c r="AA15" s="1">
        <v>8</v>
      </c>
      <c r="AB15" s="1">
        <v>15</v>
      </c>
      <c r="AC15" s="1">
        <v>13</v>
      </c>
      <c r="AD15" s="1">
        <v>16</v>
      </c>
      <c r="AE15" s="1">
        <v>10</v>
      </c>
      <c r="AF15" s="1">
        <v>19</v>
      </c>
      <c r="AG15" s="1">
        <v>10</v>
      </c>
      <c r="AH15" s="1">
        <v>26</v>
      </c>
      <c r="AI15" s="1">
        <v>11</v>
      </c>
      <c r="AJ15" s="1">
        <v>13</v>
      </c>
      <c r="AK15" s="1">
        <v>11</v>
      </c>
      <c r="AL15" s="3">
        <f t="shared" si="0"/>
        <v>-0.36363636363636365</v>
      </c>
      <c r="AM15" s="3">
        <f t="shared" si="1"/>
        <v>-0.3</v>
      </c>
      <c r="AN15" s="3">
        <f t="shared" si="2"/>
        <v>-0.46153846153846156</v>
      </c>
      <c r="AO15" s="30">
        <v>495000</v>
      </c>
      <c r="AP15" s="30">
        <v>527500</v>
      </c>
      <c r="AQ15" s="30">
        <v>456505</v>
      </c>
      <c r="AR15" s="22">
        <v>465000</v>
      </c>
      <c r="AS15" s="22">
        <v>418000</v>
      </c>
      <c r="AT15" s="22">
        <v>347500</v>
      </c>
      <c r="AU15">
        <v>395000</v>
      </c>
      <c r="AV15">
        <v>335000</v>
      </c>
      <c r="AW15">
        <v>309000</v>
      </c>
      <c r="AX15">
        <v>357500</v>
      </c>
      <c r="AY15" s="10">
        <v>311000</v>
      </c>
      <c r="AZ15" s="4">
        <v>260245</v>
      </c>
      <c r="BA15" s="1">
        <v>249250</v>
      </c>
      <c r="BB15" s="1">
        <v>195000</v>
      </c>
      <c r="BC15" s="1">
        <v>247375</v>
      </c>
      <c r="BD15" s="1">
        <v>315500</v>
      </c>
      <c r="BE15" s="5">
        <v>287500</v>
      </c>
      <c r="BF15" s="5">
        <v>270000</v>
      </c>
      <c r="BG15" s="1">
        <v>379230</v>
      </c>
      <c r="BH15" s="1">
        <v>462250</v>
      </c>
      <c r="BI15" s="1">
        <v>342500</v>
      </c>
      <c r="BJ15" s="1">
        <v>319450</v>
      </c>
      <c r="BK15" s="1">
        <v>315000</v>
      </c>
      <c r="BL15" s="1">
        <v>230000</v>
      </c>
      <c r="BM15" s="1">
        <v>270000</v>
      </c>
      <c r="BN15" s="1">
        <v>227000</v>
      </c>
      <c r="BO15" s="1">
        <v>186000</v>
      </c>
      <c r="BP15" s="1">
        <v>160000</v>
      </c>
      <c r="BQ15" s="1">
        <v>164500</v>
      </c>
      <c r="BR15" s="1">
        <v>0</v>
      </c>
      <c r="BS15" s="3">
        <f t="shared" si="3"/>
        <v>-6.1611374407582936E-2</v>
      </c>
      <c r="BT15" s="3">
        <f t="shared" si="4"/>
        <v>0.42446043165467628</v>
      </c>
      <c r="BU15" s="3">
        <f t="shared" si="5"/>
        <v>0.38461538461538464</v>
      </c>
      <c r="BV15" s="30">
        <v>592357</v>
      </c>
      <c r="BW15" s="30">
        <v>544341</v>
      </c>
      <c r="BX15" s="30">
        <v>505418</v>
      </c>
      <c r="BY15" s="22">
        <v>511370</v>
      </c>
      <c r="BZ15" s="22">
        <v>467111</v>
      </c>
      <c r="CA15" s="22">
        <v>400000</v>
      </c>
      <c r="CB15">
        <v>400277</v>
      </c>
      <c r="CC15">
        <v>390833</v>
      </c>
      <c r="CD15">
        <v>365123</v>
      </c>
      <c r="CE15">
        <v>329250</v>
      </c>
      <c r="CF15" s="10">
        <v>307434</v>
      </c>
      <c r="CG15" s="4">
        <v>273018</v>
      </c>
      <c r="CH15" s="1">
        <v>271000</v>
      </c>
      <c r="CI15" s="1">
        <v>229830</v>
      </c>
      <c r="CJ15" s="1">
        <v>270660</v>
      </c>
      <c r="CK15" s="1">
        <v>324737</v>
      </c>
      <c r="CL15" s="5">
        <v>285250</v>
      </c>
      <c r="CM15" s="1">
        <v>318780</v>
      </c>
      <c r="CN15" s="1">
        <v>447788</v>
      </c>
      <c r="CO15" s="1">
        <v>498294</v>
      </c>
      <c r="CP15" s="1">
        <v>391681</v>
      </c>
      <c r="CQ15" s="1">
        <v>328492</v>
      </c>
      <c r="CR15" s="1">
        <v>316433</v>
      </c>
      <c r="CS15" s="1">
        <v>225875</v>
      </c>
      <c r="CT15" s="1">
        <v>270125</v>
      </c>
      <c r="CU15" s="1">
        <v>258748</v>
      </c>
      <c r="CV15" s="1">
        <v>194500</v>
      </c>
      <c r="CW15" s="1">
        <v>170612</v>
      </c>
      <c r="CX15" s="1">
        <v>169927</v>
      </c>
      <c r="CY15" s="1">
        <v>174789</v>
      </c>
      <c r="CZ15" s="1">
        <v>163125</v>
      </c>
      <c r="DA15" s="1">
        <v>155688</v>
      </c>
      <c r="DB15" s="1">
        <v>140772</v>
      </c>
      <c r="DC15" s="1">
        <v>154980</v>
      </c>
      <c r="DD15" s="1">
        <v>144763</v>
      </c>
      <c r="DE15" s="3">
        <f t="shared" si="6"/>
        <v>8.8209412849665922E-2</v>
      </c>
      <c r="DF15" s="3">
        <f t="shared" si="7"/>
        <v>0.4808925</v>
      </c>
      <c r="DG15" s="3">
        <f t="shared" si="8"/>
        <v>0.92677777994626487</v>
      </c>
      <c r="DH15" s="30">
        <v>49</v>
      </c>
      <c r="DI15" s="30">
        <v>70</v>
      </c>
      <c r="DJ15" s="30">
        <v>37</v>
      </c>
      <c r="DK15" s="20">
        <v>56</v>
      </c>
      <c r="DL15" s="20">
        <v>56</v>
      </c>
      <c r="DM15" s="20">
        <v>90</v>
      </c>
      <c r="DN15">
        <v>108</v>
      </c>
      <c r="DO15">
        <v>156</v>
      </c>
      <c r="DP15">
        <v>103</v>
      </c>
      <c r="DQ15">
        <v>127</v>
      </c>
      <c r="DR15" s="10">
        <v>103</v>
      </c>
      <c r="DS15" s="4">
        <v>46</v>
      </c>
      <c r="DT15" s="1">
        <v>63</v>
      </c>
      <c r="DU15" s="1">
        <v>183</v>
      </c>
      <c r="DV15" s="1">
        <v>143</v>
      </c>
      <c r="DW15" s="1">
        <v>210</v>
      </c>
      <c r="DX15" s="5">
        <v>208</v>
      </c>
      <c r="DY15" s="5">
        <v>210</v>
      </c>
      <c r="DZ15" s="1">
        <v>111</v>
      </c>
      <c r="EA15" s="1">
        <v>81</v>
      </c>
      <c r="EB15" s="1">
        <v>47</v>
      </c>
      <c r="EC15" s="1">
        <v>59</v>
      </c>
      <c r="ED15" s="1">
        <v>72</v>
      </c>
      <c r="EE15" s="1">
        <v>39</v>
      </c>
      <c r="EF15" s="1">
        <v>18</v>
      </c>
      <c r="EG15" s="1">
        <v>43</v>
      </c>
      <c r="EH15" s="1">
        <v>49</v>
      </c>
      <c r="EI15" s="1">
        <v>58</v>
      </c>
      <c r="EJ15" s="1">
        <v>56</v>
      </c>
      <c r="EK15" s="1">
        <v>54</v>
      </c>
      <c r="EL15" s="1">
        <v>99</v>
      </c>
      <c r="EM15" s="1">
        <v>51</v>
      </c>
      <c r="EN15" s="1">
        <v>69</v>
      </c>
      <c r="EO15" s="1">
        <v>75</v>
      </c>
      <c r="EP15" s="1">
        <v>44</v>
      </c>
      <c r="EQ15" s="3">
        <f t="shared" si="9"/>
        <v>-0.3</v>
      </c>
      <c r="ER15" s="3">
        <f t="shared" si="10"/>
        <v>-0.45555555555555555</v>
      </c>
      <c r="ES15" s="3">
        <f t="shared" si="11"/>
        <v>-0.52427184466019416</v>
      </c>
      <c r="ET15" s="30">
        <v>14</v>
      </c>
      <c r="EU15" s="30">
        <v>30</v>
      </c>
      <c r="EV15" s="30">
        <v>14</v>
      </c>
      <c r="EW15" s="20">
        <v>22</v>
      </c>
      <c r="EX15" s="20">
        <v>18</v>
      </c>
      <c r="EY15" s="20">
        <v>22</v>
      </c>
      <c r="EZ15">
        <v>32</v>
      </c>
      <c r="FA15">
        <v>42</v>
      </c>
      <c r="FB15">
        <v>37</v>
      </c>
      <c r="FC15">
        <v>26</v>
      </c>
      <c r="FD15" s="10">
        <v>25</v>
      </c>
      <c r="FE15" s="2">
        <v>24</v>
      </c>
      <c r="FF15" s="1">
        <v>18</v>
      </c>
      <c r="FG15" s="1">
        <v>21</v>
      </c>
      <c r="FH15" s="3">
        <f t="shared" si="12"/>
        <v>-0.53333333333333333</v>
      </c>
      <c r="FI15" s="1">
        <v>22</v>
      </c>
      <c r="FJ15" s="3">
        <f t="shared" si="13"/>
        <v>-0.36363636363636365</v>
      </c>
      <c r="FK15" s="3">
        <f t="shared" si="14"/>
        <v>-0.44</v>
      </c>
      <c r="FL15" s="30">
        <v>504885</v>
      </c>
      <c r="FM15" s="30">
        <v>537400</v>
      </c>
      <c r="FN15" s="30">
        <v>494450</v>
      </c>
      <c r="FO15" s="22">
        <v>482000</v>
      </c>
      <c r="FP15" s="22">
        <v>462450</v>
      </c>
      <c r="FQ15" s="22">
        <v>399500</v>
      </c>
      <c r="FR15">
        <v>467000</v>
      </c>
      <c r="FS15">
        <v>415250</v>
      </c>
      <c r="FT15">
        <v>444900</v>
      </c>
      <c r="FU15">
        <v>374450</v>
      </c>
      <c r="FV15" s="10">
        <v>369000</v>
      </c>
      <c r="FW15" s="2">
        <v>315000</v>
      </c>
      <c r="FX15" s="1">
        <v>324450</v>
      </c>
      <c r="FY15" s="1">
        <v>325000</v>
      </c>
      <c r="FZ15" s="3">
        <f t="shared" si="15"/>
        <v>-6.0504279866021589E-2</v>
      </c>
      <c r="GA15" s="3">
        <f t="shared" si="16"/>
        <v>0.26379224030037546</v>
      </c>
      <c r="GB15" s="3">
        <f t="shared" si="17"/>
        <v>0.36825203252032518</v>
      </c>
      <c r="GC15" s="30">
        <v>601686</v>
      </c>
      <c r="GD15" s="30">
        <v>556991</v>
      </c>
      <c r="GE15" s="30">
        <v>508100</v>
      </c>
      <c r="GF15" s="22">
        <v>508517</v>
      </c>
      <c r="GG15" s="22">
        <v>475859</v>
      </c>
      <c r="GH15" s="22">
        <v>442119</v>
      </c>
      <c r="GI15">
        <v>421211</v>
      </c>
      <c r="GJ15">
        <v>407900</v>
      </c>
      <c r="GK15">
        <v>386206</v>
      </c>
      <c r="GL15">
        <v>339980</v>
      </c>
      <c r="GM15" s="10">
        <v>323176</v>
      </c>
      <c r="GN15" s="4">
        <v>299887</v>
      </c>
      <c r="GO15" s="1">
        <v>273018</v>
      </c>
      <c r="GP15" s="1">
        <v>252330</v>
      </c>
      <c r="GQ15" s="3">
        <f t="shared" si="18"/>
        <v>8.0243666414717654E-2</v>
      </c>
      <c r="GR15" s="27">
        <f t="shared" si="19"/>
        <v>0.3609141430248417</v>
      </c>
      <c r="GS15" s="27">
        <f t="shared" si="20"/>
        <v>0.86179047949105136</v>
      </c>
    </row>
    <row r="16" spans="1:201" ht="12.75" customHeight="1" x14ac:dyDescent="0.2">
      <c r="A16" s="1">
        <v>8014</v>
      </c>
      <c r="B16" s="1" t="s">
        <v>181</v>
      </c>
      <c r="C16" s="30">
        <v>18</v>
      </c>
      <c r="D16" s="30">
        <v>25</v>
      </c>
      <c r="E16" s="30">
        <v>23</v>
      </c>
      <c r="F16" s="20">
        <v>26</v>
      </c>
      <c r="G16" s="20">
        <v>31</v>
      </c>
      <c r="H16" s="20">
        <v>31</v>
      </c>
      <c r="I16">
        <v>27</v>
      </c>
      <c r="J16">
        <v>20</v>
      </c>
      <c r="K16">
        <v>28</v>
      </c>
      <c r="L16">
        <v>40</v>
      </c>
      <c r="M16" s="10">
        <v>32</v>
      </c>
      <c r="N16" s="2">
        <v>16</v>
      </c>
      <c r="O16" s="1">
        <v>28</v>
      </c>
      <c r="P16" s="1">
        <v>20</v>
      </c>
      <c r="Q16" s="1">
        <v>14</v>
      </c>
      <c r="R16" s="1">
        <v>19</v>
      </c>
      <c r="S16" s="1">
        <v>13</v>
      </c>
      <c r="T16" s="1">
        <v>14</v>
      </c>
      <c r="U16" s="1">
        <v>20</v>
      </c>
      <c r="V16" s="1">
        <v>22</v>
      </c>
      <c r="W16" s="1">
        <v>35</v>
      </c>
      <c r="X16" s="1">
        <v>18</v>
      </c>
      <c r="Y16" s="1">
        <v>35</v>
      </c>
      <c r="Z16" s="1">
        <v>29</v>
      </c>
      <c r="AA16" s="1">
        <v>20</v>
      </c>
      <c r="AB16" s="1">
        <v>21</v>
      </c>
      <c r="AC16" s="1">
        <v>22</v>
      </c>
      <c r="AD16" s="1">
        <v>24</v>
      </c>
      <c r="AE16" s="1">
        <v>20</v>
      </c>
      <c r="AF16" s="1">
        <v>27</v>
      </c>
      <c r="AG16" s="1">
        <v>33</v>
      </c>
      <c r="AH16" s="1">
        <v>23</v>
      </c>
      <c r="AI16" s="1">
        <v>24</v>
      </c>
      <c r="AJ16" s="1">
        <v>21</v>
      </c>
      <c r="AK16" s="1">
        <v>26</v>
      </c>
      <c r="AL16" s="3">
        <f t="shared" si="0"/>
        <v>-0.28000000000000003</v>
      </c>
      <c r="AM16" s="3">
        <f t="shared" si="1"/>
        <v>-0.41935483870967744</v>
      </c>
      <c r="AN16" s="3">
        <f t="shared" si="2"/>
        <v>-0.4375</v>
      </c>
      <c r="AO16" s="30">
        <v>523893</v>
      </c>
      <c r="AP16" s="30">
        <v>475100</v>
      </c>
      <c r="AQ16" s="30">
        <v>442500</v>
      </c>
      <c r="AR16" s="22">
        <v>497500</v>
      </c>
      <c r="AS16" s="22">
        <v>520000</v>
      </c>
      <c r="AT16" s="22">
        <v>395000</v>
      </c>
      <c r="AU16">
        <v>400000</v>
      </c>
      <c r="AV16">
        <v>407500</v>
      </c>
      <c r="AW16">
        <v>457500</v>
      </c>
      <c r="AX16">
        <v>318700</v>
      </c>
      <c r="AY16" s="10">
        <v>321500</v>
      </c>
      <c r="AZ16" s="4">
        <v>212500</v>
      </c>
      <c r="BA16" s="1">
        <v>274050</v>
      </c>
      <c r="BB16" s="1">
        <v>185000</v>
      </c>
      <c r="BC16" s="1">
        <v>227450</v>
      </c>
      <c r="BD16" s="1">
        <v>255000</v>
      </c>
      <c r="BE16" s="5">
        <v>269000</v>
      </c>
      <c r="BF16" s="5">
        <v>432500</v>
      </c>
      <c r="BG16" s="1">
        <v>349900</v>
      </c>
      <c r="BH16" s="1">
        <v>409500</v>
      </c>
      <c r="BI16" s="1">
        <v>340000</v>
      </c>
      <c r="BJ16" s="1">
        <v>319500</v>
      </c>
      <c r="BK16" s="1">
        <v>259000</v>
      </c>
      <c r="BL16" s="1">
        <v>245050</v>
      </c>
      <c r="BM16" s="1">
        <v>226750</v>
      </c>
      <c r="BN16" s="1">
        <v>197000</v>
      </c>
      <c r="BO16" s="1">
        <v>158750</v>
      </c>
      <c r="BP16" s="1">
        <v>142000</v>
      </c>
      <c r="BQ16" s="1">
        <v>125250</v>
      </c>
      <c r="BR16" s="1">
        <v>135000</v>
      </c>
      <c r="BS16" s="3">
        <f t="shared" si="3"/>
        <v>0.10270048410860871</v>
      </c>
      <c r="BT16" s="3">
        <f t="shared" si="4"/>
        <v>0.32631139240506329</v>
      </c>
      <c r="BU16" s="3">
        <f t="shared" si="5"/>
        <v>0.64384374019454027</v>
      </c>
      <c r="BV16" s="30">
        <v>523588</v>
      </c>
      <c r="BW16" s="30">
        <v>542856</v>
      </c>
      <c r="BX16" s="30">
        <v>499902</v>
      </c>
      <c r="BY16" s="22">
        <v>551180</v>
      </c>
      <c r="BZ16" s="22">
        <v>505576</v>
      </c>
      <c r="CA16" s="22">
        <v>406109</v>
      </c>
      <c r="CB16">
        <v>420455</v>
      </c>
      <c r="CC16">
        <v>465940</v>
      </c>
      <c r="CD16">
        <v>468059</v>
      </c>
      <c r="CE16">
        <v>354980</v>
      </c>
      <c r="CF16" s="10">
        <v>341564</v>
      </c>
      <c r="CG16" s="4">
        <v>302350</v>
      </c>
      <c r="CH16" s="1">
        <v>294302</v>
      </c>
      <c r="CI16" s="1">
        <v>222180</v>
      </c>
      <c r="CJ16" s="1">
        <v>322164</v>
      </c>
      <c r="CK16" s="1">
        <v>319684</v>
      </c>
      <c r="CL16" s="5">
        <v>279615</v>
      </c>
      <c r="CM16" s="1">
        <v>423214</v>
      </c>
      <c r="CN16" s="1">
        <v>366055</v>
      </c>
      <c r="CO16" s="1">
        <v>450349</v>
      </c>
      <c r="CP16" s="1">
        <v>406500</v>
      </c>
      <c r="CQ16" s="1">
        <v>350512</v>
      </c>
      <c r="CR16" s="1">
        <v>264986</v>
      </c>
      <c r="CS16" s="1">
        <v>279608</v>
      </c>
      <c r="CT16" s="1">
        <v>253510</v>
      </c>
      <c r="CU16" s="1">
        <v>208685</v>
      </c>
      <c r="CV16" s="1">
        <v>175881</v>
      </c>
      <c r="CW16" s="1">
        <v>151033</v>
      </c>
      <c r="CX16" s="1">
        <v>137312</v>
      </c>
      <c r="CY16" s="1">
        <v>144425</v>
      </c>
      <c r="CZ16" s="1">
        <v>136627</v>
      </c>
      <c r="DA16" s="1">
        <v>136695</v>
      </c>
      <c r="DB16" s="1">
        <v>125483</v>
      </c>
      <c r="DC16" s="1">
        <v>125214</v>
      </c>
      <c r="DD16" s="1">
        <v>111769</v>
      </c>
      <c r="DE16" s="3">
        <f t="shared" si="6"/>
        <v>-3.5493758934229333E-2</v>
      </c>
      <c r="DF16" s="3">
        <f t="shared" si="7"/>
        <v>0.28927947915461122</v>
      </c>
      <c r="DG16" s="3">
        <f t="shared" si="8"/>
        <v>0.53291330468082121</v>
      </c>
      <c r="DH16" s="30">
        <v>69</v>
      </c>
      <c r="DI16" s="30">
        <v>42</v>
      </c>
      <c r="DJ16" s="30">
        <v>73</v>
      </c>
      <c r="DK16" s="20">
        <v>60</v>
      </c>
      <c r="DL16" s="20">
        <v>80</v>
      </c>
      <c r="DM16" s="20">
        <v>100</v>
      </c>
      <c r="DN16">
        <v>111</v>
      </c>
      <c r="DO16">
        <v>77</v>
      </c>
      <c r="DP16">
        <v>125</v>
      </c>
      <c r="DQ16">
        <v>93</v>
      </c>
      <c r="DR16" s="10">
        <v>113</v>
      </c>
      <c r="DS16" s="4">
        <v>94</v>
      </c>
      <c r="DT16" s="1">
        <v>144</v>
      </c>
      <c r="DU16" s="1">
        <v>193</v>
      </c>
      <c r="DV16" s="1">
        <v>202</v>
      </c>
      <c r="DW16" s="1">
        <v>118</v>
      </c>
      <c r="DX16" s="5">
        <v>202</v>
      </c>
      <c r="DY16" s="5">
        <v>162</v>
      </c>
      <c r="DZ16" s="1">
        <v>148</v>
      </c>
      <c r="EA16" s="1">
        <v>76</v>
      </c>
      <c r="EB16" s="1">
        <v>83</v>
      </c>
      <c r="EC16" s="1">
        <v>34</v>
      </c>
      <c r="ED16" s="1">
        <v>42</v>
      </c>
      <c r="EE16" s="1">
        <v>46</v>
      </c>
      <c r="EF16" s="1">
        <v>37</v>
      </c>
      <c r="EG16" s="1">
        <v>20</v>
      </c>
      <c r="EH16" s="1">
        <v>22</v>
      </c>
      <c r="EI16" s="1">
        <v>57</v>
      </c>
      <c r="EJ16" s="1">
        <v>46</v>
      </c>
      <c r="EK16" s="1">
        <v>59</v>
      </c>
      <c r="EL16" s="1">
        <v>54</v>
      </c>
      <c r="EM16" s="1">
        <v>80</v>
      </c>
      <c r="EN16" s="1">
        <v>59</v>
      </c>
      <c r="EO16" s="1">
        <v>60</v>
      </c>
      <c r="EP16" s="1">
        <v>59</v>
      </c>
      <c r="EQ16" s="3">
        <f t="shared" si="9"/>
        <v>0.6428571428571429</v>
      </c>
      <c r="ER16" s="3">
        <f t="shared" si="10"/>
        <v>-0.31</v>
      </c>
      <c r="ES16" s="3">
        <f t="shared" si="11"/>
        <v>-0.38938053097345132</v>
      </c>
      <c r="ET16" s="30">
        <v>35</v>
      </c>
      <c r="EU16" s="30">
        <v>39</v>
      </c>
      <c r="EV16" s="30">
        <v>38</v>
      </c>
      <c r="EW16" s="20">
        <v>40</v>
      </c>
      <c r="EX16" s="20">
        <v>40</v>
      </c>
      <c r="EY16" s="20">
        <v>72</v>
      </c>
      <c r="EZ16">
        <v>63</v>
      </c>
      <c r="FA16">
        <v>57</v>
      </c>
      <c r="FB16">
        <v>72</v>
      </c>
      <c r="FC16">
        <v>74</v>
      </c>
      <c r="FD16" s="10">
        <v>63</v>
      </c>
      <c r="FE16" s="2">
        <v>39</v>
      </c>
      <c r="FF16" s="1">
        <v>40</v>
      </c>
      <c r="FG16" s="1">
        <v>39</v>
      </c>
      <c r="FH16" s="3">
        <f t="shared" si="12"/>
        <v>-0.10256410256410256</v>
      </c>
      <c r="FI16" s="1">
        <v>68</v>
      </c>
      <c r="FJ16" s="3">
        <f t="shared" si="13"/>
        <v>-0.51388888888888884</v>
      </c>
      <c r="FK16" s="3">
        <f t="shared" si="14"/>
        <v>-0.44444444444444442</v>
      </c>
      <c r="FL16" s="30">
        <v>624700</v>
      </c>
      <c r="FM16" s="30">
        <v>495000</v>
      </c>
      <c r="FN16" s="30">
        <v>477499</v>
      </c>
      <c r="FO16" s="22">
        <v>559500</v>
      </c>
      <c r="FP16" s="22">
        <v>499999</v>
      </c>
      <c r="FQ16" s="22">
        <v>459450</v>
      </c>
      <c r="FR16">
        <v>439000</v>
      </c>
      <c r="FS16">
        <v>479900</v>
      </c>
      <c r="FT16">
        <v>389900</v>
      </c>
      <c r="FU16">
        <v>350000</v>
      </c>
      <c r="FV16" s="10">
        <v>378500</v>
      </c>
      <c r="FW16" s="2">
        <v>365000</v>
      </c>
      <c r="FX16" s="1">
        <v>320950</v>
      </c>
      <c r="FY16" s="1">
        <v>324900</v>
      </c>
      <c r="FZ16" s="3">
        <f t="shared" si="15"/>
        <v>0.26202020202020204</v>
      </c>
      <c r="GA16" s="3">
        <f t="shared" si="16"/>
        <v>0.35966916965937534</v>
      </c>
      <c r="GB16" s="3">
        <f t="shared" si="17"/>
        <v>0.65046235138705422</v>
      </c>
      <c r="GC16" s="30">
        <v>535733</v>
      </c>
      <c r="GD16" s="30">
        <v>552140</v>
      </c>
      <c r="GE16" s="30">
        <v>500212</v>
      </c>
      <c r="GF16" s="22">
        <v>549111</v>
      </c>
      <c r="GG16" s="22">
        <v>505609</v>
      </c>
      <c r="GH16" s="22">
        <v>413685</v>
      </c>
      <c r="GI16">
        <v>434222</v>
      </c>
      <c r="GJ16">
        <v>473040</v>
      </c>
      <c r="GK16">
        <v>480653</v>
      </c>
      <c r="GL16">
        <v>360187</v>
      </c>
      <c r="GM16" s="10">
        <v>353296</v>
      </c>
      <c r="GN16" s="4">
        <v>256924</v>
      </c>
      <c r="GO16" s="1">
        <v>304219</v>
      </c>
      <c r="GP16" s="1">
        <v>232475</v>
      </c>
      <c r="GQ16" s="3">
        <f t="shared" si="18"/>
        <v>-2.971528960046365E-2</v>
      </c>
      <c r="GR16" s="27">
        <f t="shared" si="19"/>
        <v>0.29502640898268007</v>
      </c>
      <c r="GS16" s="27">
        <f t="shared" si="20"/>
        <v>0.51638569358271813</v>
      </c>
    </row>
    <row r="17" spans="1:201" ht="12.75" customHeight="1" x14ac:dyDescent="0.2">
      <c r="A17" s="1">
        <v>8015</v>
      </c>
      <c r="B17" s="1" t="s">
        <v>182</v>
      </c>
      <c r="C17" s="30">
        <v>56</v>
      </c>
      <c r="D17" s="30">
        <v>80</v>
      </c>
      <c r="E17" s="30">
        <v>64</v>
      </c>
      <c r="F17" s="20">
        <v>100</v>
      </c>
      <c r="G17" s="20">
        <v>100</v>
      </c>
      <c r="H17" s="20">
        <v>67</v>
      </c>
      <c r="I17">
        <v>85</v>
      </c>
      <c r="J17">
        <v>88</v>
      </c>
      <c r="K17">
        <v>94</v>
      </c>
      <c r="L17">
        <v>99</v>
      </c>
      <c r="M17" s="10">
        <v>80</v>
      </c>
      <c r="N17" s="2">
        <v>70</v>
      </c>
      <c r="O17" s="1">
        <v>72</v>
      </c>
      <c r="P17" s="1">
        <v>69</v>
      </c>
      <c r="Q17" s="1">
        <v>65</v>
      </c>
      <c r="R17" s="1">
        <v>66</v>
      </c>
      <c r="S17" s="1">
        <v>33</v>
      </c>
      <c r="T17" s="1">
        <v>33</v>
      </c>
      <c r="U17" s="1">
        <v>61</v>
      </c>
      <c r="V17" s="1">
        <v>67</v>
      </c>
      <c r="W17" s="1">
        <v>72</v>
      </c>
      <c r="X17" s="1">
        <v>70</v>
      </c>
      <c r="Y17" s="1">
        <v>81</v>
      </c>
      <c r="Z17" s="1">
        <v>70</v>
      </c>
      <c r="AA17" s="1">
        <v>65</v>
      </c>
      <c r="AB17" s="1">
        <v>72</v>
      </c>
      <c r="AC17" s="1">
        <v>68</v>
      </c>
      <c r="AD17" s="1">
        <v>95</v>
      </c>
      <c r="AE17" s="1">
        <v>70</v>
      </c>
      <c r="AF17" s="1">
        <v>69</v>
      </c>
      <c r="AG17" s="1">
        <v>81</v>
      </c>
      <c r="AH17" s="1">
        <v>74</v>
      </c>
      <c r="AI17" s="1">
        <v>49</v>
      </c>
      <c r="AJ17" s="1">
        <v>54</v>
      </c>
      <c r="AK17" s="1">
        <v>51</v>
      </c>
      <c r="AL17" s="3">
        <f t="shared" si="0"/>
        <v>-0.3</v>
      </c>
      <c r="AM17" s="3">
        <f t="shared" si="1"/>
        <v>-0.16417910447761194</v>
      </c>
      <c r="AN17" s="3">
        <f t="shared" si="2"/>
        <v>-0.3</v>
      </c>
      <c r="AO17" s="30">
        <v>455000</v>
      </c>
      <c r="AP17" s="30">
        <v>395500</v>
      </c>
      <c r="AQ17" s="30">
        <v>390000</v>
      </c>
      <c r="AR17" s="22">
        <v>390000</v>
      </c>
      <c r="AS17" s="22">
        <v>347500</v>
      </c>
      <c r="AT17" s="22">
        <v>329900</v>
      </c>
      <c r="AU17">
        <v>330000</v>
      </c>
      <c r="AV17">
        <v>325000</v>
      </c>
      <c r="AW17">
        <v>306500</v>
      </c>
      <c r="AX17">
        <v>279900</v>
      </c>
      <c r="AY17" s="10">
        <v>255000</v>
      </c>
      <c r="AZ17" s="4">
        <v>238000</v>
      </c>
      <c r="BA17" s="1">
        <v>195500</v>
      </c>
      <c r="BB17" s="1">
        <v>170000</v>
      </c>
      <c r="BC17" s="1">
        <v>174500</v>
      </c>
      <c r="BD17" s="1">
        <v>202450</v>
      </c>
      <c r="BE17" s="5">
        <v>230000</v>
      </c>
      <c r="BF17" s="5">
        <v>301000</v>
      </c>
      <c r="BG17" s="1">
        <v>340000</v>
      </c>
      <c r="BH17" s="1">
        <v>341000</v>
      </c>
      <c r="BI17" s="1">
        <v>319250</v>
      </c>
      <c r="BJ17" s="1">
        <v>285000</v>
      </c>
      <c r="BK17" s="1">
        <v>252000</v>
      </c>
      <c r="BL17" s="1">
        <v>231000</v>
      </c>
      <c r="BM17" s="1">
        <v>213500</v>
      </c>
      <c r="BN17" s="1">
        <v>179250</v>
      </c>
      <c r="BO17" s="1">
        <v>159000</v>
      </c>
      <c r="BP17" s="1">
        <v>149500</v>
      </c>
      <c r="BQ17" s="1">
        <v>139000</v>
      </c>
      <c r="BR17" s="1">
        <v>0</v>
      </c>
      <c r="BS17" s="3">
        <f t="shared" si="3"/>
        <v>0.15044247787610621</v>
      </c>
      <c r="BT17" s="3">
        <f t="shared" si="4"/>
        <v>0.37920581994543801</v>
      </c>
      <c r="BU17" s="3">
        <f t="shared" si="5"/>
        <v>0.62558056448731691</v>
      </c>
      <c r="BV17" s="30">
        <v>472395</v>
      </c>
      <c r="BW17" s="30">
        <v>449611</v>
      </c>
      <c r="BX17" s="30">
        <v>404553</v>
      </c>
      <c r="BY17" s="22">
        <v>413088</v>
      </c>
      <c r="BZ17" s="22">
        <v>375157</v>
      </c>
      <c r="CA17" s="22">
        <v>362130</v>
      </c>
      <c r="CB17">
        <v>359142</v>
      </c>
      <c r="CC17">
        <v>342731</v>
      </c>
      <c r="CD17">
        <v>320038</v>
      </c>
      <c r="CE17">
        <v>313783</v>
      </c>
      <c r="CF17" s="10">
        <v>270467</v>
      </c>
      <c r="CG17" s="4">
        <v>223676</v>
      </c>
      <c r="CH17" s="1">
        <v>216305</v>
      </c>
      <c r="CI17" s="1">
        <v>205996</v>
      </c>
      <c r="CJ17" s="1">
        <v>187286</v>
      </c>
      <c r="CK17" s="1">
        <v>215518</v>
      </c>
      <c r="CL17" s="5">
        <v>237658</v>
      </c>
      <c r="CM17" s="1">
        <v>315515</v>
      </c>
      <c r="CN17" s="1">
        <v>346859</v>
      </c>
      <c r="CO17" s="1">
        <v>362859</v>
      </c>
      <c r="CP17" s="1">
        <v>324334</v>
      </c>
      <c r="CQ17" s="1">
        <v>291282</v>
      </c>
      <c r="CR17" s="1">
        <v>254542</v>
      </c>
      <c r="CS17" s="1">
        <v>233007</v>
      </c>
      <c r="CT17" s="1">
        <v>214353</v>
      </c>
      <c r="CU17" s="1">
        <v>180038</v>
      </c>
      <c r="CV17" s="1">
        <v>160184</v>
      </c>
      <c r="CW17" s="1">
        <v>147047</v>
      </c>
      <c r="CX17" s="1">
        <v>139231</v>
      </c>
      <c r="CY17" s="1">
        <v>132830</v>
      </c>
      <c r="CZ17" s="1">
        <v>135943</v>
      </c>
      <c r="DA17" s="1">
        <v>125452</v>
      </c>
      <c r="DB17" s="1">
        <v>123471</v>
      </c>
      <c r="DC17" s="1">
        <v>118179</v>
      </c>
      <c r="DD17" s="1">
        <v>114554</v>
      </c>
      <c r="DE17" s="3">
        <f t="shared" si="6"/>
        <v>5.0674916761378169E-2</v>
      </c>
      <c r="DF17" s="3">
        <f t="shared" si="7"/>
        <v>0.3044901002402452</v>
      </c>
      <c r="DG17" s="3">
        <f t="shared" si="8"/>
        <v>0.74659015702470177</v>
      </c>
      <c r="DH17" s="30">
        <v>70</v>
      </c>
      <c r="DI17" s="30">
        <v>57</v>
      </c>
      <c r="DJ17" s="30">
        <v>67</v>
      </c>
      <c r="DK17" s="20">
        <v>61</v>
      </c>
      <c r="DL17" s="20">
        <v>49</v>
      </c>
      <c r="DM17" s="20">
        <v>82</v>
      </c>
      <c r="DN17">
        <v>88</v>
      </c>
      <c r="DO17">
        <v>99</v>
      </c>
      <c r="DP17">
        <v>95</v>
      </c>
      <c r="DQ17">
        <v>91</v>
      </c>
      <c r="DR17" s="10">
        <v>104</v>
      </c>
      <c r="DS17" s="4">
        <v>87</v>
      </c>
      <c r="DT17" s="1">
        <v>152</v>
      </c>
      <c r="DU17" s="1">
        <v>134</v>
      </c>
      <c r="DV17" s="1">
        <v>148</v>
      </c>
      <c r="DW17" s="1">
        <v>162</v>
      </c>
      <c r="DX17" s="5">
        <v>254</v>
      </c>
      <c r="DY17" s="5">
        <v>157</v>
      </c>
      <c r="DZ17" s="1">
        <v>137</v>
      </c>
      <c r="EA17" s="1">
        <v>81</v>
      </c>
      <c r="EB17" s="1">
        <v>65</v>
      </c>
      <c r="EC17" s="1">
        <v>49</v>
      </c>
      <c r="ED17" s="1">
        <v>33</v>
      </c>
      <c r="EE17" s="1">
        <v>42</v>
      </c>
      <c r="EF17" s="1">
        <v>30</v>
      </c>
      <c r="EG17" s="1">
        <v>24</v>
      </c>
      <c r="EH17" s="1">
        <v>39</v>
      </c>
      <c r="EI17" s="1">
        <v>49</v>
      </c>
      <c r="EJ17" s="1">
        <v>40</v>
      </c>
      <c r="EK17" s="1">
        <v>55</v>
      </c>
      <c r="EL17" s="1">
        <v>78</v>
      </c>
      <c r="EM17" s="1">
        <v>57</v>
      </c>
      <c r="EN17" s="1">
        <v>40</v>
      </c>
      <c r="EO17" s="1">
        <v>54</v>
      </c>
      <c r="EP17" s="1">
        <v>125</v>
      </c>
      <c r="EQ17" s="3">
        <f t="shared" si="9"/>
        <v>0.22807017543859648</v>
      </c>
      <c r="ER17" s="3">
        <f t="shared" si="10"/>
        <v>-0.14634146341463414</v>
      </c>
      <c r="ES17" s="3">
        <f t="shared" si="11"/>
        <v>-0.32692307692307693</v>
      </c>
      <c r="ET17" s="30">
        <v>87</v>
      </c>
      <c r="EU17" s="30">
        <v>100</v>
      </c>
      <c r="EV17" s="30">
        <v>110</v>
      </c>
      <c r="EW17" s="20">
        <v>143</v>
      </c>
      <c r="EX17" s="20">
        <v>138</v>
      </c>
      <c r="EY17" s="20">
        <v>150</v>
      </c>
      <c r="EZ17">
        <v>176</v>
      </c>
      <c r="FA17">
        <v>179</v>
      </c>
      <c r="FB17">
        <v>184</v>
      </c>
      <c r="FC17">
        <v>193</v>
      </c>
      <c r="FD17" s="10">
        <v>170</v>
      </c>
      <c r="FE17" s="2">
        <v>105</v>
      </c>
      <c r="FF17" s="1">
        <v>136</v>
      </c>
      <c r="FG17" s="1">
        <v>165</v>
      </c>
      <c r="FH17" s="3">
        <f t="shared" si="12"/>
        <v>-0.13</v>
      </c>
      <c r="FI17" s="1">
        <v>34</v>
      </c>
      <c r="FJ17" s="3">
        <f t="shared" si="13"/>
        <v>-0.42</v>
      </c>
      <c r="FK17" s="3">
        <f t="shared" si="14"/>
        <v>-0.48823529411764705</v>
      </c>
      <c r="FL17" s="30">
        <v>475000</v>
      </c>
      <c r="FM17" s="30">
        <v>464950</v>
      </c>
      <c r="FN17" s="30">
        <v>425000</v>
      </c>
      <c r="FO17" s="22">
        <v>424900</v>
      </c>
      <c r="FP17" s="22">
        <v>389000</v>
      </c>
      <c r="FQ17" s="22">
        <v>369950</v>
      </c>
      <c r="FR17">
        <v>368000</v>
      </c>
      <c r="FS17">
        <v>350000</v>
      </c>
      <c r="FT17">
        <v>339000</v>
      </c>
      <c r="FU17">
        <v>300000</v>
      </c>
      <c r="FV17" s="10">
        <v>292450</v>
      </c>
      <c r="FW17" s="2">
        <v>299000</v>
      </c>
      <c r="FX17" s="1">
        <v>242500</v>
      </c>
      <c r="FY17" s="1">
        <v>224900</v>
      </c>
      <c r="FZ17" s="3">
        <f t="shared" si="15"/>
        <v>2.1615227443811162E-2</v>
      </c>
      <c r="GA17" s="3">
        <f t="shared" si="16"/>
        <v>0.28395729152588189</v>
      </c>
      <c r="GB17" s="3">
        <f t="shared" si="17"/>
        <v>0.62420926654128905</v>
      </c>
      <c r="GC17" s="30">
        <v>471123</v>
      </c>
      <c r="GD17" s="30">
        <v>453074</v>
      </c>
      <c r="GE17" s="30">
        <v>415148</v>
      </c>
      <c r="GF17" s="22">
        <v>416881</v>
      </c>
      <c r="GG17" s="22">
        <v>375854</v>
      </c>
      <c r="GH17" s="22">
        <v>373714</v>
      </c>
      <c r="GI17">
        <v>361188</v>
      </c>
      <c r="GJ17">
        <v>351941</v>
      </c>
      <c r="GK17">
        <v>327905</v>
      </c>
      <c r="GL17">
        <v>318179</v>
      </c>
      <c r="GM17" s="10">
        <v>280168</v>
      </c>
      <c r="GN17" s="4">
        <v>270614</v>
      </c>
      <c r="GO17" s="1">
        <v>223676</v>
      </c>
      <c r="GP17" s="1">
        <v>214672</v>
      </c>
      <c r="GQ17" s="3">
        <f t="shared" si="18"/>
        <v>3.9836759558041293E-2</v>
      </c>
      <c r="GR17" s="27">
        <f t="shared" si="19"/>
        <v>0.26065119315840457</v>
      </c>
      <c r="GS17" s="27">
        <f t="shared" si="20"/>
        <v>0.68157319893778023</v>
      </c>
    </row>
    <row r="18" spans="1:201" ht="12.75" customHeight="1" x14ac:dyDescent="0.2">
      <c r="A18" s="1">
        <v>8016</v>
      </c>
      <c r="B18" s="1" t="s">
        <v>183</v>
      </c>
      <c r="C18" s="30">
        <v>36</v>
      </c>
      <c r="D18" s="30">
        <v>40</v>
      </c>
      <c r="E18" s="30">
        <v>40</v>
      </c>
      <c r="F18" s="20">
        <v>52</v>
      </c>
      <c r="G18" s="20">
        <v>53</v>
      </c>
      <c r="H18" s="20">
        <v>55</v>
      </c>
      <c r="I18">
        <v>52</v>
      </c>
      <c r="J18">
        <v>52</v>
      </c>
      <c r="K18">
        <v>66</v>
      </c>
      <c r="L18">
        <v>61</v>
      </c>
      <c r="M18" s="10">
        <v>44</v>
      </c>
      <c r="N18" s="2">
        <v>49</v>
      </c>
      <c r="O18" s="1">
        <v>47</v>
      </c>
      <c r="P18" s="1">
        <v>31</v>
      </c>
      <c r="Q18" s="1">
        <v>35</v>
      </c>
      <c r="R18" s="1">
        <v>39</v>
      </c>
      <c r="S18" s="1">
        <v>16</v>
      </c>
      <c r="T18" s="1">
        <v>19</v>
      </c>
      <c r="U18" s="1">
        <v>26</v>
      </c>
      <c r="V18" s="1">
        <v>36</v>
      </c>
      <c r="W18" s="1">
        <v>42</v>
      </c>
      <c r="X18" s="1">
        <v>57</v>
      </c>
      <c r="Y18" s="1">
        <v>28</v>
      </c>
      <c r="Z18" s="1">
        <v>37</v>
      </c>
      <c r="AA18" s="1">
        <v>28</v>
      </c>
      <c r="AB18" s="1">
        <v>30</v>
      </c>
      <c r="AC18" s="1">
        <v>34</v>
      </c>
      <c r="AD18" s="1">
        <v>35</v>
      </c>
      <c r="AE18" s="1">
        <v>29</v>
      </c>
      <c r="AF18" s="1">
        <v>31</v>
      </c>
      <c r="AG18" s="1">
        <v>47</v>
      </c>
      <c r="AH18" s="1">
        <v>41</v>
      </c>
      <c r="AI18" s="1">
        <v>42</v>
      </c>
      <c r="AJ18" s="1">
        <v>37</v>
      </c>
      <c r="AK18" s="1">
        <v>34</v>
      </c>
      <c r="AL18" s="3">
        <f t="shared" si="0"/>
        <v>-0.1</v>
      </c>
      <c r="AM18" s="3">
        <f t="shared" si="1"/>
        <v>-0.34545454545454546</v>
      </c>
      <c r="AN18" s="3">
        <f t="shared" si="2"/>
        <v>-0.18181818181818182</v>
      </c>
      <c r="AO18" s="30">
        <v>665000</v>
      </c>
      <c r="AP18" s="30">
        <v>577500</v>
      </c>
      <c r="AQ18" s="30">
        <v>591125</v>
      </c>
      <c r="AR18" s="22">
        <v>648500</v>
      </c>
      <c r="AS18" s="22">
        <v>615000</v>
      </c>
      <c r="AT18" s="22">
        <v>475000</v>
      </c>
      <c r="AU18">
        <v>496250</v>
      </c>
      <c r="AV18">
        <v>482500</v>
      </c>
      <c r="AW18">
        <v>506280</v>
      </c>
      <c r="AX18">
        <v>465000</v>
      </c>
      <c r="AY18" s="10">
        <v>383751</v>
      </c>
      <c r="AZ18" s="4">
        <v>340000</v>
      </c>
      <c r="BA18" s="1">
        <v>277000</v>
      </c>
      <c r="BB18" s="1">
        <v>209000</v>
      </c>
      <c r="BC18" s="1">
        <v>260000</v>
      </c>
      <c r="BD18" s="1">
        <v>247500</v>
      </c>
      <c r="BE18" s="5">
        <v>280750</v>
      </c>
      <c r="BF18" s="5">
        <v>370000</v>
      </c>
      <c r="BG18" s="1">
        <v>417500</v>
      </c>
      <c r="BH18" s="1">
        <v>386250</v>
      </c>
      <c r="BI18" s="1">
        <v>363000</v>
      </c>
      <c r="BJ18" s="1">
        <v>325000</v>
      </c>
      <c r="BK18" s="1">
        <v>275000</v>
      </c>
      <c r="BL18" s="1">
        <v>246000</v>
      </c>
      <c r="BM18" s="1">
        <v>213750</v>
      </c>
      <c r="BN18" s="1">
        <v>187250</v>
      </c>
      <c r="BO18" s="1">
        <v>144450</v>
      </c>
      <c r="BP18" s="1">
        <v>143000</v>
      </c>
      <c r="BQ18" s="1">
        <v>133000</v>
      </c>
      <c r="BR18" s="1">
        <v>147750</v>
      </c>
      <c r="BS18" s="3">
        <f t="shared" si="3"/>
        <v>0.15151515151515152</v>
      </c>
      <c r="BT18" s="3">
        <f t="shared" si="4"/>
        <v>0.4</v>
      </c>
      <c r="BU18" s="3">
        <f t="shared" si="5"/>
        <v>0.43010752688172044</v>
      </c>
      <c r="BV18" s="30">
        <v>741980</v>
      </c>
      <c r="BW18" s="30">
        <v>628894</v>
      </c>
      <c r="BX18" s="30">
        <v>621255</v>
      </c>
      <c r="BY18" s="22">
        <v>676678</v>
      </c>
      <c r="BZ18" s="22">
        <v>614361</v>
      </c>
      <c r="CA18" s="22">
        <v>521191</v>
      </c>
      <c r="CB18">
        <v>533879</v>
      </c>
      <c r="CC18">
        <v>515482</v>
      </c>
      <c r="CD18">
        <v>505273</v>
      </c>
      <c r="CE18">
        <v>496076</v>
      </c>
      <c r="CF18" s="10">
        <v>408049</v>
      </c>
      <c r="CG18" s="4">
        <v>300412</v>
      </c>
      <c r="CH18" s="1">
        <v>286734</v>
      </c>
      <c r="CI18" s="1">
        <v>228654</v>
      </c>
      <c r="CJ18" s="1">
        <v>295994</v>
      </c>
      <c r="CK18" s="1">
        <v>292807</v>
      </c>
      <c r="CL18" s="5">
        <v>310875</v>
      </c>
      <c r="CM18" s="1">
        <v>439585</v>
      </c>
      <c r="CN18" s="1">
        <v>514250</v>
      </c>
      <c r="CO18" s="1">
        <v>434102</v>
      </c>
      <c r="CP18" s="1">
        <v>428585</v>
      </c>
      <c r="CQ18" s="1">
        <v>363189</v>
      </c>
      <c r="CR18" s="1">
        <v>307505</v>
      </c>
      <c r="CS18" s="1">
        <v>287981</v>
      </c>
      <c r="CT18" s="1">
        <v>256900</v>
      </c>
      <c r="CU18" s="1">
        <v>217720</v>
      </c>
      <c r="CV18" s="1">
        <v>171729</v>
      </c>
      <c r="CW18" s="1">
        <v>157662</v>
      </c>
      <c r="CX18" s="1">
        <v>147894</v>
      </c>
      <c r="CY18" s="1">
        <v>156729</v>
      </c>
      <c r="CZ18" s="1">
        <v>123332</v>
      </c>
      <c r="DA18" s="1">
        <v>132895</v>
      </c>
      <c r="DB18" s="1">
        <v>128066</v>
      </c>
      <c r="DC18" s="1">
        <v>132609</v>
      </c>
      <c r="DD18" s="1">
        <v>115355</v>
      </c>
      <c r="DE18" s="3">
        <f t="shared" si="6"/>
        <v>0.17981726650278107</v>
      </c>
      <c r="DF18" s="3">
        <f t="shared" si="7"/>
        <v>0.42362396894804399</v>
      </c>
      <c r="DG18" s="3">
        <f t="shared" si="8"/>
        <v>0.81836004989596833</v>
      </c>
      <c r="DH18" s="30">
        <v>43</v>
      </c>
      <c r="DI18" s="30">
        <v>65</v>
      </c>
      <c r="DJ18" s="30">
        <v>79</v>
      </c>
      <c r="DK18" s="20">
        <v>58</v>
      </c>
      <c r="DL18" s="20">
        <v>85</v>
      </c>
      <c r="DM18" s="20">
        <v>125</v>
      </c>
      <c r="DN18">
        <v>131</v>
      </c>
      <c r="DO18">
        <v>107</v>
      </c>
      <c r="DP18">
        <v>106</v>
      </c>
      <c r="DQ18">
        <v>119</v>
      </c>
      <c r="DR18" s="10">
        <v>90</v>
      </c>
      <c r="DS18" s="4">
        <v>104</v>
      </c>
      <c r="DT18" s="1">
        <v>142</v>
      </c>
      <c r="DU18" s="1">
        <v>189</v>
      </c>
      <c r="DV18" s="1">
        <v>167</v>
      </c>
      <c r="DW18" s="1">
        <v>182</v>
      </c>
      <c r="DX18" s="5">
        <v>212</v>
      </c>
      <c r="DY18" s="5">
        <v>155</v>
      </c>
      <c r="DZ18" s="1">
        <v>180</v>
      </c>
      <c r="EA18" s="1">
        <v>97</v>
      </c>
      <c r="EB18" s="1">
        <v>79</v>
      </c>
      <c r="EC18" s="1">
        <v>38</v>
      </c>
      <c r="ED18" s="1">
        <v>33</v>
      </c>
      <c r="EE18" s="1">
        <v>49</v>
      </c>
      <c r="EF18" s="1">
        <v>35</v>
      </c>
      <c r="EG18" s="1">
        <v>45</v>
      </c>
      <c r="EH18" s="1">
        <v>49</v>
      </c>
      <c r="EI18" s="1">
        <v>55</v>
      </c>
      <c r="EJ18" s="1">
        <v>46</v>
      </c>
      <c r="EK18" s="1">
        <v>40</v>
      </c>
      <c r="EL18" s="1">
        <v>67</v>
      </c>
      <c r="EM18" s="1">
        <v>62</v>
      </c>
      <c r="EN18" s="1">
        <v>68</v>
      </c>
      <c r="EO18" s="1">
        <v>60</v>
      </c>
      <c r="EP18" s="1">
        <v>59</v>
      </c>
      <c r="EQ18" s="3">
        <f t="shared" si="9"/>
        <v>-0.33846153846153848</v>
      </c>
      <c r="ER18" s="3">
        <f t="shared" si="10"/>
        <v>-0.65600000000000003</v>
      </c>
      <c r="ES18" s="3">
        <f t="shared" si="11"/>
        <v>-0.52222222222222225</v>
      </c>
      <c r="ET18" s="30">
        <v>60</v>
      </c>
      <c r="EU18" s="30">
        <v>94</v>
      </c>
      <c r="EV18" s="30">
        <v>73</v>
      </c>
      <c r="EW18" s="20">
        <v>129</v>
      </c>
      <c r="EX18" s="20">
        <v>96</v>
      </c>
      <c r="EY18" s="20">
        <v>111</v>
      </c>
      <c r="EZ18">
        <v>131</v>
      </c>
      <c r="FA18">
        <v>161</v>
      </c>
      <c r="FB18">
        <v>173</v>
      </c>
      <c r="FC18">
        <v>151</v>
      </c>
      <c r="FD18" s="10">
        <v>116</v>
      </c>
      <c r="FE18" s="2">
        <v>82</v>
      </c>
      <c r="FF18" s="1">
        <v>104</v>
      </c>
      <c r="FG18" s="1">
        <v>105</v>
      </c>
      <c r="FH18" s="3">
        <f t="shared" si="12"/>
        <v>-0.36170212765957449</v>
      </c>
      <c r="FI18" s="1">
        <v>97</v>
      </c>
      <c r="FJ18" s="3">
        <f t="shared" si="13"/>
        <v>-0.45945945945945948</v>
      </c>
      <c r="FK18" s="3">
        <f t="shared" si="14"/>
        <v>-0.48275862068965519</v>
      </c>
      <c r="FL18" s="30">
        <v>687000</v>
      </c>
      <c r="FM18" s="30">
        <v>799900</v>
      </c>
      <c r="FN18" s="30">
        <v>575000</v>
      </c>
      <c r="FO18" s="22">
        <v>699000</v>
      </c>
      <c r="FP18" s="22">
        <v>612250</v>
      </c>
      <c r="FQ18" s="22">
        <v>649000</v>
      </c>
      <c r="FR18">
        <v>599990</v>
      </c>
      <c r="FS18">
        <v>599000</v>
      </c>
      <c r="FT18">
        <v>549750</v>
      </c>
      <c r="FU18">
        <v>560000</v>
      </c>
      <c r="FV18" s="10">
        <v>544450</v>
      </c>
      <c r="FW18" s="2">
        <v>497000</v>
      </c>
      <c r="FX18" s="1">
        <v>419450</v>
      </c>
      <c r="FY18" s="1">
        <v>374000</v>
      </c>
      <c r="FZ18" s="3">
        <f t="shared" si="15"/>
        <v>-0.1411426428303538</v>
      </c>
      <c r="GA18" s="3">
        <f t="shared" si="16"/>
        <v>5.8551617873651769E-2</v>
      </c>
      <c r="GB18" s="3">
        <f t="shared" si="17"/>
        <v>0.26182385894021487</v>
      </c>
      <c r="GC18" s="30">
        <v>747050</v>
      </c>
      <c r="GD18" s="30">
        <v>638257</v>
      </c>
      <c r="GE18" s="30">
        <v>628129</v>
      </c>
      <c r="GF18" s="22">
        <v>684274</v>
      </c>
      <c r="GG18" s="22">
        <v>623584</v>
      </c>
      <c r="GH18" s="22">
        <v>537275</v>
      </c>
      <c r="GI18">
        <v>549194</v>
      </c>
      <c r="GJ18">
        <v>526426</v>
      </c>
      <c r="GK18">
        <v>520839</v>
      </c>
      <c r="GL18">
        <v>510771</v>
      </c>
      <c r="GM18" s="10">
        <v>405599</v>
      </c>
      <c r="GN18" s="4">
        <v>373483</v>
      </c>
      <c r="GO18" s="1">
        <v>300412</v>
      </c>
      <c r="GP18" s="1">
        <v>240590</v>
      </c>
      <c r="GQ18" s="3">
        <f t="shared" si="18"/>
        <v>0.17045328135844964</v>
      </c>
      <c r="GR18" s="27">
        <f t="shared" si="19"/>
        <v>0.39044251081848214</v>
      </c>
      <c r="GS18" s="27">
        <f t="shared" si="20"/>
        <v>0.84184379152808564</v>
      </c>
    </row>
    <row r="19" spans="1:201" ht="12.75" customHeight="1" x14ac:dyDescent="0.2">
      <c r="A19" s="1">
        <v>8017</v>
      </c>
      <c r="B19" s="1" t="s">
        <v>184</v>
      </c>
      <c r="C19" s="30">
        <v>54</v>
      </c>
      <c r="D19" s="30">
        <v>49</v>
      </c>
      <c r="E19" s="30">
        <v>53</v>
      </c>
      <c r="F19" s="20">
        <v>102</v>
      </c>
      <c r="G19" s="20">
        <v>88</v>
      </c>
      <c r="H19" s="20">
        <v>90</v>
      </c>
      <c r="I19">
        <v>74</v>
      </c>
      <c r="J19">
        <v>71</v>
      </c>
      <c r="K19">
        <v>96</v>
      </c>
      <c r="L19">
        <v>87</v>
      </c>
      <c r="M19" s="10">
        <v>71</v>
      </c>
      <c r="N19" s="2">
        <v>64</v>
      </c>
      <c r="O19" s="1">
        <v>65</v>
      </c>
      <c r="P19" s="1">
        <v>69</v>
      </c>
      <c r="Q19" s="1">
        <v>67</v>
      </c>
      <c r="R19" s="1">
        <v>81</v>
      </c>
      <c r="S19" s="1">
        <v>48</v>
      </c>
      <c r="T19" s="1">
        <v>35</v>
      </c>
      <c r="U19" s="1">
        <v>42</v>
      </c>
      <c r="V19" s="1">
        <v>86</v>
      </c>
      <c r="W19" s="1">
        <v>88</v>
      </c>
      <c r="X19" s="1">
        <v>87</v>
      </c>
      <c r="Y19" s="1">
        <v>88</v>
      </c>
      <c r="Z19" s="1">
        <v>100</v>
      </c>
      <c r="AA19" s="1">
        <v>64</v>
      </c>
      <c r="AB19" s="1">
        <v>77</v>
      </c>
      <c r="AC19" s="1">
        <v>97</v>
      </c>
      <c r="AD19" s="1">
        <v>82</v>
      </c>
      <c r="AE19" s="1">
        <v>59</v>
      </c>
      <c r="AF19" s="1">
        <v>83</v>
      </c>
      <c r="AG19" s="1">
        <v>67</v>
      </c>
      <c r="AH19" s="1">
        <v>60</v>
      </c>
      <c r="AI19" s="1">
        <v>41</v>
      </c>
      <c r="AJ19" s="1">
        <v>56</v>
      </c>
      <c r="AK19" s="1">
        <v>36</v>
      </c>
      <c r="AL19" s="3">
        <f t="shared" si="0"/>
        <v>0.10204081632653061</v>
      </c>
      <c r="AM19" s="3">
        <f t="shared" si="1"/>
        <v>-0.4</v>
      </c>
      <c r="AN19" s="3">
        <f t="shared" si="2"/>
        <v>-0.23943661971830985</v>
      </c>
      <c r="AO19" s="30">
        <v>385000</v>
      </c>
      <c r="AP19" s="30">
        <v>355000</v>
      </c>
      <c r="AQ19" s="30">
        <v>340000</v>
      </c>
      <c r="AR19" s="22">
        <v>329950</v>
      </c>
      <c r="AS19" s="22">
        <v>326500</v>
      </c>
      <c r="AT19" s="22">
        <v>279500</v>
      </c>
      <c r="AU19">
        <v>293950</v>
      </c>
      <c r="AV19">
        <v>280000</v>
      </c>
      <c r="AW19">
        <v>245000</v>
      </c>
      <c r="AX19">
        <v>235000</v>
      </c>
      <c r="AY19" s="10">
        <v>225000</v>
      </c>
      <c r="AZ19" s="4">
        <v>205000</v>
      </c>
      <c r="BA19" s="1">
        <v>167000</v>
      </c>
      <c r="BB19" s="1">
        <v>157000</v>
      </c>
      <c r="BC19" s="1">
        <v>165500</v>
      </c>
      <c r="BD19" s="1">
        <v>195000</v>
      </c>
      <c r="BE19" s="5">
        <v>240000</v>
      </c>
      <c r="BF19" s="5">
        <v>285000</v>
      </c>
      <c r="BG19" s="1">
        <v>325000</v>
      </c>
      <c r="BH19" s="1">
        <v>342500</v>
      </c>
      <c r="BI19" s="1">
        <v>317000</v>
      </c>
      <c r="BJ19" s="1">
        <v>274900</v>
      </c>
      <c r="BK19" s="1">
        <v>250000</v>
      </c>
      <c r="BL19" s="1">
        <v>221500</v>
      </c>
      <c r="BM19" s="1">
        <v>210000</v>
      </c>
      <c r="BN19" s="1">
        <v>185000</v>
      </c>
      <c r="BO19" s="1">
        <v>155000</v>
      </c>
      <c r="BP19" s="1">
        <v>146000</v>
      </c>
      <c r="BQ19" s="1">
        <v>145000</v>
      </c>
      <c r="BR19" s="1">
        <v>142500</v>
      </c>
      <c r="BS19" s="3">
        <f t="shared" si="3"/>
        <v>8.4507042253521125E-2</v>
      </c>
      <c r="BT19" s="3">
        <f t="shared" si="4"/>
        <v>0.37745974955277278</v>
      </c>
      <c r="BU19" s="3">
        <f t="shared" si="5"/>
        <v>0.63829787234042556</v>
      </c>
      <c r="BV19" s="30">
        <v>380923</v>
      </c>
      <c r="BW19" s="30">
        <v>369742</v>
      </c>
      <c r="BX19" s="30">
        <v>341958</v>
      </c>
      <c r="BY19" s="22">
        <v>351689</v>
      </c>
      <c r="BZ19" s="22">
        <v>335968</v>
      </c>
      <c r="CA19" s="22">
        <v>289500</v>
      </c>
      <c r="CB19">
        <v>302945</v>
      </c>
      <c r="CC19">
        <v>296868</v>
      </c>
      <c r="CD19">
        <v>272279</v>
      </c>
      <c r="CE19">
        <v>248838</v>
      </c>
      <c r="CF19" s="10">
        <v>229052</v>
      </c>
      <c r="CG19" s="4">
        <v>190450</v>
      </c>
      <c r="CH19" s="1">
        <v>181393</v>
      </c>
      <c r="CI19" s="1">
        <v>171002</v>
      </c>
      <c r="CJ19" s="1">
        <v>168995</v>
      </c>
      <c r="CK19" s="1">
        <v>202851</v>
      </c>
      <c r="CL19" s="5">
        <v>227367</v>
      </c>
      <c r="CM19" s="1">
        <v>303105</v>
      </c>
      <c r="CN19" s="1">
        <v>332564</v>
      </c>
      <c r="CO19" s="1">
        <v>344343</v>
      </c>
      <c r="CP19" s="1">
        <v>322213</v>
      </c>
      <c r="CQ19" s="1">
        <v>284867</v>
      </c>
      <c r="CR19" s="1">
        <v>252184</v>
      </c>
      <c r="CS19" s="1">
        <v>220792</v>
      </c>
      <c r="CT19" s="1">
        <v>205565</v>
      </c>
      <c r="CU19" s="1">
        <v>182594</v>
      </c>
      <c r="CV19" s="1">
        <v>161032</v>
      </c>
      <c r="CW19" s="1">
        <v>145987</v>
      </c>
      <c r="CX19" s="1">
        <v>144377</v>
      </c>
      <c r="CY19" s="1">
        <v>144298</v>
      </c>
      <c r="CZ19" s="1">
        <v>138856</v>
      </c>
      <c r="DA19" s="1">
        <v>136384</v>
      </c>
      <c r="DB19" s="1">
        <v>130609</v>
      </c>
      <c r="DC19" s="1">
        <v>122783</v>
      </c>
      <c r="DD19" s="1">
        <v>120498</v>
      </c>
      <c r="DE19" s="3">
        <f t="shared" si="6"/>
        <v>3.0240005192810122E-2</v>
      </c>
      <c r="DF19" s="3">
        <f t="shared" si="7"/>
        <v>0.31579620034542316</v>
      </c>
      <c r="DG19" s="3">
        <f t="shared" si="8"/>
        <v>0.66304158007788627</v>
      </c>
      <c r="DH19" s="30">
        <v>58</v>
      </c>
      <c r="DI19" s="30">
        <v>61</v>
      </c>
      <c r="DJ19" s="30">
        <v>75</v>
      </c>
      <c r="DK19" s="20">
        <v>60</v>
      </c>
      <c r="DL19" s="20">
        <v>62</v>
      </c>
      <c r="DM19" s="20">
        <v>99</v>
      </c>
      <c r="DN19">
        <v>122</v>
      </c>
      <c r="DO19">
        <v>101</v>
      </c>
      <c r="DP19">
        <v>100</v>
      </c>
      <c r="DQ19">
        <v>99</v>
      </c>
      <c r="DR19" s="10">
        <v>119</v>
      </c>
      <c r="DS19" s="4">
        <v>113</v>
      </c>
      <c r="DT19" s="1">
        <v>198</v>
      </c>
      <c r="DU19" s="1">
        <v>145</v>
      </c>
      <c r="DV19" s="1">
        <v>126</v>
      </c>
      <c r="DW19" s="1">
        <v>143</v>
      </c>
      <c r="DX19" s="5">
        <v>172</v>
      </c>
      <c r="DY19" s="5">
        <v>194</v>
      </c>
      <c r="DZ19" s="1">
        <v>97</v>
      </c>
      <c r="EA19" s="1">
        <v>49</v>
      </c>
      <c r="EB19" s="1">
        <v>69</v>
      </c>
      <c r="EC19" s="1">
        <v>44</v>
      </c>
      <c r="ED19" s="1">
        <v>33</v>
      </c>
      <c r="EE19" s="1">
        <v>32</v>
      </c>
      <c r="EF19" s="1">
        <v>31</v>
      </c>
      <c r="EG19" s="1">
        <v>28</v>
      </c>
      <c r="EH19" s="1">
        <v>40</v>
      </c>
      <c r="EI19" s="1">
        <v>101</v>
      </c>
      <c r="EJ19" s="1">
        <v>65</v>
      </c>
      <c r="EK19" s="1">
        <v>51</v>
      </c>
      <c r="EL19" s="1">
        <v>67</v>
      </c>
      <c r="EM19" s="1">
        <v>47</v>
      </c>
      <c r="EN19" s="1">
        <v>54</v>
      </c>
      <c r="EO19" s="1">
        <v>55</v>
      </c>
      <c r="EP19" s="1">
        <v>51</v>
      </c>
      <c r="EQ19" s="3">
        <f t="shared" si="9"/>
        <v>-4.9180327868852458E-2</v>
      </c>
      <c r="ER19" s="3">
        <f t="shared" si="10"/>
        <v>-0.41414141414141414</v>
      </c>
      <c r="ES19" s="3">
        <f t="shared" si="11"/>
        <v>-0.51260504201680668</v>
      </c>
      <c r="ET19" s="30">
        <v>110</v>
      </c>
      <c r="EU19" s="30">
        <v>108</v>
      </c>
      <c r="EV19" s="30">
        <v>108</v>
      </c>
      <c r="EW19" s="20">
        <v>139</v>
      </c>
      <c r="EX19" s="20">
        <v>177</v>
      </c>
      <c r="EY19" s="20">
        <v>162</v>
      </c>
      <c r="EZ19">
        <v>201</v>
      </c>
      <c r="FA19">
        <v>211</v>
      </c>
      <c r="FB19">
        <v>180</v>
      </c>
      <c r="FC19">
        <v>174</v>
      </c>
      <c r="FD19" s="10">
        <v>157</v>
      </c>
      <c r="FE19" s="2">
        <v>106</v>
      </c>
      <c r="FF19" s="1">
        <v>153</v>
      </c>
      <c r="FG19" s="1">
        <v>155</v>
      </c>
      <c r="FH19" s="3">
        <f t="shared" si="12"/>
        <v>1.8518518518518517E-2</v>
      </c>
      <c r="FI19" s="1">
        <v>23</v>
      </c>
      <c r="FJ19" s="3">
        <f t="shared" si="13"/>
        <v>-0.32098765432098764</v>
      </c>
      <c r="FK19" s="3">
        <f t="shared" si="14"/>
        <v>-0.29936305732484075</v>
      </c>
      <c r="FL19" s="30">
        <v>425000</v>
      </c>
      <c r="FM19" s="30">
        <v>369450</v>
      </c>
      <c r="FN19" s="30">
        <v>369950</v>
      </c>
      <c r="FO19" s="22">
        <v>339900</v>
      </c>
      <c r="FP19" s="22">
        <v>359900</v>
      </c>
      <c r="FQ19" s="22">
        <v>329900</v>
      </c>
      <c r="FR19">
        <v>319900</v>
      </c>
      <c r="FS19">
        <v>300000</v>
      </c>
      <c r="FT19">
        <v>299949</v>
      </c>
      <c r="FU19">
        <v>270000</v>
      </c>
      <c r="FV19" s="10">
        <v>268900</v>
      </c>
      <c r="FW19" s="2">
        <v>245950</v>
      </c>
      <c r="FX19" s="1">
        <v>199900</v>
      </c>
      <c r="FY19" s="1">
        <v>189900</v>
      </c>
      <c r="FZ19" s="3">
        <f t="shared" si="15"/>
        <v>0.15035864122344025</v>
      </c>
      <c r="GA19" s="3">
        <f t="shared" si="16"/>
        <v>0.28826917247650802</v>
      </c>
      <c r="GB19" s="3">
        <f t="shared" si="17"/>
        <v>0.5805132019338044</v>
      </c>
      <c r="GC19" s="30">
        <v>386506</v>
      </c>
      <c r="GD19" s="30">
        <v>368480</v>
      </c>
      <c r="GE19" s="30">
        <v>346836</v>
      </c>
      <c r="GF19" s="22">
        <v>356762</v>
      </c>
      <c r="GG19" s="22">
        <v>341385</v>
      </c>
      <c r="GH19" s="22">
        <v>297916</v>
      </c>
      <c r="GI19">
        <v>310320</v>
      </c>
      <c r="GJ19">
        <v>305407</v>
      </c>
      <c r="GK19">
        <v>279710</v>
      </c>
      <c r="GL19">
        <v>254418</v>
      </c>
      <c r="GM19" s="10">
        <v>237267</v>
      </c>
      <c r="GN19" s="4">
        <v>219428</v>
      </c>
      <c r="GO19" s="1">
        <v>188766</v>
      </c>
      <c r="GP19" s="1">
        <v>179803</v>
      </c>
      <c r="GQ19" s="3">
        <f t="shared" si="18"/>
        <v>4.8919887103777683E-2</v>
      </c>
      <c r="GR19" s="27">
        <f t="shared" si="19"/>
        <v>0.29736570039877014</v>
      </c>
      <c r="GS19" s="27">
        <f t="shared" si="20"/>
        <v>0.62899181091344347</v>
      </c>
    </row>
    <row r="20" spans="1:201" ht="12.75" customHeight="1" x14ac:dyDescent="0.2">
      <c r="A20" s="1">
        <v>8018</v>
      </c>
      <c r="B20" s="1" t="s">
        <v>185</v>
      </c>
      <c r="C20" s="30">
        <v>6</v>
      </c>
      <c r="D20" s="30">
        <v>6</v>
      </c>
      <c r="E20" s="30">
        <v>9</v>
      </c>
      <c r="F20" s="20">
        <v>19</v>
      </c>
      <c r="G20" s="20">
        <v>15</v>
      </c>
      <c r="H20" s="20">
        <v>20</v>
      </c>
      <c r="I20">
        <v>9</v>
      </c>
      <c r="J20">
        <v>18</v>
      </c>
      <c r="K20">
        <v>19</v>
      </c>
      <c r="L20">
        <v>16</v>
      </c>
      <c r="M20" s="10">
        <v>20</v>
      </c>
      <c r="N20" s="2">
        <v>24</v>
      </c>
      <c r="O20" s="1">
        <v>18</v>
      </c>
      <c r="P20" s="1">
        <v>21</v>
      </c>
      <c r="Q20" s="1">
        <v>18</v>
      </c>
      <c r="R20" s="1">
        <v>17</v>
      </c>
      <c r="S20" s="1">
        <v>11</v>
      </c>
      <c r="T20" s="1">
        <v>10</v>
      </c>
      <c r="U20" s="1">
        <v>14</v>
      </c>
      <c r="V20" s="1">
        <v>15</v>
      </c>
      <c r="W20" s="1">
        <v>19</v>
      </c>
      <c r="X20" s="1">
        <v>17</v>
      </c>
      <c r="Y20" s="1">
        <v>23</v>
      </c>
      <c r="Z20" s="1">
        <v>20</v>
      </c>
      <c r="AA20" s="1">
        <v>18</v>
      </c>
      <c r="AB20" s="1">
        <v>18</v>
      </c>
      <c r="AC20" s="1">
        <v>23</v>
      </c>
      <c r="AD20" s="1">
        <v>21</v>
      </c>
      <c r="AE20" s="1">
        <v>22</v>
      </c>
      <c r="AF20" s="1">
        <v>21</v>
      </c>
      <c r="AG20" s="1">
        <v>15</v>
      </c>
      <c r="AH20" s="1">
        <v>18</v>
      </c>
      <c r="AI20" s="1">
        <v>11</v>
      </c>
      <c r="AJ20" s="1">
        <v>16</v>
      </c>
      <c r="AK20" s="1">
        <v>8</v>
      </c>
      <c r="AL20" s="3">
        <f t="shared" si="0"/>
        <v>0</v>
      </c>
      <c r="AM20" s="3">
        <f t="shared" si="1"/>
        <v>-0.7</v>
      </c>
      <c r="AN20" s="3">
        <f t="shared" si="2"/>
        <v>-0.7</v>
      </c>
      <c r="AO20" s="30">
        <v>422450</v>
      </c>
      <c r="AP20" s="30">
        <v>341500</v>
      </c>
      <c r="AQ20" s="30">
        <v>325000</v>
      </c>
      <c r="AR20" s="22">
        <v>370000</v>
      </c>
      <c r="AS20" s="22">
        <v>315000</v>
      </c>
      <c r="AT20" s="22">
        <v>283500</v>
      </c>
      <c r="AU20">
        <v>247500</v>
      </c>
      <c r="AV20">
        <v>225500</v>
      </c>
      <c r="AW20">
        <v>255000</v>
      </c>
      <c r="AX20">
        <v>210000</v>
      </c>
      <c r="AY20" s="10">
        <v>196245</v>
      </c>
      <c r="AZ20" s="4">
        <v>172750</v>
      </c>
      <c r="BA20" s="1">
        <v>151000</v>
      </c>
      <c r="BB20" s="1">
        <v>145000</v>
      </c>
      <c r="BC20" s="1">
        <v>155500</v>
      </c>
      <c r="BD20" s="1">
        <v>159000</v>
      </c>
      <c r="BE20" s="5">
        <v>208000</v>
      </c>
      <c r="BF20" s="5">
        <v>267500</v>
      </c>
      <c r="BG20" s="1">
        <v>330000</v>
      </c>
      <c r="BH20" s="1">
        <v>338000</v>
      </c>
      <c r="BI20" s="1">
        <v>285000</v>
      </c>
      <c r="BJ20" s="1">
        <v>276000</v>
      </c>
      <c r="BK20" s="1">
        <v>236000</v>
      </c>
      <c r="BL20" s="1">
        <v>199500</v>
      </c>
      <c r="BM20" s="1">
        <v>173950</v>
      </c>
      <c r="BN20" s="1">
        <v>168750</v>
      </c>
      <c r="BO20" s="1">
        <v>140000</v>
      </c>
      <c r="BP20" s="1">
        <v>133000</v>
      </c>
      <c r="BQ20" s="1">
        <v>134450</v>
      </c>
      <c r="BR20" s="1">
        <v>0</v>
      </c>
      <c r="BS20" s="3">
        <f t="shared" si="3"/>
        <v>0.2370424597364568</v>
      </c>
      <c r="BT20" s="3">
        <f t="shared" si="4"/>
        <v>0.49012345679012348</v>
      </c>
      <c r="BU20" s="3">
        <f t="shared" si="5"/>
        <v>1.0116666666666667</v>
      </c>
      <c r="BV20" s="30">
        <v>454650</v>
      </c>
      <c r="BW20" s="30">
        <v>344817</v>
      </c>
      <c r="BX20" s="30">
        <v>310944</v>
      </c>
      <c r="BY20" s="22">
        <v>335426</v>
      </c>
      <c r="BZ20" s="22">
        <v>309500</v>
      </c>
      <c r="CA20" s="22">
        <v>269474</v>
      </c>
      <c r="CB20">
        <v>242555</v>
      </c>
      <c r="CC20">
        <v>241813</v>
      </c>
      <c r="CD20">
        <v>250763</v>
      </c>
      <c r="CE20">
        <v>229950</v>
      </c>
      <c r="CF20" s="10">
        <v>209789</v>
      </c>
      <c r="CG20" s="4">
        <v>154049</v>
      </c>
      <c r="CH20" s="1">
        <v>152638</v>
      </c>
      <c r="CI20" s="1">
        <v>154723</v>
      </c>
      <c r="CJ20" s="1">
        <v>158266</v>
      </c>
      <c r="CK20" s="1">
        <v>172935</v>
      </c>
      <c r="CL20" s="5">
        <v>190945</v>
      </c>
      <c r="CM20" s="1">
        <v>269630</v>
      </c>
      <c r="CN20" s="1">
        <v>321950</v>
      </c>
      <c r="CO20" s="1">
        <v>327253</v>
      </c>
      <c r="CP20" s="1">
        <v>297657</v>
      </c>
      <c r="CQ20" s="1">
        <v>279670</v>
      </c>
      <c r="CR20" s="1">
        <v>244056</v>
      </c>
      <c r="CS20" s="1">
        <v>201187</v>
      </c>
      <c r="CT20" s="1">
        <v>173283</v>
      </c>
      <c r="CU20" s="1">
        <v>167466</v>
      </c>
      <c r="CV20" s="1">
        <v>143220</v>
      </c>
      <c r="CW20" s="1">
        <v>136347</v>
      </c>
      <c r="CX20" s="1">
        <v>133177</v>
      </c>
      <c r="CY20" s="1">
        <v>126395</v>
      </c>
      <c r="CZ20" s="1">
        <v>126400</v>
      </c>
      <c r="DA20" s="1">
        <v>123772</v>
      </c>
      <c r="DB20" s="1">
        <v>115727</v>
      </c>
      <c r="DC20" s="1">
        <v>120856</v>
      </c>
      <c r="DD20" s="1">
        <v>110931</v>
      </c>
      <c r="DE20" s="3">
        <f t="shared" si="6"/>
        <v>0.31852547873219705</v>
      </c>
      <c r="DF20" s="3">
        <f t="shared" si="7"/>
        <v>0.68717575721590951</v>
      </c>
      <c r="DG20" s="3">
        <f t="shared" si="8"/>
        <v>1.1671774973902349</v>
      </c>
      <c r="DH20" s="30">
        <v>171</v>
      </c>
      <c r="DI20" s="30">
        <v>67</v>
      </c>
      <c r="DJ20" s="30">
        <v>90</v>
      </c>
      <c r="DK20" s="20">
        <v>52</v>
      </c>
      <c r="DL20" s="20">
        <v>133</v>
      </c>
      <c r="DM20" s="20">
        <v>95</v>
      </c>
      <c r="DN20">
        <v>118</v>
      </c>
      <c r="DO20">
        <v>84</v>
      </c>
      <c r="DP20">
        <v>138</v>
      </c>
      <c r="DQ20">
        <v>177</v>
      </c>
      <c r="DR20" s="10">
        <v>88</v>
      </c>
      <c r="DS20" s="4">
        <v>120</v>
      </c>
      <c r="DT20" s="1">
        <v>237</v>
      </c>
      <c r="DU20" s="1">
        <v>172</v>
      </c>
      <c r="DV20" s="1">
        <v>133</v>
      </c>
      <c r="DW20" s="1">
        <v>202</v>
      </c>
      <c r="DX20" s="5">
        <v>194</v>
      </c>
      <c r="DY20" s="5">
        <v>164</v>
      </c>
      <c r="DZ20" s="1">
        <v>137</v>
      </c>
      <c r="EA20" s="1">
        <v>57</v>
      </c>
      <c r="EB20" s="1">
        <v>64</v>
      </c>
      <c r="EC20" s="1">
        <v>52</v>
      </c>
      <c r="ED20" s="1">
        <v>31</v>
      </c>
      <c r="EE20" s="1">
        <v>49</v>
      </c>
      <c r="EF20" s="1">
        <v>18</v>
      </c>
      <c r="EG20" s="1">
        <v>25</v>
      </c>
      <c r="EH20" s="1">
        <v>69</v>
      </c>
      <c r="EI20" s="1">
        <v>44</v>
      </c>
      <c r="EJ20" s="1">
        <v>50</v>
      </c>
      <c r="EK20" s="1">
        <v>77</v>
      </c>
      <c r="EL20" s="1">
        <v>90</v>
      </c>
      <c r="EM20" s="1">
        <v>56</v>
      </c>
      <c r="EN20" s="1">
        <v>38</v>
      </c>
      <c r="EO20" s="1">
        <v>61</v>
      </c>
      <c r="EP20" s="1">
        <v>79</v>
      </c>
      <c r="EQ20" s="3">
        <f t="shared" si="9"/>
        <v>1.5522388059701493</v>
      </c>
      <c r="ER20" s="3">
        <f t="shared" si="10"/>
        <v>0.8</v>
      </c>
      <c r="ES20" s="3">
        <f t="shared" si="11"/>
        <v>0.94318181818181823</v>
      </c>
      <c r="ET20" s="30">
        <v>10</v>
      </c>
      <c r="EU20" s="30">
        <v>14</v>
      </c>
      <c r="EV20" s="30">
        <v>34</v>
      </c>
      <c r="EW20" s="20">
        <v>30</v>
      </c>
      <c r="EX20" s="20">
        <v>17</v>
      </c>
      <c r="EY20" s="20">
        <v>48</v>
      </c>
      <c r="EZ20">
        <v>34</v>
      </c>
      <c r="FA20">
        <v>43</v>
      </c>
      <c r="FB20">
        <v>38</v>
      </c>
      <c r="FC20">
        <v>30</v>
      </c>
      <c r="FD20" s="10">
        <v>34</v>
      </c>
      <c r="FE20" s="2">
        <v>30</v>
      </c>
      <c r="FF20" s="1">
        <v>34</v>
      </c>
      <c r="FG20" s="1">
        <v>44</v>
      </c>
      <c r="FH20" s="3">
        <f t="shared" si="12"/>
        <v>-0.2857142857142857</v>
      </c>
      <c r="FI20" s="1">
        <v>93</v>
      </c>
      <c r="FJ20" s="3">
        <f t="shared" si="13"/>
        <v>-0.79166666666666663</v>
      </c>
      <c r="FK20" s="3">
        <f t="shared" si="14"/>
        <v>-0.70588235294117652</v>
      </c>
      <c r="FL20" s="30">
        <v>377749</v>
      </c>
      <c r="FM20" s="30">
        <v>359950</v>
      </c>
      <c r="FN20" s="30">
        <v>354450</v>
      </c>
      <c r="FO20" s="22">
        <v>387000</v>
      </c>
      <c r="FP20" s="22">
        <v>365000</v>
      </c>
      <c r="FQ20" s="22">
        <v>304950</v>
      </c>
      <c r="FR20">
        <v>325000</v>
      </c>
      <c r="FS20">
        <v>334000</v>
      </c>
      <c r="FT20">
        <v>267450</v>
      </c>
      <c r="FU20">
        <v>222950</v>
      </c>
      <c r="FV20" s="10">
        <v>269450</v>
      </c>
      <c r="FW20" s="2">
        <v>203700</v>
      </c>
      <c r="FX20" s="1">
        <v>159950</v>
      </c>
      <c r="FY20" s="1">
        <v>176700</v>
      </c>
      <c r="FZ20" s="3">
        <f t="shared" si="15"/>
        <v>4.9448534518683147E-2</v>
      </c>
      <c r="GA20" s="3">
        <f t="shared" si="16"/>
        <v>0.23872438104607313</v>
      </c>
      <c r="GB20" s="3">
        <f t="shared" si="17"/>
        <v>0.40192614585266284</v>
      </c>
      <c r="GC20" s="30">
        <v>458783</v>
      </c>
      <c r="GD20" s="30">
        <v>338117</v>
      </c>
      <c r="GE20" s="30">
        <v>316033</v>
      </c>
      <c r="GF20" s="22">
        <v>335021</v>
      </c>
      <c r="GG20" s="22">
        <v>304646</v>
      </c>
      <c r="GH20" s="22">
        <v>278592</v>
      </c>
      <c r="GI20">
        <v>246888</v>
      </c>
      <c r="GJ20">
        <v>248905</v>
      </c>
      <c r="GK20">
        <v>256152</v>
      </c>
      <c r="GL20">
        <v>238012</v>
      </c>
      <c r="GM20" s="10">
        <v>215604</v>
      </c>
      <c r="GN20" s="4">
        <v>191316</v>
      </c>
      <c r="GO20" s="1">
        <v>154049</v>
      </c>
      <c r="GP20" s="1">
        <v>159547</v>
      </c>
      <c r="GQ20" s="3">
        <f t="shared" si="18"/>
        <v>0.3568764658387481</v>
      </c>
      <c r="GR20" s="27">
        <f t="shared" si="19"/>
        <v>0.64679172409832297</v>
      </c>
      <c r="GS20" s="27">
        <f t="shared" si="20"/>
        <v>1.1278965139793324</v>
      </c>
    </row>
    <row r="21" spans="1:201" ht="12.75" customHeight="1" x14ac:dyDescent="0.2">
      <c r="A21" s="1">
        <v>8019</v>
      </c>
      <c r="B21" s="1" t="s">
        <v>186</v>
      </c>
      <c r="C21" s="30">
        <v>38</v>
      </c>
      <c r="D21" s="30">
        <v>39</v>
      </c>
      <c r="E21" s="30">
        <v>48</v>
      </c>
      <c r="F21" s="20">
        <v>53</v>
      </c>
      <c r="G21" s="20">
        <v>58</v>
      </c>
      <c r="H21" s="20">
        <v>49</v>
      </c>
      <c r="I21">
        <v>41</v>
      </c>
      <c r="J21">
        <v>63</v>
      </c>
      <c r="K21">
        <v>72</v>
      </c>
      <c r="L21">
        <v>84</v>
      </c>
      <c r="M21" s="10">
        <v>61</v>
      </c>
      <c r="N21" s="2">
        <v>62</v>
      </c>
      <c r="O21" s="1">
        <v>77</v>
      </c>
      <c r="P21" s="1">
        <v>61</v>
      </c>
      <c r="Q21" s="1">
        <v>85</v>
      </c>
      <c r="R21" s="1">
        <v>75</v>
      </c>
      <c r="S21" s="1">
        <v>39</v>
      </c>
      <c r="T21" s="1">
        <v>24</v>
      </c>
      <c r="U21" s="1">
        <v>55</v>
      </c>
      <c r="V21" s="1">
        <v>56</v>
      </c>
      <c r="W21" s="1">
        <v>85</v>
      </c>
      <c r="X21" s="1">
        <v>98</v>
      </c>
      <c r="Y21" s="1">
        <v>84</v>
      </c>
      <c r="Z21" s="1">
        <v>88</v>
      </c>
      <c r="AA21" s="1">
        <v>70</v>
      </c>
      <c r="AB21" s="1">
        <v>83</v>
      </c>
      <c r="AC21" s="1">
        <v>93</v>
      </c>
      <c r="AD21" s="1">
        <v>84</v>
      </c>
      <c r="AE21" s="1">
        <v>58</v>
      </c>
      <c r="AF21" s="1">
        <v>94</v>
      </c>
      <c r="AG21" s="1">
        <v>89</v>
      </c>
      <c r="AH21" s="1">
        <v>53</v>
      </c>
      <c r="AI21" s="1">
        <v>31</v>
      </c>
      <c r="AJ21" s="1">
        <v>52</v>
      </c>
      <c r="AK21" s="1">
        <v>45</v>
      </c>
      <c r="AL21" s="3">
        <f t="shared" si="0"/>
        <v>-2.564102564102564E-2</v>
      </c>
      <c r="AM21" s="3">
        <f t="shared" si="1"/>
        <v>-0.22448979591836735</v>
      </c>
      <c r="AN21" s="3">
        <f t="shared" si="2"/>
        <v>-0.37704918032786883</v>
      </c>
      <c r="AO21" s="30">
        <v>347500</v>
      </c>
      <c r="AP21" s="30">
        <v>345000</v>
      </c>
      <c r="AQ21" s="30">
        <v>290000</v>
      </c>
      <c r="AR21" s="22">
        <v>335000</v>
      </c>
      <c r="AS21" s="22">
        <v>290000</v>
      </c>
      <c r="AT21" s="22">
        <v>265000</v>
      </c>
      <c r="AU21">
        <v>280000</v>
      </c>
      <c r="AV21">
        <v>280000</v>
      </c>
      <c r="AW21">
        <v>235000</v>
      </c>
      <c r="AX21">
        <v>212500</v>
      </c>
      <c r="AY21" s="10">
        <v>175500</v>
      </c>
      <c r="AZ21" s="4">
        <v>154950</v>
      </c>
      <c r="BA21" s="1">
        <v>135000</v>
      </c>
      <c r="BB21" s="1">
        <v>117000</v>
      </c>
      <c r="BC21" s="1">
        <v>117000</v>
      </c>
      <c r="BD21" s="1">
        <v>125000</v>
      </c>
      <c r="BE21" s="5">
        <v>164000</v>
      </c>
      <c r="BF21" s="5">
        <v>247500</v>
      </c>
      <c r="BG21" s="1">
        <v>309900</v>
      </c>
      <c r="BH21" s="1">
        <v>321550</v>
      </c>
      <c r="BI21" s="1">
        <v>296000</v>
      </c>
      <c r="BJ21" s="1">
        <v>259500</v>
      </c>
      <c r="BK21" s="1">
        <v>232750</v>
      </c>
      <c r="BL21" s="1">
        <v>202450</v>
      </c>
      <c r="BM21" s="1">
        <v>173000</v>
      </c>
      <c r="BN21" s="1">
        <v>155600</v>
      </c>
      <c r="BO21" s="1">
        <v>135000</v>
      </c>
      <c r="BP21" s="1">
        <v>128000</v>
      </c>
      <c r="BQ21" s="1">
        <v>120500</v>
      </c>
      <c r="BR21" s="1">
        <v>0</v>
      </c>
      <c r="BS21" s="3">
        <f t="shared" si="3"/>
        <v>7.246376811594203E-3</v>
      </c>
      <c r="BT21" s="3">
        <f t="shared" si="4"/>
        <v>0.31132075471698112</v>
      </c>
      <c r="BU21" s="3">
        <f t="shared" si="5"/>
        <v>0.63529411764705879</v>
      </c>
      <c r="BV21" s="30">
        <v>370437</v>
      </c>
      <c r="BW21" s="30">
        <v>354315</v>
      </c>
      <c r="BX21" s="30">
        <v>324041</v>
      </c>
      <c r="BY21" s="22">
        <v>341008</v>
      </c>
      <c r="BZ21" s="22">
        <v>302674</v>
      </c>
      <c r="CA21" s="22">
        <v>277418</v>
      </c>
      <c r="CB21">
        <v>284314</v>
      </c>
      <c r="CC21">
        <v>273665</v>
      </c>
      <c r="CD21">
        <v>223128</v>
      </c>
      <c r="CE21">
        <v>216829</v>
      </c>
      <c r="CF21" s="10">
        <v>182323</v>
      </c>
      <c r="CG21" s="4">
        <v>148517</v>
      </c>
      <c r="CH21" s="1">
        <v>145476</v>
      </c>
      <c r="CI21" s="1">
        <v>125976</v>
      </c>
      <c r="CJ21" s="1">
        <v>123064</v>
      </c>
      <c r="CK21" s="1">
        <v>135250</v>
      </c>
      <c r="CL21" s="5">
        <v>149766</v>
      </c>
      <c r="CM21" s="1">
        <v>251225</v>
      </c>
      <c r="CN21" s="1">
        <v>308886</v>
      </c>
      <c r="CO21" s="1">
        <v>322016</v>
      </c>
      <c r="CP21" s="1">
        <v>290946</v>
      </c>
      <c r="CQ21" s="1">
        <v>254069</v>
      </c>
      <c r="CR21" s="1">
        <v>226642</v>
      </c>
      <c r="CS21" s="1">
        <v>201576</v>
      </c>
      <c r="CT21" s="1">
        <v>176766</v>
      </c>
      <c r="CU21" s="1">
        <v>149478</v>
      </c>
      <c r="CV21" s="1">
        <v>132222</v>
      </c>
      <c r="CW21" s="1">
        <v>127513</v>
      </c>
      <c r="CX21" s="1">
        <v>117470</v>
      </c>
      <c r="CY21" s="1">
        <v>120439</v>
      </c>
      <c r="CZ21" s="1">
        <v>109420</v>
      </c>
      <c r="DA21" s="1">
        <v>112710</v>
      </c>
      <c r="DB21" s="1">
        <v>107018</v>
      </c>
      <c r="DC21" s="1">
        <v>108749</v>
      </c>
      <c r="DD21" s="1">
        <v>98555</v>
      </c>
      <c r="DE21" s="3">
        <f t="shared" si="6"/>
        <v>4.5501883916853648E-2</v>
      </c>
      <c r="DF21" s="3">
        <f t="shared" si="7"/>
        <v>0.33530268403636387</v>
      </c>
      <c r="DG21" s="3">
        <f t="shared" si="8"/>
        <v>1.0317623119408961</v>
      </c>
      <c r="DH21" s="30">
        <v>64</v>
      </c>
      <c r="DI21" s="30">
        <v>69</v>
      </c>
      <c r="DJ21" s="30">
        <v>70</v>
      </c>
      <c r="DK21" s="20">
        <v>58</v>
      </c>
      <c r="DL21" s="20">
        <v>65</v>
      </c>
      <c r="DM21" s="20">
        <v>100</v>
      </c>
      <c r="DN21">
        <v>77</v>
      </c>
      <c r="DO21">
        <v>78</v>
      </c>
      <c r="DP21">
        <v>87</v>
      </c>
      <c r="DQ21">
        <v>107</v>
      </c>
      <c r="DR21" s="10">
        <v>121</v>
      </c>
      <c r="DS21" s="4">
        <v>114</v>
      </c>
      <c r="DT21" s="1">
        <v>108</v>
      </c>
      <c r="DU21" s="1">
        <v>121</v>
      </c>
      <c r="DV21" s="1">
        <v>137</v>
      </c>
      <c r="DW21" s="1">
        <v>188</v>
      </c>
      <c r="DX21" s="5">
        <v>191</v>
      </c>
      <c r="DY21" s="5">
        <v>171</v>
      </c>
      <c r="DZ21" s="1">
        <v>133</v>
      </c>
      <c r="EA21" s="1">
        <v>79</v>
      </c>
      <c r="EB21" s="1">
        <v>64</v>
      </c>
      <c r="EC21" s="1">
        <v>44</v>
      </c>
      <c r="ED21" s="1">
        <v>37</v>
      </c>
      <c r="EE21" s="1">
        <v>40</v>
      </c>
      <c r="EF21" s="1">
        <v>34</v>
      </c>
      <c r="EG21" s="1">
        <v>30</v>
      </c>
      <c r="EH21" s="1">
        <v>58</v>
      </c>
      <c r="EI21" s="1">
        <v>69</v>
      </c>
      <c r="EJ21" s="1">
        <v>77</v>
      </c>
      <c r="EK21" s="1">
        <v>66</v>
      </c>
      <c r="EL21" s="1">
        <v>75</v>
      </c>
      <c r="EM21" s="1">
        <v>62</v>
      </c>
      <c r="EN21" s="1">
        <v>47</v>
      </c>
      <c r="EO21" s="1">
        <v>63</v>
      </c>
      <c r="EP21" s="1">
        <v>72</v>
      </c>
      <c r="EQ21" s="3">
        <f t="shared" si="9"/>
        <v>-7.2463768115942032E-2</v>
      </c>
      <c r="ER21" s="3">
        <f t="shared" si="10"/>
        <v>-0.36</v>
      </c>
      <c r="ES21" s="3">
        <f t="shared" si="11"/>
        <v>-0.47107438016528924</v>
      </c>
      <c r="ET21" s="30">
        <v>45</v>
      </c>
      <c r="EU21" s="30">
        <v>67</v>
      </c>
      <c r="EV21" s="30">
        <v>67</v>
      </c>
      <c r="EW21" s="20">
        <v>91</v>
      </c>
      <c r="EX21" s="20">
        <v>84</v>
      </c>
      <c r="EY21" s="20">
        <v>88</v>
      </c>
      <c r="EZ21">
        <v>121</v>
      </c>
      <c r="FA21">
        <v>132</v>
      </c>
      <c r="FB21">
        <v>136</v>
      </c>
      <c r="FC21">
        <v>163</v>
      </c>
      <c r="FD21" s="10">
        <v>167</v>
      </c>
      <c r="FE21" s="2">
        <v>123</v>
      </c>
      <c r="FF21" s="1">
        <v>158</v>
      </c>
      <c r="FG21" s="1">
        <v>165</v>
      </c>
      <c r="FH21" s="3">
        <f t="shared" si="12"/>
        <v>-0.32835820895522388</v>
      </c>
      <c r="FI21" s="1">
        <v>14</v>
      </c>
      <c r="FJ21" s="3">
        <f t="shared" si="13"/>
        <v>-0.48863636363636365</v>
      </c>
      <c r="FK21" s="3">
        <f t="shared" si="14"/>
        <v>-0.73053892215568861</v>
      </c>
      <c r="FL21" s="30">
        <v>390000</v>
      </c>
      <c r="FM21" s="30">
        <v>379900</v>
      </c>
      <c r="FN21" s="30">
        <v>369000</v>
      </c>
      <c r="FO21" s="22">
        <v>349000</v>
      </c>
      <c r="FP21" s="22">
        <v>339000</v>
      </c>
      <c r="FQ21" s="22">
        <v>292500</v>
      </c>
      <c r="FR21">
        <v>280000</v>
      </c>
      <c r="FS21">
        <v>289950</v>
      </c>
      <c r="FT21">
        <v>265000</v>
      </c>
      <c r="FU21">
        <v>240000</v>
      </c>
      <c r="FV21" s="10">
        <v>229000</v>
      </c>
      <c r="FW21" s="2">
        <v>210000</v>
      </c>
      <c r="FX21" s="1">
        <v>159900</v>
      </c>
      <c r="FY21" s="1">
        <v>145000</v>
      </c>
      <c r="FZ21" s="3">
        <f t="shared" si="15"/>
        <v>2.6585943669386682E-2</v>
      </c>
      <c r="GA21" s="3">
        <f t="shared" si="16"/>
        <v>0.33333333333333331</v>
      </c>
      <c r="GB21" s="3">
        <f t="shared" si="17"/>
        <v>0.70305676855895194</v>
      </c>
      <c r="GC21" s="30">
        <v>372518</v>
      </c>
      <c r="GD21" s="30">
        <v>364456</v>
      </c>
      <c r="GE21" s="30">
        <v>330098</v>
      </c>
      <c r="GF21" s="22">
        <v>341918</v>
      </c>
      <c r="GG21" s="22">
        <v>304866</v>
      </c>
      <c r="GH21" s="22">
        <v>287555</v>
      </c>
      <c r="GI21">
        <v>290980</v>
      </c>
      <c r="GJ21">
        <v>279181</v>
      </c>
      <c r="GK21">
        <v>228386</v>
      </c>
      <c r="GL21">
        <v>219577</v>
      </c>
      <c r="GM21" s="10">
        <v>183267</v>
      </c>
      <c r="GN21" s="4">
        <v>167845</v>
      </c>
      <c r="GO21" s="1">
        <v>148121</v>
      </c>
      <c r="GP21" s="1">
        <v>134032</v>
      </c>
      <c r="GQ21" s="3">
        <f t="shared" si="18"/>
        <v>2.2120640077265843E-2</v>
      </c>
      <c r="GR21" s="27">
        <f t="shared" si="19"/>
        <v>0.29546695414790214</v>
      </c>
      <c r="GS21" s="27">
        <f t="shared" si="20"/>
        <v>1.0326518140199819</v>
      </c>
    </row>
    <row r="22" spans="1:201" ht="12.75" customHeight="1" x14ac:dyDescent="0.2">
      <c r="A22" s="1">
        <v>8020</v>
      </c>
      <c r="B22" s="1" t="s">
        <v>187</v>
      </c>
      <c r="C22" s="30">
        <v>8</v>
      </c>
      <c r="D22" s="30">
        <v>10</v>
      </c>
      <c r="E22" s="30">
        <v>7</v>
      </c>
      <c r="F22" s="20">
        <v>21</v>
      </c>
      <c r="G22" s="20">
        <v>17</v>
      </c>
      <c r="H22" s="20">
        <v>15</v>
      </c>
      <c r="I22">
        <v>16</v>
      </c>
      <c r="J22">
        <v>16</v>
      </c>
      <c r="K22">
        <v>14</v>
      </c>
      <c r="L22">
        <v>24</v>
      </c>
      <c r="M22" s="10">
        <v>17</v>
      </c>
      <c r="N22" s="2">
        <v>13</v>
      </c>
      <c r="O22" s="1">
        <v>24</v>
      </c>
      <c r="P22" s="1">
        <v>3</v>
      </c>
      <c r="Q22" s="1">
        <v>9</v>
      </c>
      <c r="R22" s="1">
        <v>19</v>
      </c>
      <c r="S22" s="1">
        <v>12</v>
      </c>
      <c r="T22" s="1">
        <v>4</v>
      </c>
      <c r="U22" s="1">
        <v>11</v>
      </c>
      <c r="V22" s="1">
        <v>15</v>
      </c>
      <c r="W22" s="1">
        <v>28</v>
      </c>
      <c r="X22" s="1">
        <v>13</v>
      </c>
      <c r="Y22" s="1">
        <v>19</v>
      </c>
      <c r="Z22" s="1">
        <v>21</v>
      </c>
      <c r="AA22" s="1">
        <v>19</v>
      </c>
      <c r="AB22" s="1">
        <v>16</v>
      </c>
      <c r="AC22" s="1">
        <v>14</v>
      </c>
      <c r="AD22" s="1">
        <v>24</v>
      </c>
      <c r="AE22" s="1">
        <v>13</v>
      </c>
      <c r="AF22" s="1">
        <v>19</v>
      </c>
      <c r="AG22" s="1">
        <v>13</v>
      </c>
      <c r="AH22" s="1">
        <v>19</v>
      </c>
      <c r="AI22" s="1">
        <v>10</v>
      </c>
      <c r="AJ22" s="1">
        <v>14</v>
      </c>
      <c r="AK22" s="1">
        <v>17</v>
      </c>
      <c r="AL22" s="3">
        <f t="shared" si="0"/>
        <v>-0.2</v>
      </c>
      <c r="AM22" s="3">
        <f t="shared" si="1"/>
        <v>-0.46666666666666667</v>
      </c>
      <c r="AN22" s="3">
        <f t="shared" si="2"/>
        <v>-0.52941176470588236</v>
      </c>
      <c r="AO22" s="30">
        <v>427500</v>
      </c>
      <c r="AP22" s="30">
        <v>342500</v>
      </c>
      <c r="AQ22" s="30">
        <v>395000</v>
      </c>
      <c r="AR22" s="22">
        <v>353000</v>
      </c>
      <c r="AS22" s="22">
        <v>315000</v>
      </c>
      <c r="AT22" s="22">
        <v>305000</v>
      </c>
      <c r="AU22">
        <v>274500</v>
      </c>
      <c r="AV22">
        <v>206250</v>
      </c>
      <c r="AW22">
        <v>223060</v>
      </c>
      <c r="AX22">
        <v>210000</v>
      </c>
      <c r="AY22" s="10">
        <v>170000</v>
      </c>
      <c r="AZ22" s="4">
        <v>169000</v>
      </c>
      <c r="BA22" s="1">
        <v>109000</v>
      </c>
      <c r="BB22" s="1">
        <v>68500</v>
      </c>
      <c r="BC22" s="1">
        <v>90000</v>
      </c>
      <c r="BD22" s="1">
        <v>105000</v>
      </c>
      <c r="BE22" s="5">
        <v>137450</v>
      </c>
      <c r="BF22" s="5">
        <v>264000</v>
      </c>
      <c r="BG22" s="1">
        <v>310000</v>
      </c>
      <c r="BH22" s="1">
        <v>292000</v>
      </c>
      <c r="BI22" s="1">
        <v>274250</v>
      </c>
      <c r="BJ22" s="1">
        <v>221000</v>
      </c>
      <c r="BK22" s="1">
        <v>215000</v>
      </c>
      <c r="BL22" s="1">
        <v>185000</v>
      </c>
      <c r="BM22" s="1">
        <v>169900</v>
      </c>
      <c r="BN22" s="1">
        <v>139500</v>
      </c>
      <c r="BO22" s="1">
        <v>127000</v>
      </c>
      <c r="BP22" s="1">
        <v>118000</v>
      </c>
      <c r="BQ22" s="1">
        <v>114000</v>
      </c>
      <c r="BR22" s="1">
        <v>0</v>
      </c>
      <c r="BS22" s="3">
        <f t="shared" si="3"/>
        <v>0.24817518248175183</v>
      </c>
      <c r="BT22" s="3">
        <f t="shared" si="4"/>
        <v>0.40163934426229508</v>
      </c>
      <c r="BU22" s="3">
        <f t="shared" si="5"/>
        <v>1.0357142857142858</v>
      </c>
      <c r="BV22" s="30">
        <v>453813</v>
      </c>
      <c r="BW22" s="30">
        <v>377240</v>
      </c>
      <c r="BX22" s="30">
        <v>412071</v>
      </c>
      <c r="BY22" s="22">
        <v>377666</v>
      </c>
      <c r="BZ22" s="22">
        <v>345641</v>
      </c>
      <c r="CA22" s="22">
        <v>299266</v>
      </c>
      <c r="CB22">
        <v>262257</v>
      </c>
      <c r="CC22">
        <v>202156</v>
      </c>
      <c r="CD22">
        <v>239576</v>
      </c>
      <c r="CE22">
        <v>213210</v>
      </c>
      <c r="CF22" s="10">
        <v>165926</v>
      </c>
      <c r="CG22" s="4">
        <v>117262</v>
      </c>
      <c r="CH22" s="1">
        <v>115424</v>
      </c>
      <c r="CI22" s="1">
        <v>99166</v>
      </c>
      <c r="CJ22" s="1">
        <v>101655</v>
      </c>
      <c r="CK22" s="1">
        <v>119921</v>
      </c>
      <c r="CL22" s="5">
        <v>153617</v>
      </c>
      <c r="CM22" s="1">
        <v>242500</v>
      </c>
      <c r="CN22" s="1">
        <v>307168</v>
      </c>
      <c r="CO22" s="1">
        <v>293253</v>
      </c>
      <c r="CP22" s="1">
        <v>272960</v>
      </c>
      <c r="CQ22" s="1">
        <v>224361</v>
      </c>
      <c r="CR22" s="1">
        <v>199500</v>
      </c>
      <c r="CS22" s="1">
        <v>177366</v>
      </c>
      <c r="CT22" s="1">
        <v>166023</v>
      </c>
      <c r="CU22" s="1">
        <v>141073</v>
      </c>
      <c r="CV22" s="1">
        <v>129767</v>
      </c>
      <c r="CW22" s="1">
        <v>111347</v>
      </c>
      <c r="CX22" s="1">
        <v>111653</v>
      </c>
      <c r="CY22" s="1">
        <v>100223</v>
      </c>
      <c r="CZ22" s="1">
        <v>102076</v>
      </c>
      <c r="DA22" s="1">
        <v>109313</v>
      </c>
      <c r="DB22" s="1">
        <v>93450</v>
      </c>
      <c r="DC22" s="1">
        <v>94071</v>
      </c>
      <c r="DD22" s="1">
        <v>90147</v>
      </c>
      <c r="DE22" s="3">
        <f t="shared" si="6"/>
        <v>0.20298218640653165</v>
      </c>
      <c r="DF22" s="3">
        <f t="shared" si="7"/>
        <v>0.51642017469408485</v>
      </c>
      <c r="DG22" s="3">
        <f t="shared" si="8"/>
        <v>1.7350324843604981</v>
      </c>
      <c r="DH22" s="30">
        <v>41</v>
      </c>
      <c r="DI22" s="30">
        <v>39</v>
      </c>
      <c r="DJ22" s="30">
        <v>76</v>
      </c>
      <c r="DK22" s="20">
        <v>89</v>
      </c>
      <c r="DL22" s="20">
        <v>70</v>
      </c>
      <c r="DM22" s="20">
        <v>109</v>
      </c>
      <c r="DN22">
        <v>102</v>
      </c>
      <c r="DO22">
        <v>118</v>
      </c>
      <c r="DP22">
        <v>71</v>
      </c>
      <c r="DQ22">
        <v>197</v>
      </c>
      <c r="DR22" s="10">
        <v>85</v>
      </c>
      <c r="DS22" s="4">
        <v>109</v>
      </c>
      <c r="DT22" s="1">
        <v>103</v>
      </c>
      <c r="DU22" s="1">
        <v>93</v>
      </c>
      <c r="DV22" s="1">
        <v>63</v>
      </c>
      <c r="DW22" s="1">
        <v>179</v>
      </c>
      <c r="DX22" s="5">
        <v>118</v>
      </c>
      <c r="DY22" s="5">
        <v>249</v>
      </c>
      <c r="DZ22" s="1">
        <v>130</v>
      </c>
      <c r="EA22" s="1">
        <v>83</v>
      </c>
      <c r="EB22" s="1">
        <v>77</v>
      </c>
      <c r="EC22" s="1">
        <v>40</v>
      </c>
      <c r="ED22" s="1">
        <v>42</v>
      </c>
      <c r="EE22" s="1">
        <v>28</v>
      </c>
      <c r="EF22" s="1">
        <v>27</v>
      </c>
      <c r="EG22" s="1">
        <v>49</v>
      </c>
      <c r="EH22" s="1">
        <v>45</v>
      </c>
      <c r="EI22" s="1">
        <v>67</v>
      </c>
      <c r="EJ22" s="1">
        <v>49</v>
      </c>
      <c r="EK22" s="1">
        <v>157</v>
      </c>
      <c r="EL22" s="1">
        <v>53</v>
      </c>
      <c r="EM22" s="1">
        <v>68</v>
      </c>
      <c r="EN22" s="1">
        <v>72</v>
      </c>
      <c r="EO22" s="1">
        <v>41</v>
      </c>
      <c r="EP22" s="1">
        <v>55</v>
      </c>
      <c r="EQ22" s="3">
        <f t="shared" si="9"/>
        <v>5.128205128205128E-2</v>
      </c>
      <c r="ER22" s="3">
        <f t="shared" si="10"/>
        <v>-0.62385321100917435</v>
      </c>
      <c r="ES22" s="3">
        <f t="shared" si="11"/>
        <v>-0.51764705882352946</v>
      </c>
      <c r="ET22" s="30">
        <v>19</v>
      </c>
      <c r="EU22" s="30">
        <v>19</v>
      </c>
      <c r="EV22" s="30">
        <v>16</v>
      </c>
      <c r="EW22" s="20">
        <v>38</v>
      </c>
      <c r="EX22" s="20">
        <v>16</v>
      </c>
      <c r="EY22" s="20">
        <v>38</v>
      </c>
      <c r="EZ22">
        <v>25</v>
      </c>
      <c r="FA22">
        <v>28</v>
      </c>
      <c r="FB22">
        <v>34</v>
      </c>
      <c r="FC22">
        <v>31</v>
      </c>
      <c r="FD22" s="10">
        <v>31</v>
      </c>
      <c r="FE22" s="2">
        <v>30</v>
      </c>
      <c r="FF22" s="1">
        <v>28</v>
      </c>
      <c r="FG22" s="1">
        <v>33</v>
      </c>
      <c r="FH22" s="3">
        <f t="shared" si="12"/>
        <v>0</v>
      </c>
      <c r="FI22" s="1">
        <v>18</v>
      </c>
      <c r="FJ22" s="3">
        <f t="shared" si="13"/>
        <v>-0.5</v>
      </c>
      <c r="FK22" s="3">
        <f t="shared" si="14"/>
        <v>-0.38709677419354838</v>
      </c>
      <c r="FL22" s="30">
        <v>450000</v>
      </c>
      <c r="FM22" s="30">
        <v>399900</v>
      </c>
      <c r="FN22" s="30">
        <v>314500</v>
      </c>
      <c r="FO22" s="22">
        <v>392450</v>
      </c>
      <c r="FP22" s="22">
        <v>289500</v>
      </c>
      <c r="FQ22" s="22">
        <v>289900</v>
      </c>
      <c r="FR22">
        <v>299000</v>
      </c>
      <c r="FS22">
        <v>287450</v>
      </c>
      <c r="FT22">
        <v>252450</v>
      </c>
      <c r="FU22">
        <v>229000</v>
      </c>
      <c r="FV22" s="10">
        <v>184900</v>
      </c>
      <c r="FW22" s="2">
        <v>164500</v>
      </c>
      <c r="FX22" s="1">
        <v>147450</v>
      </c>
      <c r="FY22" s="1">
        <v>125000</v>
      </c>
      <c r="FZ22" s="3">
        <f t="shared" si="15"/>
        <v>0.12528132033008252</v>
      </c>
      <c r="GA22" s="3">
        <f t="shared" si="16"/>
        <v>0.55225939979303207</v>
      </c>
      <c r="GB22" s="3">
        <f t="shared" si="17"/>
        <v>1.4337479718766901</v>
      </c>
      <c r="GC22" s="30">
        <v>447788</v>
      </c>
      <c r="GD22" s="30">
        <v>379400</v>
      </c>
      <c r="GE22" s="30">
        <v>410771</v>
      </c>
      <c r="GF22" s="22">
        <v>373576</v>
      </c>
      <c r="GG22" s="22">
        <v>353717</v>
      </c>
      <c r="GH22" s="22">
        <v>311286</v>
      </c>
      <c r="GI22">
        <v>273156</v>
      </c>
      <c r="GJ22">
        <v>213762</v>
      </c>
      <c r="GK22">
        <v>241727</v>
      </c>
      <c r="GL22">
        <v>217779</v>
      </c>
      <c r="GM22" s="10">
        <v>163575</v>
      </c>
      <c r="GN22" s="4">
        <v>155500</v>
      </c>
      <c r="GO22" s="1">
        <v>117262</v>
      </c>
      <c r="GP22" s="1">
        <v>109300</v>
      </c>
      <c r="GQ22" s="3">
        <f t="shared" si="18"/>
        <v>0.1802530311017396</v>
      </c>
      <c r="GR22" s="27">
        <f t="shared" si="19"/>
        <v>0.43850992335023098</v>
      </c>
      <c r="GS22" s="27">
        <f t="shared" si="20"/>
        <v>1.7375087880177289</v>
      </c>
    </row>
    <row r="23" spans="1:201" ht="12.75" customHeight="1" x14ac:dyDescent="0.2">
      <c r="A23" s="1">
        <v>8021</v>
      </c>
      <c r="B23" s="1" t="s">
        <v>188</v>
      </c>
      <c r="C23" s="30">
        <v>18</v>
      </c>
      <c r="D23" s="30">
        <v>18</v>
      </c>
      <c r="E23" s="30">
        <v>14</v>
      </c>
      <c r="F23" s="20">
        <v>26</v>
      </c>
      <c r="G23" s="20">
        <v>25</v>
      </c>
      <c r="H23" s="20">
        <v>19</v>
      </c>
      <c r="I23">
        <v>22</v>
      </c>
      <c r="J23">
        <v>21</v>
      </c>
      <c r="K23">
        <v>29</v>
      </c>
      <c r="L23">
        <v>14</v>
      </c>
      <c r="M23" s="10">
        <v>24</v>
      </c>
      <c r="N23" s="2">
        <v>18</v>
      </c>
      <c r="O23" s="1">
        <v>13</v>
      </c>
      <c r="P23" s="1">
        <v>18</v>
      </c>
      <c r="Q23" s="1">
        <v>18</v>
      </c>
      <c r="R23" s="1">
        <v>18</v>
      </c>
      <c r="S23" s="1">
        <v>4</v>
      </c>
      <c r="T23" s="1">
        <v>5</v>
      </c>
      <c r="U23" s="1">
        <v>18</v>
      </c>
      <c r="V23" s="1">
        <v>16</v>
      </c>
      <c r="W23" s="1">
        <v>18</v>
      </c>
      <c r="X23" s="1">
        <v>11</v>
      </c>
      <c r="Y23" s="1">
        <v>18</v>
      </c>
      <c r="Z23" s="1">
        <v>22</v>
      </c>
      <c r="AA23" s="1">
        <v>15</v>
      </c>
      <c r="AB23" s="1">
        <v>12</v>
      </c>
      <c r="AC23" s="1">
        <v>18</v>
      </c>
      <c r="AD23" s="1">
        <v>14</v>
      </c>
      <c r="AE23" s="1">
        <v>14</v>
      </c>
      <c r="AF23" s="1">
        <v>14</v>
      </c>
      <c r="AG23" s="1">
        <v>10</v>
      </c>
      <c r="AH23" s="1">
        <v>17</v>
      </c>
      <c r="AI23" s="1">
        <v>10</v>
      </c>
      <c r="AJ23" s="1">
        <v>10</v>
      </c>
      <c r="AK23" s="1">
        <v>8</v>
      </c>
      <c r="AL23" s="3">
        <f t="shared" si="0"/>
        <v>0</v>
      </c>
      <c r="AM23" s="3">
        <f t="shared" si="1"/>
        <v>-5.2631578947368418E-2</v>
      </c>
      <c r="AN23" s="3">
        <f t="shared" si="2"/>
        <v>-0.25</v>
      </c>
      <c r="AO23" s="30">
        <v>793700</v>
      </c>
      <c r="AP23" s="30">
        <v>740000</v>
      </c>
      <c r="AQ23" s="30">
        <v>655000</v>
      </c>
      <c r="AR23" s="22">
        <v>626250</v>
      </c>
      <c r="AS23" s="22">
        <v>487500</v>
      </c>
      <c r="AT23" s="22">
        <v>435000</v>
      </c>
      <c r="AU23">
        <v>427500</v>
      </c>
      <c r="AV23">
        <v>570000</v>
      </c>
      <c r="AW23">
        <v>415000</v>
      </c>
      <c r="AX23">
        <v>447750</v>
      </c>
      <c r="AY23" s="10">
        <v>430750</v>
      </c>
      <c r="AZ23" s="4">
        <v>256000</v>
      </c>
      <c r="BA23" s="1">
        <v>290000</v>
      </c>
      <c r="BB23" s="1">
        <v>239500</v>
      </c>
      <c r="BC23" s="1">
        <v>125000</v>
      </c>
      <c r="BD23" s="1">
        <v>174200</v>
      </c>
      <c r="BE23" s="5">
        <v>266500</v>
      </c>
      <c r="BF23" s="5">
        <v>265000</v>
      </c>
      <c r="BG23" s="1">
        <v>312000</v>
      </c>
      <c r="BH23" s="1">
        <v>350000</v>
      </c>
      <c r="BI23" s="1">
        <v>319950</v>
      </c>
      <c r="BJ23" s="1">
        <v>259500</v>
      </c>
      <c r="BK23" s="1">
        <v>262000</v>
      </c>
      <c r="BL23" s="1">
        <v>203750</v>
      </c>
      <c r="BM23" s="1">
        <v>195000</v>
      </c>
      <c r="BN23" s="1">
        <v>147509</v>
      </c>
      <c r="BO23" s="1">
        <v>140000</v>
      </c>
      <c r="BP23" s="1">
        <v>127000</v>
      </c>
      <c r="BQ23" s="1">
        <v>107500</v>
      </c>
      <c r="BR23" s="1">
        <v>111000</v>
      </c>
      <c r="BS23" s="3">
        <f t="shared" si="3"/>
        <v>7.2567567567567562E-2</v>
      </c>
      <c r="BT23" s="3">
        <f t="shared" si="4"/>
        <v>0.82459770114942532</v>
      </c>
      <c r="BU23" s="3">
        <f t="shared" si="5"/>
        <v>0.77264098269123394</v>
      </c>
      <c r="BV23" s="30">
        <v>815828</v>
      </c>
      <c r="BW23" s="30">
        <v>738712</v>
      </c>
      <c r="BX23" s="30">
        <v>673350</v>
      </c>
      <c r="BY23" s="22">
        <v>676534</v>
      </c>
      <c r="BZ23" s="22">
        <v>522720</v>
      </c>
      <c r="CA23" s="22">
        <v>513395</v>
      </c>
      <c r="CB23">
        <v>504034</v>
      </c>
      <c r="CC23">
        <v>572055</v>
      </c>
      <c r="CD23">
        <v>468634</v>
      </c>
      <c r="CE23">
        <v>431183</v>
      </c>
      <c r="CF23" s="10">
        <v>388291</v>
      </c>
      <c r="CG23" s="4">
        <v>289035</v>
      </c>
      <c r="CH23" s="1">
        <v>280486</v>
      </c>
      <c r="CI23" s="1">
        <v>247459</v>
      </c>
      <c r="CJ23" s="1">
        <v>172911</v>
      </c>
      <c r="CK23" s="1">
        <v>227761</v>
      </c>
      <c r="CL23" s="5">
        <v>310250</v>
      </c>
      <c r="CM23" s="1">
        <v>262900</v>
      </c>
      <c r="CN23" s="1">
        <v>349294</v>
      </c>
      <c r="CO23" s="1">
        <v>358431</v>
      </c>
      <c r="CP23" s="1">
        <v>329772</v>
      </c>
      <c r="CQ23" s="1">
        <v>252481</v>
      </c>
      <c r="CR23" s="1">
        <v>272350</v>
      </c>
      <c r="CS23" s="1">
        <v>230296</v>
      </c>
      <c r="CT23" s="1">
        <v>194026</v>
      </c>
      <c r="CU23" s="1">
        <v>154918</v>
      </c>
      <c r="CV23" s="1">
        <v>140777</v>
      </c>
      <c r="CW23" s="1">
        <v>124392</v>
      </c>
      <c r="CX23" s="1">
        <v>111407</v>
      </c>
      <c r="CY23" s="1">
        <v>107214</v>
      </c>
      <c r="CZ23" s="1">
        <v>104200</v>
      </c>
      <c r="DA23" s="1">
        <v>112014</v>
      </c>
      <c r="DB23" s="1">
        <v>113450</v>
      </c>
      <c r="DC23" s="1">
        <v>98100</v>
      </c>
      <c r="DD23" s="1">
        <v>121737</v>
      </c>
      <c r="DE23" s="3">
        <f t="shared" si="6"/>
        <v>0.10439251020695481</v>
      </c>
      <c r="DF23" s="3">
        <f t="shared" si="7"/>
        <v>0.58908442816934325</v>
      </c>
      <c r="DG23" s="3">
        <f t="shared" si="8"/>
        <v>1.1010736792766249</v>
      </c>
      <c r="DH23" s="30">
        <v>39</v>
      </c>
      <c r="DI23" s="30">
        <v>44</v>
      </c>
      <c r="DJ23" s="30">
        <v>94</v>
      </c>
      <c r="DK23" s="20">
        <v>42</v>
      </c>
      <c r="DL23" s="20">
        <v>76</v>
      </c>
      <c r="DM23" s="20">
        <v>48</v>
      </c>
      <c r="DN23">
        <v>78</v>
      </c>
      <c r="DO23">
        <v>89</v>
      </c>
      <c r="DP23">
        <v>102</v>
      </c>
      <c r="DQ23">
        <v>136</v>
      </c>
      <c r="DR23" s="10">
        <v>69</v>
      </c>
      <c r="DS23" s="4">
        <v>31</v>
      </c>
      <c r="DT23" s="1">
        <v>67</v>
      </c>
      <c r="DU23" s="1">
        <v>116</v>
      </c>
      <c r="DV23" s="1">
        <v>136</v>
      </c>
      <c r="DW23" s="1">
        <v>143</v>
      </c>
      <c r="DX23" s="5">
        <v>408</v>
      </c>
      <c r="DY23" s="5">
        <v>191</v>
      </c>
      <c r="DZ23" s="1">
        <v>154</v>
      </c>
      <c r="EA23" s="1">
        <v>75</v>
      </c>
      <c r="EB23" s="1">
        <v>105</v>
      </c>
      <c r="EC23" s="1">
        <v>50</v>
      </c>
      <c r="ED23" s="1">
        <v>49</v>
      </c>
      <c r="EE23" s="1">
        <v>33</v>
      </c>
      <c r="EF23" s="1">
        <v>35</v>
      </c>
      <c r="EG23" s="1">
        <v>9</v>
      </c>
      <c r="EH23" s="1">
        <v>53</v>
      </c>
      <c r="EI23" s="1">
        <v>45</v>
      </c>
      <c r="EJ23" s="1">
        <v>64</v>
      </c>
      <c r="EK23" s="1">
        <v>73</v>
      </c>
      <c r="EL23" s="1">
        <v>35</v>
      </c>
      <c r="EM23" s="1">
        <v>51</v>
      </c>
      <c r="EN23" s="1">
        <v>72</v>
      </c>
      <c r="EO23" s="1">
        <v>72</v>
      </c>
      <c r="EP23" s="1">
        <v>455</v>
      </c>
      <c r="EQ23" s="3">
        <f t="shared" si="9"/>
        <v>-0.11363636363636363</v>
      </c>
      <c r="ER23" s="3">
        <f t="shared" si="10"/>
        <v>-0.1875</v>
      </c>
      <c r="ES23" s="3">
        <f t="shared" si="11"/>
        <v>-0.43478260869565216</v>
      </c>
      <c r="ET23" s="30">
        <v>18</v>
      </c>
      <c r="EU23" s="30">
        <v>27</v>
      </c>
      <c r="EV23" s="30">
        <v>24</v>
      </c>
      <c r="EW23" s="20">
        <v>54</v>
      </c>
      <c r="EX23" s="20">
        <v>30</v>
      </c>
      <c r="EY23" s="20">
        <v>48</v>
      </c>
      <c r="EZ23">
        <v>38</v>
      </c>
      <c r="FA23">
        <v>47</v>
      </c>
      <c r="FB23">
        <v>53</v>
      </c>
      <c r="FC23">
        <v>60</v>
      </c>
      <c r="FD23" s="10">
        <v>51</v>
      </c>
      <c r="FE23" s="2">
        <v>35</v>
      </c>
      <c r="FF23" s="1">
        <v>37</v>
      </c>
      <c r="FG23" s="1">
        <v>44</v>
      </c>
      <c r="FH23" s="3">
        <f t="shared" si="12"/>
        <v>-0.33333333333333331</v>
      </c>
      <c r="FI23" s="1">
        <v>28</v>
      </c>
      <c r="FJ23" s="3">
        <f t="shared" si="13"/>
        <v>-0.625</v>
      </c>
      <c r="FK23" s="3">
        <f t="shared" si="14"/>
        <v>-0.6470588235294118</v>
      </c>
      <c r="FL23" s="30">
        <v>705000</v>
      </c>
      <c r="FM23" s="30">
        <v>749900</v>
      </c>
      <c r="FN23" s="30">
        <v>434450</v>
      </c>
      <c r="FO23" s="22">
        <v>709000</v>
      </c>
      <c r="FP23" s="22">
        <v>580000</v>
      </c>
      <c r="FQ23" s="22">
        <v>545000</v>
      </c>
      <c r="FR23">
        <v>507500</v>
      </c>
      <c r="FS23">
        <v>514500</v>
      </c>
      <c r="FT23">
        <v>485000</v>
      </c>
      <c r="FU23">
        <v>482000</v>
      </c>
      <c r="FV23" s="10">
        <v>464900</v>
      </c>
      <c r="FW23" s="2">
        <v>399000</v>
      </c>
      <c r="FX23" s="1">
        <v>399900</v>
      </c>
      <c r="FY23" s="1">
        <v>257200</v>
      </c>
      <c r="FZ23" s="3">
        <f t="shared" si="15"/>
        <v>-5.9874649953327114E-2</v>
      </c>
      <c r="GA23" s="3">
        <f t="shared" si="16"/>
        <v>0.29357798165137616</v>
      </c>
      <c r="GB23" s="3">
        <f t="shared" si="17"/>
        <v>0.51645515164551514</v>
      </c>
      <c r="GC23" s="30">
        <v>834133</v>
      </c>
      <c r="GD23" s="30">
        <v>766261</v>
      </c>
      <c r="GE23" s="30">
        <v>675657</v>
      </c>
      <c r="GF23" s="22">
        <v>667757</v>
      </c>
      <c r="GG23" s="22">
        <v>530479</v>
      </c>
      <c r="GH23" s="22">
        <v>522968</v>
      </c>
      <c r="GI23">
        <v>515972</v>
      </c>
      <c r="GJ23">
        <v>581100</v>
      </c>
      <c r="GK23">
        <v>481405</v>
      </c>
      <c r="GL23">
        <v>430485</v>
      </c>
      <c r="GM23" s="10">
        <v>391045</v>
      </c>
      <c r="GN23" s="4">
        <v>315022</v>
      </c>
      <c r="GO23" s="1">
        <v>283584</v>
      </c>
      <c r="GP23" s="1">
        <v>260886</v>
      </c>
      <c r="GQ23" s="3">
        <f t="shared" si="18"/>
        <v>8.8575563678694333E-2</v>
      </c>
      <c r="GR23" s="27">
        <f t="shared" si="19"/>
        <v>0.59499816432362973</v>
      </c>
      <c r="GS23" s="27">
        <f t="shared" si="20"/>
        <v>1.1330869848738636</v>
      </c>
    </row>
    <row r="24" spans="1:201" ht="12.75" customHeight="1" x14ac:dyDescent="0.2">
      <c r="A24" s="1">
        <v>8022</v>
      </c>
      <c r="B24" s="1" t="s">
        <v>189</v>
      </c>
      <c r="C24" s="30">
        <v>29</v>
      </c>
      <c r="D24" s="30">
        <v>38</v>
      </c>
      <c r="E24" s="30">
        <v>41</v>
      </c>
      <c r="F24" s="20">
        <v>41</v>
      </c>
      <c r="G24" s="20">
        <v>58</v>
      </c>
      <c r="H24" s="20">
        <v>46</v>
      </c>
      <c r="I24">
        <v>42</v>
      </c>
      <c r="J24">
        <v>45</v>
      </c>
      <c r="K24">
        <v>56</v>
      </c>
      <c r="L24">
        <v>53</v>
      </c>
      <c r="M24" s="10">
        <v>37</v>
      </c>
      <c r="N24" s="2">
        <v>32</v>
      </c>
      <c r="O24" s="1">
        <v>49</v>
      </c>
      <c r="P24" s="1">
        <v>28</v>
      </c>
      <c r="Q24" s="1">
        <v>37</v>
      </c>
      <c r="R24" s="1">
        <v>30</v>
      </c>
      <c r="S24" s="1">
        <v>22</v>
      </c>
      <c r="T24" s="1">
        <v>32</v>
      </c>
      <c r="U24" s="1">
        <v>33</v>
      </c>
      <c r="V24" s="1">
        <v>37</v>
      </c>
      <c r="W24" s="1">
        <v>45</v>
      </c>
      <c r="X24" s="1">
        <v>57</v>
      </c>
      <c r="Y24" s="1">
        <v>39</v>
      </c>
      <c r="Z24" s="1">
        <v>46</v>
      </c>
      <c r="AA24" s="1">
        <v>37</v>
      </c>
      <c r="AB24" s="1">
        <v>45</v>
      </c>
      <c r="AC24" s="1">
        <v>28</v>
      </c>
      <c r="AD24" s="1">
        <v>44</v>
      </c>
      <c r="AE24" s="1">
        <v>42</v>
      </c>
      <c r="AF24" s="1">
        <v>38</v>
      </c>
      <c r="AG24" s="1">
        <v>33</v>
      </c>
      <c r="AH24" s="1">
        <v>11</v>
      </c>
      <c r="AI24" s="1">
        <v>27</v>
      </c>
      <c r="AJ24" s="1">
        <v>27</v>
      </c>
      <c r="AK24" s="1">
        <v>22</v>
      </c>
      <c r="AL24" s="3">
        <f t="shared" si="0"/>
        <v>-0.23684210526315788</v>
      </c>
      <c r="AM24" s="3">
        <f t="shared" si="1"/>
        <v>-0.36956521739130432</v>
      </c>
      <c r="AN24" s="3">
        <f t="shared" si="2"/>
        <v>-0.21621621621621623</v>
      </c>
      <c r="AO24" s="30">
        <v>1120000</v>
      </c>
      <c r="AP24" s="30">
        <v>1125000</v>
      </c>
      <c r="AQ24" s="30">
        <v>1090000</v>
      </c>
      <c r="AR24" s="22">
        <v>909000</v>
      </c>
      <c r="AS24" s="22">
        <v>864500</v>
      </c>
      <c r="AT24" s="22">
        <v>787000</v>
      </c>
      <c r="AU24">
        <v>690507</v>
      </c>
      <c r="AV24">
        <v>700000</v>
      </c>
      <c r="AW24">
        <v>760238</v>
      </c>
      <c r="AX24">
        <v>720000</v>
      </c>
      <c r="AY24" s="10">
        <v>630000</v>
      </c>
      <c r="AZ24" s="4">
        <v>504500</v>
      </c>
      <c r="BA24" s="1">
        <v>440000</v>
      </c>
      <c r="BB24" s="1">
        <v>310000</v>
      </c>
      <c r="BC24" s="1">
        <v>529000</v>
      </c>
      <c r="BD24" s="1">
        <v>312500</v>
      </c>
      <c r="BE24" s="5">
        <v>393000</v>
      </c>
      <c r="BF24" s="5">
        <v>658750</v>
      </c>
      <c r="BG24" s="1">
        <v>650000</v>
      </c>
      <c r="BH24" s="1">
        <v>677375</v>
      </c>
      <c r="BI24" s="1">
        <v>557000</v>
      </c>
      <c r="BJ24" s="1">
        <v>400000</v>
      </c>
      <c r="BK24" s="1">
        <v>268000</v>
      </c>
      <c r="BL24" s="1">
        <v>357250</v>
      </c>
      <c r="BM24" s="1">
        <v>290000</v>
      </c>
      <c r="BN24" s="1">
        <v>260000</v>
      </c>
      <c r="BO24" s="1">
        <v>193500</v>
      </c>
      <c r="BP24" s="1">
        <v>150250</v>
      </c>
      <c r="BQ24" s="1">
        <v>125500</v>
      </c>
      <c r="BR24" s="1">
        <v>124250</v>
      </c>
      <c r="BS24" s="3">
        <f t="shared" si="3"/>
        <v>-4.4444444444444444E-3</v>
      </c>
      <c r="BT24" s="3">
        <f t="shared" si="4"/>
        <v>0.42312579415501905</v>
      </c>
      <c r="BU24" s="3">
        <f t="shared" si="5"/>
        <v>0.55555555555555558</v>
      </c>
      <c r="BV24" s="30">
        <v>1137526</v>
      </c>
      <c r="BW24" s="30">
        <v>1081032</v>
      </c>
      <c r="BX24" s="30">
        <v>1053477</v>
      </c>
      <c r="BY24" s="22">
        <v>1119551</v>
      </c>
      <c r="BZ24" s="22">
        <v>971048</v>
      </c>
      <c r="CA24" s="22">
        <v>907954</v>
      </c>
      <c r="CB24">
        <v>747830</v>
      </c>
      <c r="CC24">
        <v>840355</v>
      </c>
      <c r="CD24">
        <v>767017</v>
      </c>
      <c r="CE24">
        <v>759946</v>
      </c>
      <c r="CF24" s="10">
        <v>600602</v>
      </c>
      <c r="CG24" s="4">
        <v>471878</v>
      </c>
      <c r="CH24" s="1">
        <v>462613</v>
      </c>
      <c r="CI24" s="1">
        <v>333725</v>
      </c>
      <c r="CJ24" s="1">
        <v>537080</v>
      </c>
      <c r="CK24" s="1">
        <v>429200</v>
      </c>
      <c r="CL24" s="5">
        <v>469064</v>
      </c>
      <c r="CM24" s="1">
        <v>700211</v>
      </c>
      <c r="CN24" s="1">
        <v>801688</v>
      </c>
      <c r="CO24" s="1">
        <v>750447</v>
      </c>
      <c r="CP24" s="1">
        <v>566553</v>
      </c>
      <c r="CQ24" s="1">
        <v>483475</v>
      </c>
      <c r="CR24" s="1">
        <v>367917</v>
      </c>
      <c r="CS24" s="1">
        <v>405060</v>
      </c>
      <c r="CT24" s="1">
        <v>377121</v>
      </c>
      <c r="CU24" s="1">
        <v>269343</v>
      </c>
      <c r="CV24" s="1">
        <v>225710</v>
      </c>
      <c r="CW24" s="1">
        <v>197784</v>
      </c>
      <c r="CX24" s="1">
        <v>161681</v>
      </c>
      <c r="CY24" s="1">
        <v>159228</v>
      </c>
      <c r="CZ24" s="1">
        <v>120702</v>
      </c>
      <c r="DA24" s="1">
        <v>130015</v>
      </c>
      <c r="DB24" s="1">
        <v>120977</v>
      </c>
      <c r="DC24" s="1">
        <v>101777</v>
      </c>
      <c r="DD24" s="1">
        <v>95750</v>
      </c>
      <c r="DE24" s="3">
        <f t="shared" si="6"/>
        <v>5.2259322573244824E-2</v>
      </c>
      <c r="DF24" s="3">
        <f t="shared" si="7"/>
        <v>0.25284540846782988</v>
      </c>
      <c r="DG24" s="3">
        <f t="shared" si="8"/>
        <v>0.89397637703504151</v>
      </c>
      <c r="DH24" s="30">
        <v>47</v>
      </c>
      <c r="DI24" s="30">
        <v>83</v>
      </c>
      <c r="DJ24" s="30">
        <v>84</v>
      </c>
      <c r="DK24" s="20">
        <v>53</v>
      </c>
      <c r="DL24" s="20">
        <v>82</v>
      </c>
      <c r="DM24" s="20">
        <v>95</v>
      </c>
      <c r="DN24">
        <v>86</v>
      </c>
      <c r="DO24">
        <v>108</v>
      </c>
      <c r="DP24">
        <v>88</v>
      </c>
      <c r="DQ24">
        <v>87</v>
      </c>
      <c r="DR24" s="10">
        <v>72</v>
      </c>
      <c r="DS24" s="4">
        <v>91</v>
      </c>
      <c r="DT24" s="1">
        <v>96</v>
      </c>
      <c r="DU24" s="1">
        <v>111</v>
      </c>
      <c r="DV24" s="1">
        <v>168</v>
      </c>
      <c r="DW24" s="1">
        <v>166</v>
      </c>
      <c r="DX24" s="5">
        <v>168</v>
      </c>
      <c r="DY24" s="5">
        <v>210</v>
      </c>
      <c r="DZ24" s="1">
        <v>108</v>
      </c>
      <c r="EA24" s="1">
        <v>110</v>
      </c>
      <c r="EB24" s="1">
        <v>107</v>
      </c>
      <c r="EC24" s="1">
        <v>66</v>
      </c>
      <c r="ED24" s="1">
        <v>52</v>
      </c>
      <c r="EE24" s="1">
        <v>45</v>
      </c>
      <c r="EF24" s="1">
        <v>40</v>
      </c>
      <c r="EG24" s="1">
        <v>32</v>
      </c>
      <c r="EH24" s="1">
        <v>38</v>
      </c>
      <c r="EI24" s="1">
        <v>64</v>
      </c>
      <c r="EJ24" s="1">
        <v>73</v>
      </c>
      <c r="EK24" s="1">
        <v>81</v>
      </c>
      <c r="EL24" s="1">
        <v>63</v>
      </c>
      <c r="EM24" s="1">
        <v>83</v>
      </c>
      <c r="EN24" s="1">
        <v>70</v>
      </c>
      <c r="EO24" s="1">
        <v>80</v>
      </c>
      <c r="EP24" s="1">
        <v>75</v>
      </c>
      <c r="EQ24" s="3">
        <f t="shared" si="9"/>
        <v>-0.43373493975903615</v>
      </c>
      <c r="ER24" s="3">
        <f t="shared" si="10"/>
        <v>-0.50526315789473686</v>
      </c>
      <c r="ES24" s="3">
        <f t="shared" si="11"/>
        <v>-0.34722222222222221</v>
      </c>
      <c r="ET24" s="30">
        <v>74</v>
      </c>
      <c r="EU24" s="30">
        <v>87</v>
      </c>
      <c r="EV24" s="30">
        <v>81</v>
      </c>
      <c r="EW24" s="20">
        <v>87</v>
      </c>
      <c r="EX24" s="20">
        <v>118</v>
      </c>
      <c r="EY24" s="20">
        <v>104</v>
      </c>
      <c r="EZ24">
        <v>123</v>
      </c>
      <c r="FA24">
        <v>141</v>
      </c>
      <c r="FB24">
        <v>156</v>
      </c>
      <c r="FC24">
        <v>106</v>
      </c>
      <c r="FD24" s="10">
        <v>125</v>
      </c>
      <c r="FE24" s="2">
        <v>85</v>
      </c>
      <c r="FF24" s="1">
        <v>68</v>
      </c>
      <c r="FG24" s="1">
        <v>104</v>
      </c>
      <c r="FH24" s="3">
        <f t="shared" si="12"/>
        <v>-0.14942528735632185</v>
      </c>
      <c r="FI24" s="1">
        <v>27</v>
      </c>
      <c r="FJ24" s="3">
        <f t="shared" si="13"/>
        <v>-0.28846153846153844</v>
      </c>
      <c r="FK24" s="3">
        <f t="shared" si="14"/>
        <v>-0.40799999999999997</v>
      </c>
      <c r="FL24" s="30">
        <v>1234500</v>
      </c>
      <c r="FM24" s="30">
        <v>1000000</v>
      </c>
      <c r="FN24" s="30">
        <v>1250000</v>
      </c>
      <c r="FO24" s="22">
        <v>909000</v>
      </c>
      <c r="FP24" s="22">
        <v>949000</v>
      </c>
      <c r="FQ24" s="22">
        <v>800000</v>
      </c>
      <c r="FR24">
        <v>849900</v>
      </c>
      <c r="FS24">
        <v>949900</v>
      </c>
      <c r="FT24">
        <v>821950</v>
      </c>
      <c r="FU24">
        <v>787000</v>
      </c>
      <c r="FV24" s="10">
        <v>699000</v>
      </c>
      <c r="FW24" s="2">
        <v>550000</v>
      </c>
      <c r="FX24" s="1">
        <v>539000</v>
      </c>
      <c r="FY24" s="1">
        <v>467450</v>
      </c>
      <c r="FZ24" s="3">
        <f t="shared" si="15"/>
        <v>0.23449999999999999</v>
      </c>
      <c r="GA24" s="3">
        <f t="shared" si="16"/>
        <v>0.54312499999999997</v>
      </c>
      <c r="GB24" s="3">
        <f t="shared" si="17"/>
        <v>0.76609442060085842</v>
      </c>
      <c r="GC24" s="30">
        <v>1150024</v>
      </c>
      <c r="GD24" s="30">
        <v>1095376</v>
      </c>
      <c r="GE24" s="30">
        <v>1073673</v>
      </c>
      <c r="GF24" s="22">
        <v>1127451</v>
      </c>
      <c r="GG24" s="22">
        <v>991168</v>
      </c>
      <c r="GH24" s="22">
        <v>931854</v>
      </c>
      <c r="GI24">
        <v>770887</v>
      </c>
      <c r="GJ24">
        <v>857971</v>
      </c>
      <c r="GK24">
        <v>790398</v>
      </c>
      <c r="GL24">
        <v>776587</v>
      </c>
      <c r="GM24" s="10">
        <v>619156</v>
      </c>
      <c r="GN24" s="4">
        <v>590799</v>
      </c>
      <c r="GO24" s="1">
        <v>471878</v>
      </c>
      <c r="GP24" s="1">
        <v>344694</v>
      </c>
      <c r="GQ24" s="3">
        <f t="shared" si="18"/>
        <v>4.9889718233738917E-2</v>
      </c>
      <c r="GR24" s="27">
        <f t="shared" si="19"/>
        <v>0.23412465901310719</v>
      </c>
      <c r="GS24" s="27">
        <f t="shared" si="20"/>
        <v>0.85740588801529827</v>
      </c>
    </row>
    <row r="25" spans="1:201" ht="12.75" customHeight="1" x14ac:dyDescent="0.2">
      <c r="A25" s="1">
        <v>8023</v>
      </c>
      <c r="B25" s="1" t="s">
        <v>190</v>
      </c>
      <c r="C25" s="30">
        <v>34</v>
      </c>
      <c r="D25" s="30">
        <v>22</v>
      </c>
      <c r="E25" s="30">
        <v>33</v>
      </c>
      <c r="F25" s="20">
        <v>32</v>
      </c>
      <c r="G25" s="20">
        <v>38</v>
      </c>
      <c r="H25" s="20">
        <v>34</v>
      </c>
      <c r="I25">
        <v>25</v>
      </c>
      <c r="J25">
        <v>30</v>
      </c>
      <c r="K25">
        <v>42</v>
      </c>
      <c r="L25">
        <v>23</v>
      </c>
      <c r="M25" s="10">
        <v>22</v>
      </c>
      <c r="N25" s="2">
        <v>32</v>
      </c>
      <c r="O25" s="1">
        <v>39</v>
      </c>
      <c r="P25" s="1">
        <v>34</v>
      </c>
      <c r="Q25" s="1">
        <v>35</v>
      </c>
      <c r="R25" s="1">
        <v>35</v>
      </c>
      <c r="S25" s="1">
        <v>27</v>
      </c>
      <c r="T25" s="1">
        <v>11</v>
      </c>
      <c r="U25" s="1">
        <v>20</v>
      </c>
      <c r="V25" s="1">
        <v>22</v>
      </c>
      <c r="W25" s="1">
        <v>37</v>
      </c>
      <c r="X25" s="1">
        <v>60</v>
      </c>
      <c r="Y25" s="1">
        <v>30</v>
      </c>
      <c r="Z25" s="1">
        <v>29</v>
      </c>
      <c r="AA25" s="1">
        <v>26</v>
      </c>
      <c r="AB25" s="1">
        <v>32</v>
      </c>
      <c r="AC25" s="1">
        <v>27</v>
      </c>
      <c r="AD25" s="1">
        <v>15</v>
      </c>
      <c r="AE25" s="1">
        <v>14</v>
      </c>
      <c r="AF25" s="1">
        <v>21</v>
      </c>
      <c r="AG25" s="1">
        <v>17</v>
      </c>
      <c r="AH25" s="1">
        <v>21</v>
      </c>
      <c r="AI25" s="1">
        <v>21</v>
      </c>
      <c r="AJ25" s="1">
        <v>28</v>
      </c>
      <c r="AK25" s="1">
        <v>10</v>
      </c>
      <c r="AL25" s="3">
        <f t="shared" si="0"/>
        <v>0.54545454545454541</v>
      </c>
      <c r="AM25" s="3">
        <f t="shared" si="1"/>
        <v>0</v>
      </c>
      <c r="AN25" s="3">
        <f t="shared" si="2"/>
        <v>0.54545454545454541</v>
      </c>
      <c r="AO25" s="30">
        <v>394750</v>
      </c>
      <c r="AP25" s="30">
        <v>386000</v>
      </c>
      <c r="AQ25" s="30">
        <v>290000</v>
      </c>
      <c r="AR25" s="22">
        <v>312000</v>
      </c>
      <c r="AS25" s="22">
        <v>329200</v>
      </c>
      <c r="AT25" s="22">
        <v>236250</v>
      </c>
      <c r="AU25">
        <v>205000</v>
      </c>
      <c r="AV25">
        <v>187450</v>
      </c>
      <c r="AW25">
        <v>145000</v>
      </c>
      <c r="AX25">
        <v>80000</v>
      </c>
      <c r="AY25" s="10">
        <v>103250</v>
      </c>
      <c r="AZ25" s="4">
        <v>57000</v>
      </c>
      <c r="BA25" s="1">
        <v>59000</v>
      </c>
      <c r="BB25" s="1">
        <v>35075</v>
      </c>
      <c r="BC25" s="1">
        <v>35533</v>
      </c>
      <c r="BD25" s="1">
        <v>35500</v>
      </c>
      <c r="BE25" s="5">
        <v>40000</v>
      </c>
      <c r="BF25" s="5">
        <v>180000</v>
      </c>
      <c r="BG25" s="1">
        <v>222500</v>
      </c>
      <c r="BH25" s="1">
        <v>202250</v>
      </c>
      <c r="BI25" s="1">
        <v>170000</v>
      </c>
      <c r="BJ25" s="1">
        <v>107950</v>
      </c>
      <c r="BK25" s="1">
        <v>77500</v>
      </c>
      <c r="BL25" s="1">
        <v>108000</v>
      </c>
      <c r="BM25" s="1">
        <v>92000</v>
      </c>
      <c r="BN25" s="1">
        <v>84000</v>
      </c>
      <c r="BO25" s="1">
        <v>85000</v>
      </c>
      <c r="BP25" s="1">
        <v>79000</v>
      </c>
      <c r="BQ25" s="1">
        <v>82450</v>
      </c>
      <c r="BR25" s="1">
        <v>0</v>
      </c>
      <c r="BS25" s="3">
        <f t="shared" si="3"/>
        <v>2.266839378238342E-2</v>
      </c>
      <c r="BT25" s="3">
        <f t="shared" si="4"/>
        <v>0.67089947089947088</v>
      </c>
      <c r="BU25" s="3">
        <f t="shared" si="5"/>
        <v>3.9343750000000002</v>
      </c>
      <c r="BV25" s="30">
        <v>448986</v>
      </c>
      <c r="BW25" s="30">
        <v>439768</v>
      </c>
      <c r="BX25" s="30">
        <v>383948</v>
      </c>
      <c r="BY25" s="22">
        <v>378981</v>
      </c>
      <c r="BZ25" s="22">
        <v>346126</v>
      </c>
      <c r="CA25" s="22">
        <v>274670</v>
      </c>
      <c r="CB25">
        <v>248592</v>
      </c>
      <c r="CC25">
        <v>257768</v>
      </c>
      <c r="CD25">
        <v>210563</v>
      </c>
      <c r="CE25">
        <v>88143</v>
      </c>
      <c r="CF25" s="10">
        <v>149504</v>
      </c>
      <c r="CG25" s="4">
        <v>94637</v>
      </c>
      <c r="CH25" s="1">
        <v>91819</v>
      </c>
      <c r="CI25" s="1">
        <v>71913</v>
      </c>
      <c r="CJ25" s="1">
        <v>68525</v>
      </c>
      <c r="CK25" s="1">
        <v>62080</v>
      </c>
      <c r="CL25" s="5">
        <v>80341</v>
      </c>
      <c r="CM25" s="1">
        <v>188931</v>
      </c>
      <c r="CN25" s="1">
        <v>230395</v>
      </c>
      <c r="CO25" s="1">
        <v>192456</v>
      </c>
      <c r="CP25" s="1">
        <v>166006</v>
      </c>
      <c r="CQ25" s="1">
        <v>124791</v>
      </c>
      <c r="CR25" s="1">
        <v>97326</v>
      </c>
      <c r="CS25" s="1">
        <v>116143</v>
      </c>
      <c r="CT25" s="1">
        <v>90603</v>
      </c>
      <c r="CU25" s="1">
        <v>77374</v>
      </c>
      <c r="CV25" s="1">
        <v>84257</v>
      </c>
      <c r="CW25" s="1">
        <v>77753</v>
      </c>
      <c r="CX25" s="1">
        <v>78635</v>
      </c>
      <c r="CY25" s="1">
        <v>69009</v>
      </c>
      <c r="CZ25" s="1">
        <v>72276</v>
      </c>
      <c r="DA25" s="1">
        <v>73185</v>
      </c>
      <c r="DB25" s="1">
        <v>63047</v>
      </c>
      <c r="DC25" s="1">
        <v>62071</v>
      </c>
      <c r="DD25" s="1">
        <v>59840</v>
      </c>
      <c r="DE25" s="3">
        <f t="shared" si="6"/>
        <v>2.0961052191155335E-2</v>
      </c>
      <c r="DF25" s="3">
        <f t="shared" si="7"/>
        <v>0.6346379291513452</v>
      </c>
      <c r="DG25" s="3">
        <f t="shared" si="8"/>
        <v>2.0031704837328768</v>
      </c>
      <c r="DH25" s="30">
        <v>369</v>
      </c>
      <c r="DI25" s="30">
        <v>92</v>
      </c>
      <c r="DJ25" s="30">
        <v>80</v>
      </c>
      <c r="DK25" s="20">
        <v>61</v>
      </c>
      <c r="DL25" s="20">
        <v>72</v>
      </c>
      <c r="DM25" s="20">
        <v>86</v>
      </c>
      <c r="DN25">
        <v>77</v>
      </c>
      <c r="DO25">
        <v>121</v>
      </c>
      <c r="DP25">
        <v>117</v>
      </c>
      <c r="DQ25">
        <v>100</v>
      </c>
      <c r="DR25" s="10">
        <v>67</v>
      </c>
      <c r="DS25" s="4">
        <v>88</v>
      </c>
      <c r="DT25" s="1">
        <v>104</v>
      </c>
      <c r="DU25" s="1">
        <v>83</v>
      </c>
      <c r="DV25" s="1">
        <v>146</v>
      </c>
      <c r="DW25" s="1">
        <v>82</v>
      </c>
      <c r="DX25" s="5">
        <v>171</v>
      </c>
      <c r="DY25" s="5">
        <v>164</v>
      </c>
      <c r="DZ25" s="1">
        <v>80</v>
      </c>
      <c r="EA25" s="1">
        <v>82</v>
      </c>
      <c r="EB25" s="1">
        <v>85</v>
      </c>
      <c r="EC25" s="1">
        <v>50</v>
      </c>
      <c r="ED25" s="1">
        <v>48</v>
      </c>
      <c r="EE25" s="1">
        <v>38</v>
      </c>
      <c r="EF25" s="1">
        <v>47</v>
      </c>
      <c r="EG25" s="1">
        <v>26</v>
      </c>
      <c r="EH25" s="1">
        <v>73</v>
      </c>
      <c r="EI25" s="1">
        <v>120</v>
      </c>
      <c r="EJ25" s="1">
        <v>69</v>
      </c>
      <c r="EK25" s="1">
        <v>59</v>
      </c>
      <c r="EL25" s="1">
        <v>60</v>
      </c>
      <c r="EM25" s="1">
        <v>104</v>
      </c>
      <c r="EN25" s="1">
        <v>62</v>
      </c>
      <c r="EO25" s="1">
        <v>63</v>
      </c>
      <c r="EP25" s="1">
        <v>65</v>
      </c>
      <c r="EQ25" s="3">
        <f t="shared" si="9"/>
        <v>3.0108695652173911</v>
      </c>
      <c r="ER25" s="3">
        <f t="shared" si="10"/>
        <v>3.2906976744186047</v>
      </c>
      <c r="ES25" s="3">
        <f t="shared" si="11"/>
        <v>4.5074626865671643</v>
      </c>
      <c r="ET25" s="30">
        <v>64</v>
      </c>
      <c r="EU25" s="30">
        <v>67</v>
      </c>
      <c r="EV25" s="30">
        <v>79</v>
      </c>
      <c r="EW25" s="20">
        <v>75</v>
      </c>
      <c r="EX25" s="20">
        <v>60</v>
      </c>
      <c r="EY25" s="20">
        <v>65</v>
      </c>
      <c r="EZ25">
        <v>67</v>
      </c>
      <c r="FA25">
        <v>68</v>
      </c>
      <c r="FB25">
        <v>61</v>
      </c>
      <c r="FC25">
        <v>84</v>
      </c>
      <c r="FD25" s="10">
        <v>69</v>
      </c>
      <c r="FE25" s="2">
        <v>47</v>
      </c>
      <c r="FF25" s="1">
        <v>62</v>
      </c>
      <c r="FG25" s="1">
        <v>85</v>
      </c>
      <c r="FH25" s="3">
        <f t="shared" si="12"/>
        <v>-4.4776119402985072E-2</v>
      </c>
      <c r="FI25" s="1">
        <v>34</v>
      </c>
      <c r="FJ25" s="3">
        <f t="shared" si="13"/>
        <v>-1.5384615384615385E-2</v>
      </c>
      <c r="FK25" s="3">
        <f t="shared" si="14"/>
        <v>-7.2463768115942032E-2</v>
      </c>
      <c r="FL25" s="30">
        <v>393250</v>
      </c>
      <c r="FM25" s="30">
        <v>359000</v>
      </c>
      <c r="FN25" s="30">
        <v>399000</v>
      </c>
      <c r="FO25" s="22">
        <v>350000</v>
      </c>
      <c r="FP25" s="22">
        <v>344500</v>
      </c>
      <c r="FQ25" s="22">
        <v>249900</v>
      </c>
      <c r="FR25">
        <v>250000</v>
      </c>
      <c r="FS25">
        <v>209450</v>
      </c>
      <c r="FT25">
        <v>149999</v>
      </c>
      <c r="FU25">
        <v>169950</v>
      </c>
      <c r="FV25" s="10">
        <v>140000</v>
      </c>
      <c r="FW25" s="2">
        <v>99000</v>
      </c>
      <c r="FX25" s="1">
        <v>100000</v>
      </c>
      <c r="FY25" s="1">
        <v>69000</v>
      </c>
      <c r="FZ25" s="3">
        <f t="shared" si="15"/>
        <v>9.5403899721448471E-2</v>
      </c>
      <c r="GA25" s="3">
        <f t="shared" si="16"/>
        <v>0.57362945178071223</v>
      </c>
      <c r="GB25" s="3">
        <f t="shared" si="17"/>
        <v>1.8089285714285714</v>
      </c>
      <c r="GC25" s="30">
        <v>452326</v>
      </c>
      <c r="GD25" s="30">
        <v>444281</v>
      </c>
      <c r="GE25" s="30">
        <v>390951</v>
      </c>
      <c r="GF25" s="22">
        <v>387778</v>
      </c>
      <c r="GG25" s="22">
        <v>352757</v>
      </c>
      <c r="GH25" s="22">
        <v>282514</v>
      </c>
      <c r="GI25">
        <v>258019</v>
      </c>
      <c r="GJ25">
        <v>266513</v>
      </c>
      <c r="GK25">
        <v>222648</v>
      </c>
      <c r="GL25">
        <v>88891</v>
      </c>
      <c r="GM25" s="10">
        <v>157084</v>
      </c>
      <c r="GN25" s="4">
        <v>111342</v>
      </c>
      <c r="GO25" s="1">
        <v>94637</v>
      </c>
      <c r="GP25" s="1">
        <v>74551</v>
      </c>
      <c r="GQ25" s="3">
        <f t="shared" si="18"/>
        <v>1.8107909183602271E-2</v>
      </c>
      <c r="GR25" s="27">
        <f t="shared" si="19"/>
        <v>0.60107463700913932</v>
      </c>
      <c r="GS25" s="27">
        <f t="shared" si="20"/>
        <v>1.8795166917063482</v>
      </c>
    </row>
    <row r="26" spans="1:201" ht="12.75" customHeight="1" x14ac:dyDescent="0.2">
      <c r="A26" s="1">
        <v>8024</v>
      </c>
      <c r="B26" s="1" t="s">
        <v>191</v>
      </c>
      <c r="C26" s="30">
        <v>44</v>
      </c>
      <c r="D26" s="30">
        <v>35</v>
      </c>
      <c r="E26" s="30">
        <v>43</v>
      </c>
      <c r="F26" s="20">
        <v>43</v>
      </c>
      <c r="G26" s="20">
        <v>61</v>
      </c>
      <c r="H26" s="20">
        <v>29</v>
      </c>
      <c r="I26">
        <v>36</v>
      </c>
      <c r="J26">
        <v>40</v>
      </c>
      <c r="K26">
        <v>40</v>
      </c>
      <c r="L26">
        <v>45</v>
      </c>
      <c r="M26" s="10">
        <v>36</v>
      </c>
      <c r="N26" s="2">
        <v>30</v>
      </c>
      <c r="O26" s="1">
        <v>37</v>
      </c>
      <c r="P26" s="1">
        <v>34</v>
      </c>
      <c r="Q26" s="1">
        <v>27</v>
      </c>
      <c r="R26" s="1">
        <v>19</v>
      </c>
      <c r="S26" s="1">
        <v>17</v>
      </c>
      <c r="T26" s="1">
        <v>31</v>
      </c>
      <c r="U26" s="1">
        <v>22</v>
      </c>
      <c r="V26" s="1">
        <v>28</v>
      </c>
      <c r="W26" s="1">
        <v>42</v>
      </c>
      <c r="X26" s="1">
        <v>33</v>
      </c>
      <c r="Y26" s="1">
        <v>35</v>
      </c>
      <c r="Z26" s="1">
        <v>23</v>
      </c>
      <c r="AA26" s="1">
        <v>26</v>
      </c>
      <c r="AB26" s="1">
        <v>28</v>
      </c>
      <c r="AC26" s="1">
        <v>34</v>
      </c>
      <c r="AD26" s="1">
        <v>20</v>
      </c>
      <c r="AE26" s="1">
        <v>26</v>
      </c>
      <c r="AF26" s="1">
        <v>22</v>
      </c>
      <c r="AG26" s="1">
        <v>17</v>
      </c>
      <c r="AH26" s="1">
        <v>11</v>
      </c>
      <c r="AI26" s="1">
        <v>8</v>
      </c>
      <c r="AJ26" s="1">
        <v>13</v>
      </c>
      <c r="AK26" s="1">
        <v>12</v>
      </c>
      <c r="AL26" s="3">
        <f t="shared" si="0"/>
        <v>0.25714285714285712</v>
      </c>
      <c r="AM26" s="3">
        <f t="shared" si="1"/>
        <v>0.51724137931034486</v>
      </c>
      <c r="AN26" s="3">
        <f t="shared" si="2"/>
        <v>0.22222222222222221</v>
      </c>
      <c r="AO26" s="30">
        <v>1200800</v>
      </c>
      <c r="AP26" s="30">
        <v>1210000</v>
      </c>
      <c r="AQ26" s="30">
        <v>1217000</v>
      </c>
      <c r="AR26" s="22">
        <v>1100000</v>
      </c>
      <c r="AS26" s="22">
        <v>950000</v>
      </c>
      <c r="AT26" s="22">
        <v>1035000</v>
      </c>
      <c r="AU26">
        <v>922500</v>
      </c>
      <c r="AV26">
        <v>959000</v>
      </c>
      <c r="AW26">
        <v>950000</v>
      </c>
      <c r="AX26">
        <v>870000</v>
      </c>
      <c r="AY26" s="10">
        <v>842450</v>
      </c>
      <c r="AZ26" s="4">
        <v>797500</v>
      </c>
      <c r="BA26" s="1">
        <v>625000</v>
      </c>
      <c r="BB26" s="1">
        <v>568000</v>
      </c>
      <c r="BC26" s="1">
        <v>520000</v>
      </c>
      <c r="BD26" s="1">
        <v>695000</v>
      </c>
      <c r="BE26" s="5">
        <v>720000</v>
      </c>
      <c r="BF26" s="5">
        <v>740000</v>
      </c>
      <c r="BG26" s="1">
        <v>802000</v>
      </c>
      <c r="BH26" s="1">
        <v>637950</v>
      </c>
      <c r="BI26" s="1">
        <v>547500</v>
      </c>
      <c r="BJ26" s="1">
        <v>556000</v>
      </c>
      <c r="BK26" s="1">
        <v>460000</v>
      </c>
      <c r="BL26" s="1">
        <v>382000</v>
      </c>
      <c r="BM26" s="1">
        <v>367500</v>
      </c>
      <c r="BN26" s="1">
        <v>400750</v>
      </c>
      <c r="BO26" s="1">
        <v>280000</v>
      </c>
      <c r="BP26" s="1">
        <v>273250</v>
      </c>
      <c r="BQ26" s="1">
        <v>245250</v>
      </c>
      <c r="BR26" s="1">
        <v>175000</v>
      </c>
      <c r="BS26" s="3">
        <f t="shared" si="3"/>
        <v>-7.603305785123967E-3</v>
      </c>
      <c r="BT26" s="3">
        <f t="shared" si="4"/>
        <v>0.16019323671497585</v>
      </c>
      <c r="BU26" s="3">
        <f t="shared" si="5"/>
        <v>0.38022988505747124</v>
      </c>
      <c r="BV26" s="30">
        <v>1290830</v>
      </c>
      <c r="BW26" s="30">
        <v>1227144</v>
      </c>
      <c r="BX26" s="30">
        <v>1172475</v>
      </c>
      <c r="BY26" s="22">
        <v>1203133</v>
      </c>
      <c r="BZ26" s="22">
        <v>1040847</v>
      </c>
      <c r="CA26" s="22">
        <v>975551</v>
      </c>
      <c r="CB26">
        <v>1087791</v>
      </c>
      <c r="CC26">
        <v>1044545</v>
      </c>
      <c r="CD26">
        <v>956879</v>
      </c>
      <c r="CE26">
        <v>833274</v>
      </c>
      <c r="CF26" s="10">
        <v>970033</v>
      </c>
      <c r="CG26" s="4">
        <v>807524</v>
      </c>
      <c r="CH26" s="1">
        <v>777662</v>
      </c>
      <c r="CI26" s="1">
        <v>597254</v>
      </c>
      <c r="CJ26" s="1">
        <v>587435</v>
      </c>
      <c r="CK26" s="1">
        <v>699688</v>
      </c>
      <c r="CL26" s="5">
        <v>677859</v>
      </c>
      <c r="CM26" s="1">
        <v>752517</v>
      </c>
      <c r="CN26" s="1">
        <v>892544</v>
      </c>
      <c r="CO26" s="1">
        <v>675523</v>
      </c>
      <c r="CP26" s="1">
        <v>590404</v>
      </c>
      <c r="CQ26" s="1">
        <v>580760</v>
      </c>
      <c r="CR26" s="1">
        <v>510111</v>
      </c>
      <c r="CS26" s="1">
        <v>424963</v>
      </c>
      <c r="CT26" s="1">
        <v>372451</v>
      </c>
      <c r="CU26" s="1">
        <v>412249</v>
      </c>
      <c r="CV26" s="1">
        <v>314028</v>
      </c>
      <c r="CW26" s="1">
        <v>272696</v>
      </c>
      <c r="CX26" s="1">
        <v>243780</v>
      </c>
      <c r="CY26" s="1">
        <v>168820</v>
      </c>
      <c r="CZ26" s="1">
        <v>160683</v>
      </c>
      <c r="DA26" s="1">
        <v>167454</v>
      </c>
      <c r="DB26" s="1">
        <v>90037</v>
      </c>
      <c r="DC26" s="1">
        <v>173153</v>
      </c>
      <c r="DD26" s="1">
        <v>155679</v>
      </c>
      <c r="DE26" s="3">
        <f t="shared" si="6"/>
        <v>5.1897739792558982E-2</v>
      </c>
      <c r="DF26" s="3">
        <f t="shared" si="7"/>
        <v>0.3231804385419112</v>
      </c>
      <c r="DG26" s="3">
        <f t="shared" si="8"/>
        <v>0.33070730583392521</v>
      </c>
      <c r="DH26" s="30">
        <v>83</v>
      </c>
      <c r="DI26" s="30">
        <v>89</v>
      </c>
      <c r="DJ26" s="30">
        <v>84</v>
      </c>
      <c r="DK26" s="20">
        <v>57</v>
      </c>
      <c r="DL26" s="20">
        <v>91</v>
      </c>
      <c r="DM26" s="20">
        <v>126</v>
      </c>
      <c r="DN26">
        <v>152</v>
      </c>
      <c r="DO26">
        <v>181</v>
      </c>
      <c r="DP26">
        <v>110</v>
      </c>
      <c r="DQ26">
        <v>91</v>
      </c>
      <c r="DR26" s="10">
        <v>100</v>
      </c>
      <c r="DS26" s="4">
        <v>90</v>
      </c>
      <c r="DT26" s="1">
        <v>157</v>
      </c>
      <c r="DU26" s="1">
        <v>199</v>
      </c>
      <c r="DV26" s="1">
        <v>224</v>
      </c>
      <c r="DW26" s="1">
        <v>204</v>
      </c>
      <c r="DX26" s="5">
        <v>173</v>
      </c>
      <c r="DY26" s="5">
        <v>197</v>
      </c>
      <c r="DZ26" s="1">
        <v>154</v>
      </c>
      <c r="EA26" s="1">
        <v>114</v>
      </c>
      <c r="EB26" s="1">
        <v>128</v>
      </c>
      <c r="EC26" s="1">
        <v>78</v>
      </c>
      <c r="ED26" s="1">
        <v>61</v>
      </c>
      <c r="EE26" s="1">
        <v>55</v>
      </c>
      <c r="EF26" s="1">
        <v>35</v>
      </c>
      <c r="EG26" s="1">
        <v>52</v>
      </c>
      <c r="EH26" s="1">
        <v>-61</v>
      </c>
      <c r="EI26" s="1">
        <v>43</v>
      </c>
      <c r="EJ26" s="1">
        <v>66</v>
      </c>
      <c r="EK26" s="1">
        <v>74</v>
      </c>
      <c r="EL26" s="1">
        <v>48</v>
      </c>
      <c r="EM26" s="1">
        <v>87</v>
      </c>
      <c r="EN26" s="1">
        <v>104</v>
      </c>
      <c r="EO26" s="1">
        <v>58</v>
      </c>
      <c r="EP26" s="1">
        <v>91</v>
      </c>
      <c r="EQ26" s="3">
        <f t="shared" si="9"/>
        <v>-6.741573033707865E-2</v>
      </c>
      <c r="ER26" s="3">
        <f t="shared" si="10"/>
        <v>-0.34126984126984128</v>
      </c>
      <c r="ES26" s="3">
        <f t="shared" si="11"/>
        <v>-0.17</v>
      </c>
      <c r="ET26" s="30">
        <v>69</v>
      </c>
      <c r="EU26" s="30">
        <v>88</v>
      </c>
      <c r="EV26" s="30">
        <v>82</v>
      </c>
      <c r="EW26" s="20">
        <v>99</v>
      </c>
      <c r="EX26" s="20">
        <v>130</v>
      </c>
      <c r="EY26" s="20">
        <v>101</v>
      </c>
      <c r="EZ26">
        <v>132</v>
      </c>
      <c r="FA26">
        <v>128</v>
      </c>
      <c r="FB26">
        <v>155</v>
      </c>
      <c r="FC26">
        <v>134</v>
      </c>
      <c r="FD26" s="10">
        <v>93</v>
      </c>
      <c r="FE26" s="2">
        <v>75</v>
      </c>
      <c r="FF26" s="1">
        <v>102</v>
      </c>
      <c r="FG26" s="1">
        <v>106</v>
      </c>
      <c r="FH26" s="3">
        <f t="shared" si="12"/>
        <v>-0.21590909090909091</v>
      </c>
      <c r="FI26" s="1">
        <v>52</v>
      </c>
      <c r="FJ26" s="3">
        <f t="shared" si="13"/>
        <v>-0.31683168316831684</v>
      </c>
      <c r="FK26" s="3">
        <f t="shared" si="14"/>
        <v>-0.25806451612903225</v>
      </c>
      <c r="FL26" s="30">
        <v>1265000</v>
      </c>
      <c r="FM26" s="30">
        <v>1187499</v>
      </c>
      <c r="FN26" s="30">
        <v>1099950</v>
      </c>
      <c r="FO26" s="22">
        <v>1199000</v>
      </c>
      <c r="FP26" s="22">
        <v>977450</v>
      </c>
      <c r="FQ26" s="22">
        <v>990000</v>
      </c>
      <c r="FR26">
        <v>997000</v>
      </c>
      <c r="FS26">
        <v>1099444</v>
      </c>
      <c r="FT26">
        <v>1099000</v>
      </c>
      <c r="FU26">
        <v>849500</v>
      </c>
      <c r="FV26" s="10">
        <v>839000</v>
      </c>
      <c r="FW26" s="2">
        <v>820000</v>
      </c>
      <c r="FX26" s="1">
        <v>749450</v>
      </c>
      <c r="FY26" s="1">
        <v>699000</v>
      </c>
      <c r="FZ26" s="3">
        <f t="shared" si="15"/>
        <v>6.5264054959204176E-2</v>
      </c>
      <c r="GA26" s="3">
        <f t="shared" si="16"/>
        <v>0.27777777777777779</v>
      </c>
      <c r="GB26" s="3">
        <f t="shared" si="17"/>
        <v>0.50774731823599528</v>
      </c>
      <c r="GC26" s="30">
        <v>1313239</v>
      </c>
      <c r="GD26" s="30">
        <v>1253306</v>
      </c>
      <c r="GE26" s="30">
        <v>1208167</v>
      </c>
      <c r="GF26" s="22">
        <v>1226419</v>
      </c>
      <c r="GG26" s="22">
        <v>1073426</v>
      </c>
      <c r="GH26" s="22">
        <v>1005361</v>
      </c>
      <c r="GI26">
        <v>1145716</v>
      </c>
      <c r="GJ26">
        <v>1087592</v>
      </c>
      <c r="GK26">
        <v>995392</v>
      </c>
      <c r="GL26">
        <v>851933</v>
      </c>
      <c r="GM26" s="10">
        <v>1021105</v>
      </c>
      <c r="GN26" s="4">
        <v>907770</v>
      </c>
      <c r="GO26" s="1">
        <v>807524</v>
      </c>
      <c r="GP26" s="1">
        <v>634448</v>
      </c>
      <c r="GQ26" s="3">
        <f t="shared" si="18"/>
        <v>4.7819925860085245E-2</v>
      </c>
      <c r="GR26" s="27">
        <f t="shared" si="19"/>
        <v>0.30623626737062609</v>
      </c>
      <c r="GS26" s="27">
        <f t="shared" si="20"/>
        <v>0.28609594507910546</v>
      </c>
    </row>
    <row r="27" spans="1:201" ht="12.75" customHeight="1" x14ac:dyDescent="0.2">
      <c r="A27" s="1">
        <v>8025</v>
      </c>
      <c r="B27" s="1" t="s">
        <v>192</v>
      </c>
      <c r="C27" s="30">
        <v>54</v>
      </c>
      <c r="D27" s="30">
        <v>56</v>
      </c>
      <c r="E27" s="30">
        <v>55</v>
      </c>
      <c r="F27" s="20">
        <v>76</v>
      </c>
      <c r="G27" s="20">
        <v>67</v>
      </c>
      <c r="H27" s="20">
        <v>83</v>
      </c>
      <c r="I27">
        <v>75</v>
      </c>
      <c r="J27">
        <v>74</v>
      </c>
      <c r="K27">
        <v>84</v>
      </c>
      <c r="L27">
        <v>75</v>
      </c>
      <c r="M27" s="10">
        <v>60</v>
      </c>
      <c r="N27" s="2">
        <v>68</v>
      </c>
      <c r="O27" s="1">
        <v>60</v>
      </c>
      <c r="P27" s="1">
        <v>48</v>
      </c>
      <c r="Q27" s="1">
        <v>48</v>
      </c>
      <c r="R27" s="1">
        <v>80</v>
      </c>
      <c r="S27" s="1">
        <v>51</v>
      </c>
      <c r="T27" s="1">
        <v>29</v>
      </c>
      <c r="U27" s="1">
        <v>60</v>
      </c>
      <c r="V27" s="1">
        <v>90</v>
      </c>
      <c r="W27" s="1">
        <v>91</v>
      </c>
      <c r="X27" s="1">
        <v>93</v>
      </c>
      <c r="Y27" s="1">
        <v>77</v>
      </c>
      <c r="Z27" s="1">
        <v>80</v>
      </c>
      <c r="AA27" s="1">
        <v>56</v>
      </c>
      <c r="AB27" s="1">
        <v>59</v>
      </c>
      <c r="AC27" s="1">
        <v>52</v>
      </c>
      <c r="AD27" s="1">
        <v>45</v>
      </c>
      <c r="AE27" s="1">
        <v>43</v>
      </c>
      <c r="AF27" s="1">
        <v>48</v>
      </c>
      <c r="AG27" s="1">
        <v>51</v>
      </c>
      <c r="AH27" s="1">
        <v>22</v>
      </c>
      <c r="AI27" s="1">
        <v>20</v>
      </c>
      <c r="AJ27" s="1">
        <v>24</v>
      </c>
      <c r="AK27" s="1">
        <v>25</v>
      </c>
      <c r="AL27" s="3">
        <f t="shared" si="0"/>
        <v>-3.5714285714285712E-2</v>
      </c>
      <c r="AM27" s="3">
        <f t="shared" si="1"/>
        <v>-0.3493975903614458</v>
      </c>
      <c r="AN27" s="3">
        <f t="shared" si="2"/>
        <v>-0.1</v>
      </c>
      <c r="AO27" s="30">
        <v>283750</v>
      </c>
      <c r="AP27" s="30">
        <v>285000</v>
      </c>
      <c r="AQ27" s="30">
        <v>210000</v>
      </c>
      <c r="AR27" s="22">
        <v>268500</v>
      </c>
      <c r="AS27" s="22">
        <v>267000</v>
      </c>
      <c r="AT27" s="22">
        <v>204000</v>
      </c>
      <c r="AU27">
        <v>165000</v>
      </c>
      <c r="AV27">
        <v>161000</v>
      </c>
      <c r="AW27">
        <v>122250</v>
      </c>
      <c r="AX27">
        <v>91500</v>
      </c>
      <c r="AY27" s="10">
        <v>93500</v>
      </c>
      <c r="AZ27" s="4">
        <v>67750</v>
      </c>
      <c r="BA27" s="1">
        <v>55000</v>
      </c>
      <c r="BB27" s="1">
        <v>72200</v>
      </c>
      <c r="BC27" s="1">
        <v>54750</v>
      </c>
      <c r="BD27" s="1">
        <v>52450</v>
      </c>
      <c r="BE27" s="5">
        <v>45000</v>
      </c>
      <c r="BF27" s="5">
        <v>158000</v>
      </c>
      <c r="BG27" s="1">
        <v>222500</v>
      </c>
      <c r="BH27" s="1">
        <v>217500</v>
      </c>
      <c r="BI27" s="1">
        <v>170000</v>
      </c>
      <c r="BJ27" s="1">
        <v>130000</v>
      </c>
      <c r="BK27" s="1">
        <v>125000</v>
      </c>
      <c r="BL27" s="1">
        <v>125000</v>
      </c>
      <c r="BM27" s="1">
        <v>97250</v>
      </c>
      <c r="BN27" s="1">
        <v>105000</v>
      </c>
      <c r="BO27" s="1">
        <v>107500</v>
      </c>
      <c r="BP27" s="1">
        <v>100000</v>
      </c>
      <c r="BQ27" s="1">
        <v>99500</v>
      </c>
      <c r="BR27" s="1">
        <v>84000</v>
      </c>
      <c r="BS27" s="3">
        <f t="shared" si="3"/>
        <v>-4.3859649122807015E-3</v>
      </c>
      <c r="BT27" s="3">
        <f t="shared" si="4"/>
        <v>0.39093137254901961</v>
      </c>
      <c r="BU27" s="3">
        <f t="shared" si="5"/>
        <v>2.1010928961748632</v>
      </c>
      <c r="BV27" s="30">
        <v>287091</v>
      </c>
      <c r="BW27" s="30">
        <v>289564</v>
      </c>
      <c r="BX27" s="30">
        <v>230609</v>
      </c>
      <c r="BY27" s="22">
        <v>264149</v>
      </c>
      <c r="BZ27" s="22">
        <v>255867</v>
      </c>
      <c r="CA27" s="22">
        <v>193838</v>
      </c>
      <c r="CB27">
        <v>175139</v>
      </c>
      <c r="CC27">
        <v>158312</v>
      </c>
      <c r="CD27">
        <v>133808</v>
      </c>
      <c r="CE27">
        <v>117878</v>
      </c>
      <c r="CF27" s="10">
        <v>124568</v>
      </c>
      <c r="CG27" s="4">
        <v>100213</v>
      </c>
      <c r="CH27" s="1">
        <v>92790</v>
      </c>
      <c r="CI27" s="1">
        <v>92204</v>
      </c>
      <c r="CJ27" s="1">
        <v>92717</v>
      </c>
      <c r="CK27" s="1">
        <v>94141</v>
      </c>
      <c r="CL27" s="5">
        <v>83877</v>
      </c>
      <c r="CM27" s="1">
        <v>178939</v>
      </c>
      <c r="CN27" s="1">
        <v>224665</v>
      </c>
      <c r="CO27" s="1">
        <v>216771</v>
      </c>
      <c r="CP27" s="1">
        <v>180860</v>
      </c>
      <c r="CQ27" s="1">
        <v>150581</v>
      </c>
      <c r="CR27" s="1">
        <v>127339</v>
      </c>
      <c r="CS27" s="1">
        <v>131209</v>
      </c>
      <c r="CT27" s="1">
        <v>104282</v>
      </c>
      <c r="CU27" s="1">
        <v>109522</v>
      </c>
      <c r="CV27" s="1">
        <v>111305</v>
      </c>
      <c r="CW27" s="1">
        <v>105156</v>
      </c>
      <c r="CX27" s="1">
        <v>106730</v>
      </c>
      <c r="CY27" s="1">
        <v>88618</v>
      </c>
      <c r="CZ27" s="1">
        <v>94318</v>
      </c>
      <c r="DA27" s="1">
        <v>103793</v>
      </c>
      <c r="DB27" s="1">
        <v>80765</v>
      </c>
      <c r="DC27" s="1">
        <v>79210</v>
      </c>
      <c r="DD27" s="1">
        <v>89268</v>
      </c>
      <c r="DE27" s="3">
        <f t="shared" si="6"/>
        <v>-8.5404262960865306E-3</v>
      </c>
      <c r="DF27" s="3">
        <f t="shared" si="7"/>
        <v>0.48108729970387643</v>
      </c>
      <c r="DG27" s="3">
        <f t="shared" si="8"/>
        <v>1.3046930190739194</v>
      </c>
      <c r="DH27" s="30">
        <v>56</v>
      </c>
      <c r="DI27" s="30">
        <v>64</v>
      </c>
      <c r="DJ27" s="30">
        <v>83</v>
      </c>
      <c r="DK27" s="20">
        <v>52</v>
      </c>
      <c r="DL27" s="20">
        <v>73</v>
      </c>
      <c r="DM27" s="20">
        <v>87</v>
      </c>
      <c r="DN27">
        <v>89</v>
      </c>
      <c r="DO27">
        <v>82</v>
      </c>
      <c r="DP27">
        <v>66</v>
      </c>
      <c r="DQ27">
        <v>96</v>
      </c>
      <c r="DR27" s="10">
        <v>94</v>
      </c>
      <c r="DS27" s="4">
        <v>130</v>
      </c>
      <c r="DT27" s="1">
        <v>91</v>
      </c>
      <c r="DU27" s="1">
        <v>143</v>
      </c>
      <c r="DV27" s="1">
        <v>120</v>
      </c>
      <c r="DW27" s="1">
        <v>162</v>
      </c>
      <c r="DX27" s="5">
        <v>166</v>
      </c>
      <c r="DY27" s="5">
        <v>144</v>
      </c>
      <c r="DZ27" s="1">
        <v>84</v>
      </c>
      <c r="EA27" s="1">
        <v>63</v>
      </c>
      <c r="EB27" s="1">
        <v>75</v>
      </c>
      <c r="EC27" s="1">
        <v>56</v>
      </c>
      <c r="ED27" s="1">
        <v>54</v>
      </c>
      <c r="EE27" s="1">
        <v>46</v>
      </c>
      <c r="EF27" s="1">
        <v>49</v>
      </c>
      <c r="EG27" s="1">
        <v>57</v>
      </c>
      <c r="EH27" s="1">
        <v>51</v>
      </c>
      <c r="EI27" s="1">
        <v>56</v>
      </c>
      <c r="EJ27" s="1">
        <v>59</v>
      </c>
      <c r="EK27" s="1">
        <v>56</v>
      </c>
      <c r="EL27" s="1">
        <v>84</v>
      </c>
      <c r="EM27" s="1">
        <v>79</v>
      </c>
      <c r="EN27" s="1">
        <v>70</v>
      </c>
      <c r="EO27" s="1">
        <v>78</v>
      </c>
      <c r="EP27" s="1">
        <v>60</v>
      </c>
      <c r="EQ27" s="3">
        <f t="shared" si="9"/>
        <v>-0.125</v>
      </c>
      <c r="ER27" s="3">
        <f t="shared" si="10"/>
        <v>-0.35632183908045978</v>
      </c>
      <c r="ES27" s="3">
        <f t="shared" si="11"/>
        <v>-0.40425531914893614</v>
      </c>
      <c r="ET27" s="30">
        <v>112</v>
      </c>
      <c r="EU27" s="30">
        <v>109</v>
      </c>
      <c r="EV27" s="30">
        <v>119</v>
      </c>
      <c r="EW27" s="20">
        <v>107</v>
      </c>
      <c r="EX27" s="20">
        <v>93</v>
      </c>
      <c r="EY27" s="20">
        <v>156</v>
      </c>
      <c r="EZ27">
        <v>149</v>
      </c>
      <c r="FA27">
        <v>131</v>
      </c>
      <c r="FB27">
        <v>132</v>
      </c>
      <c r="FC27">
        <v>123</v>
      </c>
      <c r="FD27" s="10">
        <v>123</v>
      </c>
      <c r="FE27" s="2">
        <v>107</v>
      </c>
      <c r="FF27" s="1">
        <v>96</v>
      </c>
      <c r="FG27" s="1">
        <v>137</v>
      </c>
      <c r="FH27" s="3">
        <f t="shared" si="12"/>
        <v>2.7522935779816515E-2</v>
      </c>
      <c r="FI27" s="1">
        <v>2</v>
      </c>
      <c r="FJ27" s="3">
        <f t="shared" si="13"/>
        <v>-0.28205128205128205</v>
      </c>
      <c r="FK27" s="3">
        <f t="shared" si="14"/>
        <v>-8.943089430894309E-2</v>
      </c>
      <c r="FL27" s="30">
        <v>299000</v>
      </c>
      <c r="FM27" s="30">
        <v>299000</v>
      </c>
      <c r="FN27" s="30">
        <v>299900</v>
      </c>
      <c r="FO27" s="22">
        <v>269000</v>
      </c>
      <c r="FP27" s="22">
        <v>249900</v>
      </c>
      <c r="FQ27" s="22">
        <v>231950</v>
      </c>
      <c r="FR27">
        <v>229000</v>
      </c>
      <c r="FS27">
        <v>212900</v>
      </c>
      <c r="FT27">
        <v>190000</v>
      </c>
      <c r="FU27">
        <v>160900</v>
      </c>
      <c r="FV27" s="10">
        <v>175000</v>
      </c>
      <c r="FW27" s="2">
        <v>129900</v>
      </c>
      <c r="FX27" s="1">
        <v>103999</v>
      </c>
      <c r="FY27" s="1">
        <v>110000</v>
      </c>
      <c r="FZ27" s="3">
        <f t="shared" si="15"/>
        <v>0</v>
      </c>
      <c r="GA27" s="3">
        <f t="shared" si="16"/>
        <v>0.28907092045699506</v>
      </c>
      <c r="GB27" s="3">
        <f t="shared" si="17"/>
        <v>0.70857142857142852</v>
      </c>
      <c r="GC27" s="30">
        <v>291112</v>
      </c>
      <c r="GD27" s="30">
        <v>292029</v>
      </c>
      <c r="GE27" s="30">
        <v>237209</v>
      </c>
      <c r="GF27" s="22">
        <v>266194</v>
      </c>
      <c r="GG27" s="22">
        <v>255055</v>
      </c>
      <c r="GH27" s="22">
        <v>198646</v>
      </c>
      <c r="GI27">
        <v>178257</v>
      </c>
      <c r="GJ27">
        <v>162065</v>
      </c>
      <c r="GK27">
        <v>137637</v>
      </c>
      <c r="GL27">
        <v>119403</v>
      </c>
      <c r="GM27" s="10">
        <v>129120</v>
      </c>
      <c r="GN27" s="4">
        <v>102435</v>
      </c>
      <c r="GO27" s="1">
        <v>99051</v>
      </c>
      <c r="GP27" s="1">
        <v>96886</v>
      </c>
      <c r="GQ27" s="3">
        <f t="shared" si="18"/>
        <v>-3.1400990997469428E-3</v>
      </c>
      <c r="GR27" s="27">
        <f t="shared" si="19"/>
        <v>0.46548130845826241</v>
      </c>
      <c r="GS27" s="27">
        <f t="shared" si="20"/>
        <v>1.2545848822800496</v>
      </c>
    </row>
    <row r="28" spans="1:201" ht="12.75" customHeight="1" x14ac:dyDescent="0.2">
      <c r="A28" s="1">
        <v>8026</v>
      </c>
      <c r="B28" s="1" t="s">
        <v>193</v>
      </c>
      <c r="C28" s="30">
        <v>3</v>
      </c>
      <c r="D28" s="30">
        <v>4</v>
      </c>
      <c r="E28" s="30">
        <v>5</v>
      </c>
      <c r="F28" s="20">
        <v>4</v>
      </c>
      <c r="G28" s="20">
        <v>3</v>
      </c>
      <c r="H28" s="20">
        <v>6</v>
      </c>
      <c r="I28">
        <v>1</v>
      </c>
      <c r="J28">
        <v>4</v>
      </c>
      <c r="K28">
        <v>1</v>
      </c>
      <c r="L28">
        <v>4</v>
      </c>
      <c r="M28" s="10">
        <v>5</v>
      </c>
      <c r="N28" s="2">
        <v>1</v>
      </c>
      <c r="O28" s="1">
        <v>1</v>
      </c>
      <c r="P28" s="1">
        <v>3</v>
      </c>
      <c r="Q28" s="1">
        <v>6</v>
      </c>
      <c r="R28" s="1">
        <v>2</v>
      </c>
      <c r="S28" s="1">
        <v>5</v>
      </c>
      <c r="T28" s="1">
        <v>5</v>
      </c>
      <c r="U28" s="1">
        <v>3</v>
      </c>
      <c r="V28" s="1">
        <v>3</v>
      </c>
      <c r="W28" s="1">
        <v>3</v>
      </c>
      <c r="X28" s="1">
        <v>8</v>
      </c>
      <c r="Y28" s="1">
        <v>6</v>
      </c>
      <c r="Z28" s="1">
        <v>5</v>
      </c>
      <c r="AA28" s="1">
        <v>2</v>
      </c>
      <c r="AB28" s="1">
        <v>1</v>
      </c>
      <c r="AC28" s="1">
        <v>2</v>
      </c>
      <c r="AD28" s="1">
        <v>3</v>
      </c>
      <c r="AE28" s="1">
        <v>2</v>
      </c>
      <c r="AF28" s="1">
        <v>2</v>
      </c>
      <c r="AG28" s="1">
        <v>0</v>
      </c>
      <c r="AH28" s="1">
        <v>0</v>
      </c>
      <c r="AI28" s="1">
        <v>0</v>
      </c>
      <c r="AJ28" s="1">
        <v>0</v>
      </c>
      <c r="AK28" s="1">
        <v>1</v>
      </c>
      <c r="AL28" s="3">
        <f t="shared" si="0"/>
        <v>-0.25</v>
      </c>
      <c r="AM28" s="3">
        <f t="shared" si="1"/>
        <v>-0.5</v>
      </c>
      <c r="AN28" s="3">
        <f t="shared" si="2"/>
        <v>-0.4</v>
      </c>
      <c r="AO28" s="30">
        <v>300000</v>
      </c>
      <c r="AP28" s="30">
        <v>175000</v>
      </c>
      <c r="AQ28" s="30">
        <v>85000</v>
      </c>
      <c r="AR28" s="22">
        <v>146250</v>
      </c>
      <c r="AS28" s="22">
        <v>185000</v>
      </c>
      <c r="AT28" s="22">
        <v>110500</v>
      </c>
      <c r="AU28">
        <v>119000</v>
      </c>
      <c r="AV28">
        <v>34125</v>
      </c>
      <c r="AW28">
        <v>23000</v>
      </c>
      <c r="AX28">
        <v>25500</v>
      </c>
      <c r="AY28" s="10">
        <v>10500</v>
      </c>
      <c r="AZ28" s="4">
        <v>10000</v>
      </c>
      <c r="BA28" s="1">
        <v>15000</v>
      </c>
      <c r="BB28" s="1">
        <v>20000</v>
      </c>
      <c r="BC28" s="1">
        <v>17000</v>
      </c>
      <c r="BD28" s="1">
        <v>24000</v>
      </c>
      <c r="BE28" s="5">
        <v>12500</v>
      </c>
      <c r="BF28" s="5">
        <v>80000</v>
      </c>
      <c r="BG28" s="1">
        <v>175000</v>
      </c>
      <c r="BH28" s="1">
        <v>93000</v>
      </c>
      <c r="BI28" s="1">
        <v>100000</v>
      </c>
      <c r="BJ28" s="1">
        <v>75000</v>
      </c>
      <c r="BK28" s="1">
        <v>33500</v>
      </c>
      <c r="BL28" s="1">
        <v>58500</v>
      </c>
      <c r="BM28" s="1">
        <v>22500</v>
      </c>
      <c r="BN28" s="1">
        <v>11000</v>
      </c>
      <c r="BO28" s="1">
        <v>22500</v>
      </c>
      <c r="BP28" s="1">
        <v>34000</v>
      </c>
      <c r="BQ28" s="1">
        <v>45000</v>
      </c>
      <c r="BR28" s="1">
        <v>80500</v>
      </c>
      <c r="BS28" s="3">
        <f t="shared" si="3"/>
        <v>0.7142857142857143</v>
      </c>
      <c r="BT28" s="3">
        <f t="shared" si="4"/>
        <v>1.7149321266968325</v>
      </c>
      <c r="BU28" s="3">
        <f t="shared" si="5"/>
        <v>10.764705882352942</v>
      </c>
      <c r="BV28" s="30">
        <v>376667</v>
      </c>
      <c r="BW28" s="30">
        <v>168500</v>
      </c>
      <c r="BX28" s="30">
        <v>129000</v>
      </c>
      <c r="BY28" s="22">
        <v>132537</v>
      </c>
      <c r="BZ28" s="22">
        <v>177333</v>
      </c>
      <c r="CA28" s="22">
        <v>123316</v>
      </c>
      <c r="CB28">
        <v>119000</v>
      </c>
      <c r="CC28">
        <v>67187</v>
      </c>
      <c r="CD28">
        <v>23000</v>
      </c>
      <c r="CE28">
        <v>25225</v>
      </c>
      <c r="CF28" s="10">
        <v>42901</v>
      </c>
      <c r="CG28" s="4">
        <v>21000</v>
      </c>
      <c r="CH28" s="1">
        <v>15000</v>
      </c>
      <c r="CI28" s="1">
        <v>21766</v>
      </c>
      <c r="CJ28" s="1">
        <v>17550</v>
      </c>
      <c r="CK28" s="1">
        <v>24000</v>
      </c>
      <c r="CL28" s="5">
        <v>21080</v>
      </c>
      <c r="CM28" s="1">
        <v>99800</v>
      </c>
      <c r="CN28" s="1">
        <v>174966</v>
      </c>
      <c r="CO28" s="1">
        <v>96000</v>
      </c>
      <c r="CP28" s="1">
        <v>94333</v>
      </c>
      <c r="CQ28" s="1">
        <v>89612</v>
      </c>
      <c r="CR28" s="1">
        <v>34800</v>
      </c>
      <c r="CS28" s="1">
        <v>60100</v>
      </c>
      <c r="CT28" s="1">
        <v>22500</v>
      </c>
      <c r="CU28" s="1">
        <v>11000</v>
      </c>
      <c r="CV28" s="1">
        <v>22500</v>
      </c>
      <c r="CW28" s="1">
        <v>36166</v>
      </c>
      <c r="CX28" s="1">
        <v>45000</v>
      </c>
      <c r="CY28" s="1">
        <v>80500</v>
      </c>
      <c r="CZ28" s="1">
        <v>0</v>
      </c>
      <c r="DA28" s="1">
        <v>0</v>
      </c>
      <c r="DB28" s="1">
        <v>0</v>
      </c>
      <c r="DC28" s="1">
        <v>0</v>
      </c>
      <c r="DD28" s="1">
        <v>52000</v>
      </c>
      <c r="DE28" s="3">
        <f t="shared" si="6"/>
        <v>1.2354124629080119</v>
      </c>
      <c r="DF28" s="3">
        <f t="shared" si="7"/>
        <v>2.0544860358753123</v>
      </c>
      <c r="DG28" s="3">
        <f t="shared" si="8"/>
        <v>7.7799118901657307</v>
      </c>
      <c r="DH28" s="30">
        <v>58</v>
      </c>
      <c r="DI28" s="30">
        <v>82</v>
      </c>
      <c r="DJ28" s="30">
        <v>94</v>
      </c>
      <c r="DK28" s="20">
        <v>49</v>
      </c>
      <c r="DL28" s="20">
        <v>149</v>
      </c>
      <c r="DM28" s="20">
        <v>127</v>
      </c>
      <c r="DN28">
        <v>155</v>
      </c>
      <c r="DO28">
        <v>164</v>
      </c>
      <c r="DP28">
        <v>82</v>
      </c>
      <c r="DQ28">
        <v>153</v>
      </c>
      <c r="DR28" s="10">
        <v>50</v>
      </c>
      <c r="DS28" s="4">
        <v>140</v>
      </c>
      <c r="DT28" s="1">
        <v>166</v>
      </c>
      <c r="DU28" s="1">
        <v>144</v>
      </c>
      <c r="DV28" s="1">
        <v>51</v>
      </c>
      <c r="DW28" s="1">
        <v>68</v>
      </c>
      <c r="DX28" s="5">
        <v>101</v>
      </c>
      <c r="DY28" s="5">
        <v>214</v>
      </c>
      <c r="DZ28" s="1">
        <v>20</v>
      </c>
      <c r="EA28" s="1">
        <v>78</v>
      </c>
      <c r="EB28" s="1">
        <v>50</v>
      </c>
      <c r="EC28" s="1">
        <v>7</v>
      </c>
      <c r="ED28" s="1">
        <v>33</v>
      </c>
      <c r="EE28" s="1">
        <v>33</v>
      </c>
      <c r="EF28" s="1">
        <v>139</v>
      </c>
      <c r="EG28" s="1">
        <v>21</v>
      </c>
      <c r="EH28" s="1">
        <v>22</v>
      </c>
      <c r="EI28" s="1">
        <v>17</v>
      </c>
      <c r="EJ28" s="1">
        <v>53</v>
      </c>
      <c r="EK28" s="1">
        <v>34</v>
      </c>
      <c r="EL28" s="1">
        <v>0</v>
      </c>
      <c r="EM28" s="1">
        <v>0</v>
      </c>
      <c r="EN28" s="1">
        <v>0</v>
      </c>
      <c r="EO28" s="1">
        <v>0</v>
      </c>
      <c r="EP28" s="1">
        <v>24</v>
      </c>
      <c r="EQ28" s="3">
        <f t="shared" si="9"/>
        <v>-0.29268292682926828</v>
      </c>
      <c r="ER28" s="3">
        <f t="shared" si="10"/>
        <v>-0.54330708661417326</v>
      </c>
      <c r="ES28" s="3">
        <f t="shared" si="11"/>
        <v>0.16</v>
      </c>
      <c r="ET28" s="30">
        <v>5</v>
      </c>
      <c r="EU28" s="30">
        <v>9</v>
      </c>
      <c r="EV28" s="30">
        <v>19</v>
      </c>
      <c r="EW28" s="20">
        <v>12</v>
      </c>
      <c r="EX28" s="20">
        <v>9</v>
      </c>
      <c r="EY28" s="20">
        <v>8</v>
      </c>
      <c r="EZ28">
        <v>10</v>
      </c>
      <c r="FA28">
        <v>5</v>
      </c>
      <c r="FB28">
        <v>6</v>
      </c>
      <c r="FC28">
        <v>10</v>
      </c>
      <c r="FD28" s="10">
        <v>7</v>
      </c>
      <c r="FE28" s="2">
        <v>7</v>
      </c>
      <c r="FF28" s="1">
        <v>3</v>
      </c>
      <c r="FG28" s="1">
        <v>7</v>
      </c>
      <c r="FH28" s="3">
        <f t="shared" si="12"/>
        <v>-0.44444444444444442</v>
      </c>
      <c r="FI28" s="1">
        <v>6</v>
      </c>
      <c r="FJ28" s="3">
        <f t="shared" si="13"/>
        <v>-0.375</v>
      </c>
      <c r="FK28" s="3">
        <f t="shared" si="14"/>
        <v>-0.2857142857142857</v>
      </c>
      <c r="FL28" s="30">
        <v>375000</v>
      </c>
      <c r="FM28" s="30">
        <v>269900</v>
      </c>
      <c r="FN28" s="30">
        <v>175000</v>
      </c>
      <c r="FO28" s="22">
        <v>219949</v>
      </c>
      <c r="FP28" s="22">
        <v>189999</v>
      </c>
      <c r="FQ28" s="22">
        <v>109450</v>
      </c>
      <c r="FR28">
        <v>125000</v>
      </c>
      <c r="FS28">
        <v>39500</v>
      </c>
      <c r="FT28">
        <v>89750</v>
      </c>
      <c r="FU28">
        <v>58700</v>
      </c>
      <c r="FV28" s="10">
        <v>37900</v>
      </c>
      <c r="FW28" s="2">
        <v>39900</v>
      </c>
      <c r="FX28" s="1">
        <v>55000</v>
      </c>
      <c r="FY28" s="1">
        <v>49000</v>
      </c>
      <c r="FZ28" s="3">
        <f t="shared" si="15"/>
        <v>0.3894034827713968</v>
      </c>
      <c r="GA28" s="3">
        <f t="shared" si="16"/>
        <v>2.4262220191868433</v>
      </c>
      <c r="GB28" s="3">
        <f t="shared" si="17"/>
        <v>8.8944591029023741</v>
      </c>
      <c r="GC28" s="30">
        <v>379833</v>
      </c>
      <c r="GD28" s="30">
        <v>181225</v>
      </c>
      <c r="GE28" s="30">
        <v>136940</v>
      </c>
      <c r="GF28" s="22">
        <v>128475</v>
      </c>
      <c r="GG28" s="22">
        <v>175666</v>
      </c>
      <c r="GH28" s="22">
        <v>127416</v>
      </c>
      <c r="GI28">
        <v>119000</v>
      </c>
      <c r="GJ28">
        <v>69975</v>
      </c>
      <c r="GK28">
        <v>28000</v>
      </c>
      <c r="GL28">
        <v>24175</v>
      </c>
      <c r="GM28" s="10">
        <v>56101</v>
      </c>
      <c r="GN28" s="4">
        <v>9900</v>
      </c>
      <c r="GO28" s="1">
        <v>21000</v>
      </c>
      <c r="GP28" s="1">
        <v>21900</v>
      </c>
      <c r="GQ28" s="3">
        <f t="shared" si="18"/>
        <v>1.0959194371637466</v>
      </c>
      <c r="GR28" s="27">
        <f t="shared" si="19"/>
        <v>1.98104633640987</v>
      </c>
      <c r="GS28" s="27">
        <f t="shared" si="20"/>
        <v>5.7705210245806668</v>
      </c>
    </row>
    <row r="29" spans="1:201" ht="12.75" customHeight="1" x14ac:dyDescent="0.2">
      <c r="A29" s="1">
        <v>8027</v>
      </c>
      <c r="B29" s="1" t="s">
        <v>194</v>
      </c>
      <c r="C29" s="30">
        <v>3</v>
      </c>
      <c r="D29" s="30">
        <v>3</v>
      </c>
      <c r="E29" s="30">
        <v>4</v>
      </c>
      <c r="F29" s="20">
        <v>8</v>
      </c>
      <c r="G29" s="20">
        <v>10</v>
      </c>
      <c r="H29" s="20">
        <v>5</v>
      </c>
      <c r="I29">
        <v>9</v>
      </c>
      <c r="J29">
        <v>5</v>
      </c>
      <c r="K29">
        <v>7</v>
      </c>
      <c r="L29">
        <v>6</v>
      </c>
      <c r="M29" s="10">
        <v>8</v>
      </c>
      <c r="N29" s="2">
        <v>6</v>
      </c>
      <c r="O29" s="1">
        <v>10</v>
      </c>
      <c r="P29" s="1">
        <v>9</v>
      </c>
      <c r="Q29" s="1">
        <v>6</v>
      </c>
      <c r="R29" s="1">
        <v>5</v>
      </c>
      <c r="S29" s="1">
        <v>3</v>
      </c>
      <c r="T29" s="1">
        <v>3</v>
      </c>
      <c r="U29" s="1">
        <v>4</v>
      </c>
      <c r="V29" s="1">
        <v>4</v>
      </c>
      <c r="W29" s="1">
        <v>7</v>
      </c>
      <c r="X29" s="1">
        <v>6</v>
      </c>
      <c r="Y29" s="1">
        <v>3</v>
      </c>
      <c r="Z29" s="1">
        <v>5</v>
      </c>
      <c r="AA29" s="1">
        <v>6</v>
      </c>
      <c r="AB29" s="1">
        <v>3</v>
      </c>
      <c r="AC29" s="1">
        <v>6</v>
      </c>
      <c r="AD29" s="1">
        <v>4</v>
      </c>
      <c r="AE29" s="1">
        <v>3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3">
        <f t="shared" si="0"/>
        <v>0</v>
      </c>
      <c r="AM29" s="3">
        <f t="shared" si="1"/>
        <v>-0.4</v>
      </c>
      <c r="AN29" s="3">
        <f t="shared" si="2"/>
        <v>-0.625</v>
      </c>
      <c r="AO29" s="30">
        <v>390000</v>
      </c>
      <c r="AP29" s="30">
        <v>290000</v>
      </c>
      <c r="AQ29" s="30">
        <v>257500</v>
      </c>
      <c r="AR29" s="22">
        <v>176250</v>
      </c>
      <c r="AS29" s="22">
        <v>280000</v>
      </c>
      <c r="AT29" s="22">
        <v>153000</v>
      </c>
      <c r="AU29">
        <v>208200</v>
      </c>
      <c r="AV29">
        <v>155000</v>
      </c>
      <c r="AW29">
        <v>97462</v>
      </c>
      <c r="AX29">
        <v>185100</v>
      </c>
      <c r="AY29" s="10">
        <v>75000</v>
      </c>
      <c r="AZ29" s="4">
        <v>38500</v>
      </c>
      <c r="BA29" s="1">
        <v>78750</v>
      </c>
      <c r="BB29" s="1">
        <v>24000</v>
      </c>
      <c r="BC29" s="1">
        <v>44000</v>
      </c>
      <c r="BD29" s="1">
        <v>15000</v>
      </c>
      <c r="BE29" s="5">
        <v>50000</v>
      </c>
      <c r="BF29" s="5">
        <v>65575</v>
      </c>
      <c r="BG29" s="1">
        <v>178000</v>
      </c>
      <c r="BH29" s="1">
        <v>276500</v>
      </c>
      <c r="BI29" s="1">
        <v>159900</v>
      </c>
      <c r="BJ29" s="1">
        <v>132500</v>
      </c>
      <c r="BK29" s="1">
        <v>80900</v>
      </c>
      <c r="BL29" s="1">
        <v>70000</v>
      </c>
      <c r="BM29" s="1">
        <v>40000</v>
      </c>
      <c r="BN29" s="1">
        <v>48000</v>
      </c>
      <c r="BO29" s="1">
        <v>86000</v>
      </c>
      <c r="BP29" s="1">
        <v>71500</v>
      </c>
      <c r="BQ29" s="1">
        <v>27000</v>
      </c>
      <c r="BR29" s="1">
        <v>147500</v>
      </c>
      <c r="BS29" s="3">
        <f t="shared" si="3"/>
        <v>0.34482758620689657</v>
      </c>
      <c r="BT29" s="3">
        <f t="shared" si="4"/>
        <v>1.5490196078431373</v>
      </c>
      <c r="BU29" s="3">
        <f t="shared" si="5"/>
        <v>1.1069692058346841</v>
      </c>
      <c r="BV29" s="30">
        <v>414667</v>
      </c>
      <c r="BW29" s="30">
        <v>236421</v>
      </c>
      <c r="BX29" s="30">
        <v>268750</v>
      </c>
      <c r="BY29" s="22">
        <v>245062</v>
      </c>
      <c r="BZ29" s="22">
        <v>292549</v>
      </c>
      <c r="CA29" s="22">
        <v>173180</v>
      </c>
      <c r="CB29">
        <v>234037</v>
      </c>
      <c r="CC29">
        <v>133800</v>
      </c>
      <c r="CD29">
        <v>130801</v>
      </c>
      <c r="CE29">
        <v>189843</v>
      </c>
      <c r="CF29" s="10">
        <v>81281</v>
      </c>
      <c r="CG29" s="4">
        <v>87000</v>
      </c>
      <c r="CH29" s="1">
        <v>80450</v>
      </c>
      <c r="CI29" s="1">
        <v>47859</v>
      </c>
      <c r="CJ29" s="1">
        <v>61350</v>
      </c>
      <c r="CK29" s="1">
        <v>35880</v>
      </c>
      <c r="CL29" s="5">
        <v>49167</v>
      </c>
      <c r="CM29" s="1">
        <v>66525</v>
      </c>
      <c r="CN29" s="1">
        <v>199000</v>
      </c>
      <c r="CO29" s="1">
        <v>278250</v>
      </c>
      <c r="CP29" s="1">
        <v>177700</v>
      </c>
      <c r="CQ29" s="1">
        <v>124333</v>
      </c>
      <c r="CR29" s="1">
        <v>98133</v>
      </c>
      <c r="CS29" s="1">
        <v>77980</v>
      </c>
      <c r="CT29" s="1">
        <v>56666</v>
      </c>
      <c r="CU29" s="1">
        <v>73333</v>
      </c>
      <c r="CV29" s="1">
        <v>89666</v>
      </c>
      <c r="CW29" s="1">
        <v>64000</v>
      </c>
      <c r="CX29" s="1">
        <v>38000</v>
      </c>
      <c r="CY29" s="1">
        <v>147500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3">
        <f t="shared" si="6"/>
        <v>0.75393471815109492</v>
      </c>
      <c r="DF29" s="3">
        <f t="shared" si="7"/>
        <v>1.3944277630211341</v>
      </c>
      <c r="DG29" s="3">
        <f t="shared" si="8"/>
        <v>4.1016473714644262</v>
      </c>
      <c r="DH29" s="30">
        <v>115</v>
      </c>
      <c r="DI29" s="30">
        <v>137</v>
      </c>
      <c r="DJ29" s="30">
        <v>54</v>
      </c>
      <c r="DK29" s="20">
        <v>141</v>
      </c>
      <c r="DL29" s="20">
        <v>88</v>
      </c>
      <c r="DM29" s="20">
        <v>65</v>
      </c>
      <c r="DN29">
        <v>191</v>
      </c>
      <c r="DO29">
        <v>112</v>
      </c>
      <c r="DP29">
        <v>87</v>
      </c>
      <c r="DQ29">
        <v>48</v>
      </c>
      <c r="DR29" s="10">
        <v>34</v>
      </c>
      <c r="DS29" s="4">
        <v>105</v>
      </c>
      <c r="DT29" s="1">
        <v>131</v>
      </c>
      <c r="DU29" s="1">
        <v>136</v>
      </c>
      <c r="DV29" s="1">
        <v>125</v>
      </c>
      <c r="DW29" s="1">
        <v>97</v>
      </c>
      <c r="DX29" s="5">
        <v>38</v>
      </c>
      <c r="DY29" s="5">
        <v>371</v>
      </c>
      <c r="DZ29" s="1">
        <v>52</v>
      </c>
      <c r="EA29" s="1">
        <v>97</v>
      </c>
      <c r="EB29" s="1">
        <v>134</v>
      </c>
      <c r="EC29" s="1">
        <v>64</v>
      </c>
      <c r="ED29" s="1">
        <v>20</v>
      </c>
      <c r="EE29" s="1">
        <v>34</v>
      </c>
      <c r="EF29" s="1">
        <v>375</v>
      </c>
      <c r="EG29" s="1">
        <v>35</v>
      </c>
      <c r="EH29" s="1">
        <v>115</v>
      </c>
      <c r="EI29" s="1">
        <v>89</v>
      </c>
      <c r="EJ29" s="1">
        <v>70</v>
      </c>
      <c r="EK29" s="1">
        <v>2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3">
        <f t="shared" si="9"/>
        <v>-0.16058394160583941</v>
      </c>
      <c r="ER29" s="3">
        <f t="shared" si="10"/>
        <v>0.76923076923076927</v>
      </c>
      <c r="ES29" s="3">
        <f t="shared" si="11"/>
        <v>2.3823529411764706</v>
      </c>
      <c r="ET29" s="30">
        <v>11</v>
      </c>
      <c r="EU29" s="30">
        <v>14</v>
      </c>
      <c r="EV29" s="30">
        <v>19</v>
      </c>
      <c r="EW29" s="20">
        <v>18</v>
      </c>
      <c r="EX29" s="20">
        <v>15</v>
      </c>
      <c r="EY29" s="20">
        <v>10</v>
      </c>
      <c r="EZ29">
        <v>14</v>
      </c>
      <c r="FA29">
        <v>14</v>
      </c>
      <c r="FB29">
        <v>18</v>
      </c>
      <c r="FC29">
        <v>14</v>
      </c>
      <c r="FD29" s="10">
        <v>8</v>
      </c>
      <c r="FE29" s="2">
        <v>11</v>
      </c>
      <c r="FF29" s="1">
        <v>12</v>
      </c>
      <c r="FG29" s="1">
        <v>11</v>
      </c>
      <c r="FH29" s="3">
        <f t="shared" si="12"/>
        <v>-0.21428571428571427</v>
      </c>
      <c r="FI29" s="1">
        <v>6</v>
      </c>
      <c r="FJ29" s="3">
        <f t="shared" si="13"/>
        <v>0.1</v>
      </c>
      <c r="FK29" s="3">
        <f t="shared" si="14"/>
        <v>0.375</v>
      </c>
      <c r="FL29" s="30">
        <v>449000</v>
      </c>
      <c r="FM29" s="30">
        <v>295000</v>
      </c>
      <c r="FN29" s="30">
        <v>425000</v>
      </c>
      <c r="FO29" s="22">
        <v>337450</v>
      </c>
      <c r="FP29" s="22">
        <v>299900</v>
      </c>
      <c r="FQ29" s="22">
        <v>131500</v>
      </c>
      <c r="FR29">
        <v>254500</v>
      </c>
      <c r="FS29">
        <v>190750</v>
      </c>
      <c r="FT29">
        <v>224450</v>
      </c>
      <c r="FU29">
        <v>159900</v>
      </c>
      <c r="FV29" s="10">
        <v>144950</v>
      </c>
      <c r="FW29" s="2">
        <v>60900</v>
      </c>
      <c r="FX29" s="1">
        <v>71450</v>
      </c>
      <c r="FY29" s="1">
        <v>109900</v>
      </c>
      <c r="FZ29" s="3">
        <f t="shared" si="15"/>
        <v>0.52203389830508473</v>
      </c>
      <c r="GA29" s="3">
        <f t="shared" si="16"/>
        <v>2.414448669201521</v>
      </c>
      <c r="GB29" s="3">
        <f t="shared" si="17"/>
        <v>2.0976198689203174</v>
      </c>
      <c r="GC29" s="30">
        <v>434967</v>
      </c>
      <c r="GD29" s="30">
        <v>251300</v>
      </c>
      <c r="GE29" s="30">
        <v>277400</v>
      </c>
      <c r="GF29" s="22">
        <v>259475</v>
      </c>
      <c r="GG29" s="22">
        <v>305169</v>
      </c>
      <c r="GH29" s="22">
        <v>183940</v>
      </c>
      <c r="GI29">
        <v>240466</v>
      </c>
      <c r="GJ29">
        <v>136800</v>
      </c>
      <c r="GK29">
        <v>139657</v>
      </c>
      <c r="GL29">
        <v>187183</v>
      </c>
      <c r="GM29" s="10">
        <v>89493</v>
      </c>
      <c r="GN29" s="4">
        <v>47866</v>
      </c>
      <c r="GO29" s="1">
        <v>87000</v>
      </c>
      <c r="GP29" s="1">
        <v>51944</v>
      </c>
      <c r="GQ29" s="3">
        <f t="shared" si="18"/>
        <v>0.73086748905690413</v>
      </c>
      <c r="GR29" s="27">
        <f t="shared" si="19"/>
        <v>1.3647221920191366</v>
      </c>
      <c r="GS29" s="27">
        <f t="shared" si="20"/>
        <v>3.8603466192886593</v>
      </c>
    </row>
    <row r="30" spans="1:201" ht="12.75" customHeight="1" x14ac:dyDescent="0.2">
      <c r="A30" s="1">
        <v>8028</v>
      </c>
      <c r="B30" s="1" t="s">
        <v>195</v>
      </c>
      <c r="C30" s="30">
        <v>10</v>
      </c>
      <c r="D30" s="30">
        <v>2</v>
      </c>
      <c r="E30" s="30">
        <v>5</v>
      </c>
      <c r="F30" s="20">
        <v>8</v>
      </c>
      <c r="G30" s="20">
        <v>14</v>
      </c>
      <c r="H30" s="20">
        <v>4</v>
      </c>
      <c r="I30">
        <v>5</v>
      </c>
      <c r="J30">
        <v>11</v>
      </c>
      <c r="K30">
        <v>4</v>
      </c>
      <c r="L30">
        <v>12</v>
      </c>
      <c r="M30" s="10">
        <v>8</v>
      </c>
      <c r="N30" s="2">
        <v>6</v>
      </c>
      <c r="O30" s="1">
        <v>10</v>
      </c>
      <c r="P30" s="1">
        <v>6</v>
      </c>
      <c r="Q30" s="1">
        <v>7</v>
      </c>
      <c r="R30" s="1">
        <v>8</v>
      </c>
      <c r="S30" s="1">
        <v>9</v>
      </c>
      <c r="T30" s="1">
        <v>8</v>
      </c>
      <c r="U30" s="1">
        <v>14</v>
      </c>
      <c r="V30" s="1">
        <v>5</v>
      </c>
      <c r="W30" s="1">
        <v>5</v>
      </c>
      <c r="X30" s="1">
        <v>6</v>
      </c>
      <c r="Y30" s="1">
        <v>8</v>
      </c>
      <c r="Z30" s="1">
        <v>11</v>
      </c>
      <c r="AA30" s="1">
        <v>6</v>
      </c>
      <c r="AB30" s="1">
        <v>4</v>
      </c>
      <c r="AC30" s="1">
        <v>6</v>
      </c>
      <c r="AD30" s="1">
        <v>5</v>
      </c>
      <c r="AE30" s="1">
        <v>2</v>
      </c>
      <c r="AF30" s="1">
        <v>3</v>
      </c>
      <c r="AG30" s="1">
        <v>0</v>
      </c>
      <c r="AH30" s="1">
        <v>2</v>
      </c>
      <c r="AI30" s="1">
        <v>4</v>
      </c>
      <c r="AJ30" s="1">
        <v>3</v>
      </c>
      <c r="AK30" s="1">
        <v>2</v>
      </c>
      <c r="AL30" s="3">
        <f t="shared" si="0"/>
        <v>4</v>
      </c>
      <c r="AM30" s="3">
        <f t="shared" si="1"/>
        <v>1.5</v>
      </c>
      <c r="AN30" s="3">
        <f t="shared" si="2"/>
        <v>0.25</v>
      </c>
      <c r="AO30" s="30">
        <v>580000</v>
      </c>
      <c r="AP30" s="30">
        <v>642500</v>
      </c>
      <c r="AQ30" s="30">
        <v>1050000</v>
      </c>
      <c r="AR30" s="22">
        <v>677500</v>
      </c>
      <c r="AS30" s="22">
        <v>603750</v>
      </c>
      <c r="AT30" s="22">
        <v>549500</v>
      </c>
      <c r="AU30">
        <v>525000</v>
      </c>
      <c r="AV30">
        <v>520000</v>
      </c>
      <c r="AW30">
        <v>361000</v>
      </c>
      <c r="AX30">
        <v>409500</v>
      </c>
      <c r="AY30" s="10">
        <v>355000</v>
      </c>
      <c r="AZ30" s="4">
        <v>752500</v>
      </c>
      <c r="BA30" s="1">
        <v>136550</v>
      </c>
      <c r="BB30" s="1">
        <v>442500</v>
      </c>
      <c r="BC30" s="1">
        <v>103000</v>
      </c>
      <c r="BD30" s="1">
        <v>207450</v>
      </c>
      <c r="BE30" s="5">
        <v>135000</v>
      </c>
      <c r="BF30" s="5">
        <v>624900</v>
      </c>
      <c r="BG30" s="1">
        <v>465000</v>
      </c>
      <c r="BH30" s="1">
        <v>355000</v>
      </c>
      <c r="BI30" s="1">
        <v>335000</v>
      </c>
      <c r="BJ30" s="1">
        <v>257250</v>
      </c>
      <c r="BK30" s="1">
        <v>219000</v>
      </c>
      <c r="BL30" s="1">
        <v>235000</v>
      </c>
      <c r="BM30" s="1">
        <v>436950</v>
      </c>
      <c r="BN30" s="1">
        <v>171500</v>
      </c>
      <c r="BO30" s="1">
        <v>128000</v>
      </c>
      <c r="BP30" s="1">
        <v>98000</v>
      </c>
      <c r="BQ30" s="1">
        <v>118950</v>
      </c>
      <c r="BR30" s="1">
        <v>125000</v>
      </c>
      <c r="BS30" s="3">
        <f t="shared" si="3"/>
        <v>-9.727626459143969E-2</v>
      </c>
      <c r="BT30" s="3">
        <f t="shared" si="4"/>
        <v>5.5505004549590536E-2</v>
      </c>
      <c r="BU30" s="3">
        <f t="shared" si="5"/>
        <v>0.41636141636141638</v>
      </c>
      <c r="BV30" s="30">
        <v>521463</v>
      </c>
      <c r="BW30" s="30">
        <v>642500</v>
      </c>
      <c r="BX30" s="30">
        <v>907000</v>
      </c>
      <c r="BY30" s="22">
        <v>1040267</v>
      </c>
      <c r="BZ30" s="22">
        <v>640307</v>
      </c>
      <c r="CA30" s="22">
        <v>512171</v>
      </c>
      <c r="CB30">
        <v>669600</v>
      </c>
      <c r="CC30">
        <v>493172</v>
      </c>
      <c r="CD30">
        <v>436750</v>
      </c>
      <c r="CE30">
        <v>353865</v>
      </c>
      <c r="CF30" s="10">
        <v>408038</v>
      </c>
      <c r="CG30" s="4">
        <v>268070</v>
      </c>
      <c r="CH30" s="1">
        <v>271810</v>
      </c>
      <c r="CI30" s="1">
        <v>493750</v>
      </c>
      <c r="CJ30" s="1">
        <v>167285</v>
      </c>
      <c r="CK30" s="1">
        <v>363956</v>
      </c>
      <c r="CL30" s="5">
        <v>171389</v>
      </c>
      <c r="CM30" s="1">
        <v>764395</v>
      </c>
      <c r="CN30" s="1">
        <v>666549</v>
      </c>
      <c r="CO30" s="1">
        <v>284280</v>
      </c>
      <c r="CP30" s="1">
        <v>357300</v>
      </c>
      <c r="CQ30" s="1">
        <v>264916</v>
      </c>
      <c r="CR30" s="1">
        <v>229687</v>
      </c>
      <c r="CS30" s="1">
        <v>297036</v>
      </c>
      <c r="CT30" s="1">
        <v>468800</v>
      </c>
      <c r="CU30" s="1">
        <v>183500</v>
      </c>
      <c r="CV30" s="1">
        <v>164833</v>
      </c>
      <c r="CW30" s="1">
        <v>146300</v>
      </c>
      <c r="CX30" s="1">
        <v>118950</v>
      </c>
      <c r="CY30" s="1">
        <v>117966</v>
      </c>
      <c r="CZ30" s="1">
        <v>0</v>
      </c>
      <c r="DA30" s="1">
        <v>58250</v>
      </c>
      <c r="DB30" s="1">
        <v>108725</v>
      </c>
      <c r="DC30" s="1">
        <v>174133</v>
      </c>
      <c r="DD30" s="1">
        <v>56000</v>
      </c>
      <c r="DE30" s="3">
        <f t="shared" si="6"/>
        <v>-0.18838443579766537</v>
      </c>
      <c r="DF30" s="3">
        <f t="shared" si="7"/>
        <v>1.8142378229146126E-2</v>
      </c>
      <c r="DG30" s="3">
        <f t="shared" si="8"/>
        <v>0.27797656100657292</v>
      </c>
      <c r="DH30" s="30">
        <v>126</v>
      </c>
      <c r="DI30" s="30">
        <v>84</v>
      </c>
      <c r="DJ30" s="30">
        <v>115</v>
      </c>
      <c r="DK30" s="20">
        <v>97</v>
      </c>
      <c r="DL30" s="20">
        <v>77</v>
      </c>
      <c r="DM30" s="20">
        <v>92</v>
      </c>
      <c r="DN30">
        <v>108</v>
      </c>
      <c r="DO30">
        <v>111</v>
      </c>
      <c r="DP30">
        <v>66</v>
      </c>
      <c r="DQ30">
        <v>92</v>
      </c>
      <c r="DR30" s="10">
        <v>165</v>
      </c>
      <c r="DS30" s="4">
        <v>81</v>
      </c>
      <c r="DT30" s="1">
        <v>64</v>
      </c>
      <c r="DU30" s="1">
        <v>67</v>
      </c>
      <c r="DV30" s="1">
        <v>186</v>
      </c>
      <c r="DW30" s="1">
        <v>306</v>
      </c>
      <c r="DX30" s="5">
        <v>186</v>
      </c>
      <c r="DY30" s="5">
        <v>73</v>
      </c>
      <c r="DZ30" s="1">
        <v>143</v>
      </c>
      <c r="EA30" s="1">
        <v>61</v>
      </c>
      <c r="EB30" s="1">
        <v>119</v>
      </c>
      <c r="EC30" s="1">
        <v>102</v>
      </c>
      <c r="ED30" s="1">
        <v>47</v>
      </c>
      <c r="EE30" s="1">
        <v>91</v>
      </c>
      <c r="EF30" s="1">
        <v>111</v>
      </c>
      <c r="EG30" s="1">
        <v>45</v>
      </c>
      <c r="EH30" s="1">
        <v>70</v>
      </c>
      <c r="EI30" s="1">
        <v>75</v>
      </c>
      <c r="EJ30" s="1">
        <v>77</v>
      </c>
      <c r="EK30" s="1">
        <v>32</v>
      </c>
      <c r="EL30" s="1">
        <v>0</v>
      </c>
      <c r="EM30" s="1">
        <v>40</v>
      </c>
      <c r="EN30" s="1">
        <v>104</v>
      </c>
      <c r="EO30" s="1">
        <v>62</v>
      </c>
      <c r="EP30" s="1">
        <v>73</v>
      </c>
      <c r="EQ30" s="3">
        <f t="shared" si="9"/>
        <v>0.5</v>
      </c>
      <c r="ER30" s="3">
        <f t="shared" si="10"/>
        <v>0.36956521739130432</v>
      </c>
      <c r="ES30" s="3">
        <f t="shared" si="11"/>
        <v>-0.23636363636363636</v>
      </c>
      <c r="ET30" s="30">
        <v>11</v>
      </c>
      <c r="EU30" s="30">
        <v>15</v>
      </c>
      <c r="EV30" s="30">
        <v>14</v>
      </c>
      <c r="EW30" s="20">
        <v>22</v>
      </c>
      <c r="EX30" s="20">
        <v>51</v>
      </c>
      <c r="EY30" s="20">
        <v>20</v>
      </c>
      <c r="EZ30">
        <v>17</v>
      </c>
      <c r="FA30">
        <v>17</v>
      </c>
      <c r="FB30">
        <v>18</v>
      </c>
      <c r="FC30">
        <v>14</v>
      </c>
      <c r="FD30" s="10">
        <v>23</v>
      </c>
      <c r="FE30" s="2">
        <v>7</v>
      </c>
      <c r="FF30" s="1">
        <v>17</v>
      </c>
      <c r="FG30" s="1">
        <v>15</v>
      </c>
      <c r="FH30" s="3">
        <f t="shared" si="12"/>
        <v>-0.26666666666666666</v>
      </c>
      <c r="FI30" s="1">
        <v>1</v>
      </c>
      <c r="FJ30" s="3">
        <f t="shared" si="13"/>
        <v>-0.45</v>
      </c>
      <c r="FK30" s="3">
        <f t="shared" si="14"/>
        <v>-0.52173913043478259</v>
      </c>
      <c r="FL30" s="30">
        <v>649000</v>
      </c>
      <c r="FM30" s="30">
        <v>679000</v>
      </c>
      <c r="FN30" s="30">
        <v>589450</v>
      </c>
      <c r="FO30" s="22">
        <v>492000</v>
      </c>
      <c r="FP30" s="22">
        <v>606100</v>
      </c>
      <c r="FQ30" s="22">
        <v>599000</v>
      </c>
      <c r="FR30">
        <v>564900</v>
      </c>
      <c r="FS30">
        <v>589900</v>
      </c>
      <c r="FT30">
        <v>508000</v>
      </c>
      <c r="FU30">
        <v>439000</v>
      </c>
      <c r="FV30" s="10">
        <v>419000</v>
      </c>
      <c r="FW30" s="2">
        <v>429900</v>
      </c>
      <c r="FX30" s="1">
        <v>289000</v>
      </c>
      <c r="FY30" s="1">
        <v>339000</v>
      </c>
      <c r="FZ30" s="3">
        <f t="shared" si="15"/>
        <v>-4.4182621502209134E-2</v>
      </c>
      <c r="GA30" s="3">
        <f t="shared" si="16"/>
        <v>8.347245409015025E-2</v>
      </c>
      <c r="GB30" s="3">
        <f t="shared" si="17"/>
        <v>0.54892601431980903</v>
      </c>
      <c r="GC30" s="30">
        <v>527190</v>
      </c>
      <c r="GD30" s="30">
        <v>662500</v>
      </c>
      <c r="GE30" s="30">
        <v>953980</v>
      </c>
      <c r="GF30" s="22">
        <v>1149710</v>
      </c>
      <c r="GG30" s="22">
        <v>652627</v>
      </c>
      <c r="GH30" s="22">
        <v>509500</v>
      </c>
      <c r="GI30">
        <v>689800</v>
      </c>
      <c r="GJ30">
        <v>496654</v>
      </c>
      <c r="GK30">
        <v>444250</v>
      </c>
      <c r="GL30">
        <v>358050</v>
      </c>
      <c r="GM30" s="10">
        <v>421262</v>
      </c>
      <c r="GN30" s="4">
        <v>827800</v>
      </c>
      <c r="GO30" s="1">
        <v>268070</v>
      </c>
      <c r="GP30" s="1">
        <v>454821</v>
      </c>
      <c r="GQ30" s="3">
        <f t="shared" si="18"/>
        <v>-0.20424150943396227</v>
      </c>
      <c r="GR30" s="27">
        <f t="shared" si="19"/>
        <v>3.4720314033366048E-2</v>
      </c>
      <c r="GS30" s="27">
        <f t="shared" si="20"/>
        <v>0.25145396451614432</v>
      </c>
    </row>
    <row r="31" spans="1:201" ht="12.75" customHeight="1" x14ac:dyDescent="0.2">
      <c r="A31" s="1">
        <v>8029</v>
      </c>
      <c r="B31" s="1" t="s">
        <v>196</v>
      </c>
      <c r="C31" s="30">
        <v>8</v>
      </c>
      <c r="D31" s="30">
        <v>9</v>
      </c>
      <c r="E31" s="30">
        <v>11</v>
      </c>
      <c r="F31" s="20">
        <v>13</v>
      </c>
      <c r="G31" s="20">
        <v>11</v>
      </c>
      <c r="H31" s="20">
        <v>9</v>
      </c>
      <c r="I31">
        <v>9</v>
      </c>
      <c r="J31">
        <v>13</v>
      </c>
      <c r="K31">
        <v>5</v>
      </c>
      <c r="L31">
        <v>7</v>
      </c>
      <c r="M31" s="10">
        <v>7</v>
      </c>
      <c r="N31" s="2">
        <v>10</v>
      </c>
      <c r="O31" s="1">
        <v>8</v>
      </c>
      <c r="P31" s="1">
        <v>8</v>
      </c>
      <c r="Q31" s="1">
        <v>2</v>
      </c>
      <c r="R31" s="1">
        <v>2</v>
      </c>
      <c r="S31" s="1">
        <v>5</v>
      </c>
      <c r="T31" s="1">
        <v>4</v>
      </c>
      <c r="U31" s="1">
        <v>6</v>
      </c>
      <c r="V31" s="1">
        <v>10</v>
      </c>
      <c r="W31" s="1">
        <v>9</v>
      </c>
      <c r="X31" s="1">
        <v>14</v>
      </c>
      <c r="Y31" s="1">
        <v>5</v>
      </c>
      <c r="Z31" s="1">
        <v>4</v>
      </c>
      <c r="AA31" s="1">
        <v>5</v>
      </c>
      <c r="AB31" s="1">
        <v>2</v>
      </c>
      <c r="AC31" s="1">
        <v>1</v>
      </c>
      <c r="AD31" s="1">
        <v>3</v>
      </c>
      <c r="AE31" s="1">
        <v>4</v>
      </c>
      <c r="AF31" s="1">
        <v>1</v>
      </c>
      <c r="AG31" s="1">
        <v>1</v>
      </c>
      <c r="AH31" s="1">
        <v>2</v>
      </c>
      <c r="AI31" s="1">
        <v>2</v>
      </c>
      <c r="AJ31" s="1">
        <v>0</v>
      </c>
      <c r="AK31" s="1">
        <v>0</v>
      </c>
      <c r="AL31" s="3">
        <f t="shared" si="0"/>
        <v>-0.1111111111111111</v>
      </c>
      <c r="AM31" s="3">
        <f t="shared" si="1"/>
        <v>-0.1111111111111111</v>
      </c>
      <c r="AN31" s="3">
        <f t="shared" si="2"/>
        <v>0.14285714285714285</v>
      </c>
      <c r="AO31" s="30">
        <v>275000</v>
      </c>
      <c r="AP31" s="30">
        <v>170000</v>
      </c>
      <c r="AQ31" s="30">
        <v>235000</v>
      </c>
      <c r="AR31" s="22">
        <v>199000</v>
      </c>
      <c r="AS31" s="22">
        <v>121000</v>
      </c>
      <c r="AT31" s="22">
        <v>92500</v>
      </c>
      <c r="AU31">
        <v>97000</v>
      </c>
      <c r="AV31">
        <v>83500</v>
      </c>
      <c r="AW31">
        <v>53000</v>
      </c>
      <c r="AX31">
        <v>58500</v>
      </c>
      <c r="AY31" s="10">
        <v>68000</v>
      </c>
      <c r="AZ31" s="4">
        <v>43000</v>
      </c>
      <c r="BA31" s="1">
        <v>23550</v>
      </c>
      <c r="BB31" s="1">
        <v>20500</v>
      </c>
      <c r="BC31" s="1">
        <v>7870</v>
      </c>
      <c r="BD31" s="1">
        <v>51125</v>
      </c>
      <c r="BE31" s="5">
        <v>15000</v>
      </c>
      <c r="BF31" s="5">
        <v>103750</v>
      </c>
      <c r="BG31" s="1">
        <v>84500</v>
      </c>
      <c r="BH31" s="1">
        <v>158500</v>
      </c>
      <c r="BI31" s="1">
        <v>102000</v>
      </c>
      <c r="BJ31" s="1">
        <v>88250</v>
      </c>
      <c r="BK31" s="1">
        <v>42000</v>
      </c>
      <c r="BL31" s="1">
        <v>72000</v>
      </c>
      <c r="BM31" s="1">
        <v>57500</v>
      </c>
      <c r="BN31" s="1">
        <v>71500</v>
      </c>
      <c r="BO31" s="1">
        <v>85000</v>
      </c>
      <c r="BP31" s="1">
        <v>52000</v>
      </c>
      <c r="BQ31" s="1">
        <v>42200</v>
      </c>
      <c r="BR31" s="1">
        <v>0</v>
      </c>
      <c r="BS31" s="3">
        <f t="shared" si="3"/>
        <v>0.61764705882352944</v>
      </c>
      <c r="BT31" s="3">
        <f t="shared" si="4"/>
        <v>1.972972972972973</v>
      </c>
      <c r="BU31" s="3">
        <f t="shared" si="5"/>
        <v>3.700854700854701</v>
      </c>
      <c r="BV31" s="30">
        <v>250600</v>
      </c>
      <c r="BW31" s="30">
        <v>158444</v>
      </c>
      <c r="BX31" s="30">
        <v>222682</v>
      </c>
      <c r="BY31" s="22">
        <v>187331</v>
      </c>
      <c r="BZ31" s="22">
        <v>152863</v>
      </c>
      <c r="CA31" s="22">
        <v>101333</v>
      </c>
      <c r="CB31">
        <v>95722</v>
      </c>
      <c r="CC31">
        <v>88651</v>
      </c>
      <c r="CD31">
        <v>47550</v>
      </c>
      <c r="CE31">
        <v>73371</v>
      </c>
      <c r="CF31" s="10">
        <v>67407</v>
      </c>
      <c r="CG31" s="4">
        <v>39412</v>
      </c>
      <c r="CH31" s="1">
        <v>36825</v>
      </c>
      <c r="CI31" s="1">
        <v>32612</v>
      </c>
      <c r="CJ31" s="1">
        <v>7870</v>
      </c>
      <c r="CK31" s="1">
        <v>51125</v>
      </c>
      <c r="CL31" s="5">
        <v>48480</v>
      </c>
      <c r="CM31" s="1">
        <v>111875</v>
      </c>
      <c r="CN31" s="1">
        <v>129000</v>
      </c>
      <c r="CO31" s="1">
        <v>172200</v>
      </c>
      <c r="CP31" s="1">
        <v>123877</v>
      </c>
      <c r="CQ31" s="1">
        <v>112028</v>
      </c>
      <c r="CR31" s="1">
        <v>41800</v>
      </c>
      <c r="CS31" s="1">
        <v>66750</v>
      </c>
      <c r="CT31" s="1">
        <v>63500</v>
      </c>
      <c r="CU31" s="1">
        <v>71500</v>
      </c>
      <c r="CV31" s="1">
        <v>85000</v>
      </c>
      <c r="CW31" s="1">
        <v>45083</v>
      </c>
      <c r="CX31" s="1">
        <v>42100</v>
      </c>
      <c r="CY31" s="1">
        <v>85000</v>
      </c>
      <c r="CZ31" s="1">
        <v>77500</v>
      </c>
      <c r="DA31" s="1">
        <v>34500</v>
      </c>
      <c r="DB31" s="1">
        <v>29000</v>
      </c>
      <c r="DC31" s="1">
        <v>0</v>
      </c>
      <c r="DD31" s="1">
        <v>0</v>
      </c>
      <c r="DE31" s="3">
        <f t="shared" si="6"/>
        <v>0.58163136502486679</v>
      </c>
      <c r="DF31" s="3">
        <f t="shared" si="7"/>
        <v>1.4730344507712196</v>
      </c>
      <c r="DG31" s="3">
        <f t="shared" si="8"/>
        <v>2.7177147773970063</v>
      </c>
      <c r="DH31" s="30">
        <v>25</v>
      </c>
      <c r="DI31" s="30">
        <v>172</v>
      </c>
      <c r="DJ31" s="30">
        <v>122</v>
      </c>
      <c r="DK31" s="20">
        <v>57</v>
      </c>
      <c r="DL31" s="20">
        <v>86</v>
      </c>
      <c r="DM31" s="20">
        <v>110</v>
      </c>
      <c r="DN31">
        <v>109</v>
      </c>
      <c r="DO31">
        <v>175</v>
      </c>
      <c r="DP31">
        <v>82</v>
      </c>
      <c r="DQ31">
        <v>124</v>
      </c>
      <c r="DR31" s="10">
        <v>81</v>
      </c>
      <c r="DS31" s="4">
        <v>169</v>
      </c>
      <c r="DT31" s="1">
        <v>110</v>
      </c>
      <c r="DU31" s="1">
        <v>160</v>
      </c>
      <c r="DV31" s="1">
        <v>256</v>
      </c>
      <c r="DW31" s="1">
        <v>65</v>
      </c>
      <c r="DX31" s="5">
        <v>157</v>
      </c>
      <c r="DY31" s="5">
        <v>153</v>
      </c>
      <c r="DZ31" s="1">
        <v>79</v>
      </c>
      <c r="EA31" s="1">
        <v>75</v>
      </c>
      <c r="EB31" s="1">
        <v>23</v>
      </c>
      <c r="EC31" s="1">
        <v>52</v>
      </c>
      <c r="ED31" s="1">
        <v>35</v>
      </c>
      <c r="EE31" s="1">
        <v>88</v>
      </c>
      <c r="EF31" s="1">
        <v>40</v>
      </c>
      <c r="EG31" s="1">
        <v>88</v>
      </c>
      <c r="EH31" s="1">
        <v>68</v>
      </c>
      <c r="EI31" s="1">
        <v>263</v>
      </c>
      <c r="EJ31" s="1">
        <v>84</v>
      </c>
      <c r="EK31" s="1">
        <v>87</v>
      </c>
      <c r="EL31" s="1">
        <v>31</v>
      </c>
      <c r="EM31" s="1">
        <v>115</v>
      </c>
      <c r="EN31" s="1">
        <v>116</v>
      </c>
      <c r="EO31" s="1">
        <v>0</v>
      </c>
      <c r="EP31" s="1">
        <v>0</v>
      </c>
      <c r="EQ31" s="3">
        <f t="shared" si="9"/>
        <v>-0.85465116279069764</v>
      </c>
      <c r="ER31" s="3">
        <f t="shared" si="10"/>
        <v>-0.77272727272727271</v>
      </c>
      <c r="ES31" s="3">
        <f t="shared" si="11"/>
        <v>-0.69135802469135799</v>
      </c>
      <c r="ET31" s="30">
        <v>14</v>
      </c>
      <c r="EU31" s="30">
        <v>9</v>
      </c>
      <c r="EV31" s="30">
        <v>18</v>
      </c>
      <c r="EW31" s="20">
        <v>20</v>
      </c>
      <c r="EX31" s="20">
        <v>19</v>
      </c>
      <c r="EY31" s="20">
        <v>19</v>
      </c>
      <c r="EZ31">
        <v>18</v>
      </c>
      <c r="FA31">
        <v>19</v>
      </c>
      <c r="FB31">
        <v>21</v>
      </c>
      <c r="FC31">
        <v>18</v>
      </c>
      <c r="FD31" s="10">
        <v>9</v>
      </c>
      <c r="FE31" s="2">
        <v>12</v>
      </c>
      <c r="FF31" s="1">
        <v>26</v>
      </c>
      <c r="FG31" s="1">
        <v>19</v>
      </c>
      <c r="FH31" s="3">
        <f t="shared" si="12"/>
        <v>0.55555555555555558</v>
      </c>
      <c r="FI31" s="1">
        <v>10</v>
      </c>
      <c r="FJ31" s="3">
        <f t="shared" si="13"/>
        <v>-0.26315789473684209</v>
      </c>
      <c r="FK31" s="3">
        <f t="shared" si="14"/>
        <v>0.55555555555555558</v>
      </c>
      <c r="FL31" s="30">
        <v>167450</v>
      </c>
      <c r="FM31" s="30">
        <v>185000</v>
      </c>
      <c r="FN31" s="30">
        <v>180000</v>
      </c>
      <c r="FO31" s="22">
        <v>237500</v>
      </c>
      <c r="FP31" s="22">
        <v>219900</v>
      </c>
      <c r="FQ31" s="22">
        <v>115000</v>
      </c>
      <c r="FR31">
        <v>104500</v>
      </c>
      <c r="FS31">
        <v>69950</v>
      </c>
      <c r="FT31">
        <v>61900</v>
      </c>
      <c r="FU31">
        <v>62450</v>
      </c>
      <c r="FV31" s="10">
        <v>35000</v>
      </c>
      <c r="FW31" s="2">
        <v>62450</v>
      </c>
      <c r="FX31" s="1">
        <v>36400</v>
      </c>
      <c r="FY31" s="1">
        <v>20000</v>
      </c>
      <c r="FZ31" s="3">
        <f t="shared" si="15"/>
        <v>-9.4864864864864867E-2</v>
      </c>
      <c r="GA31" s="3">
        <f t="shared" si="16"/>
        <v>0.45608695652173914</v>
      </c>
      <c r="GB31" s="3">
        <f t="shared" si="17"/>
        <v>3.7842857142857143</v>
      </c>
      <c r="GC31" s="30">
        <v>253713</v>
      </c>
      <c r="GD31" s="30">
        <v>164467</v>
      </c>
      <c r="GE31" s="30">
        <v>229054</v>
      </c>
      <c r="GF31" s="22">
        <v>190646</v>
      </c>
      <c r="GG31" s="22">
        <v>165890</v>
      </c>
      <c r="GH31" s="22">
        <v>108377</v>
      </c>
      <c r="GI31">
        <v>97877</v>
      </c>
      <c r="GJ31">
        <v>85303</v>
      </c>
      <c r="GK31">
        <v>48940</v>
      </c>
      <c r="GL31">
        <v>74742</v>
      </c>
      <c r="GM31" s="10">
        <v>65671</v>
      </c>
      <c r="GN31" s="4">
        <v>73535</v>
      </c>
      <c r="GO31" s="1">
        <v>39412</v>
      </c>
      <c r="GP31" s="1">
        <v>32968</v>
      </c>
      <c r="GQ31" s="3">
        <f t="shared" si="18"/>
        <v>0.54263773279746086</v>
      </c>
      <c r="GR31" s="27">
        <f t="shared" si="19"/>
        <v>1.3410225416831985</v>
      </c>
      <c r="GS31" s="27">
        <f t="shared" si="20"/>
        <v>2.8633948013582859</v>
      </c>
    </row>
    <row r="32" spans="1:201" ht="12.75" customHeight="1" x14ac:dyDescent="0.2">
      <c r="A32" s="1">
        <v>8030</v>
      </c>
      <c r="B32" s="1" t="s">
        <v>197</v>
      </c>
      <c r="C32" s="30">
        <v>10</v>
      </c>
      <c r="D32" s="30">
        <v>6</v>
      </c>
      <c r="E32" s="30">
        <v>7</v>
      </c>
      <c r="F32" s="20">
        <v>11</v>
      </c>
      <c r="G32" s="20">
        <v>11</v>
      </c>
      <c r="H32" s="20">
        <v>6</v>
      </c>
      <c r="I32">
        <v>8</v>
      </c>
      <c r="J32">
        <v>9</v>
      </c>
      <c r="K32">
        <v>11</v>
      </c>
      <c r="L32">
        <v>15</v>
      </c>
      <c r="M32" s="10">
        <v>24</v>
      </c>
      <c r="N32" s="2">
        <v>17</v>
      </c>
      <c r="O32" s="1">
        <v>19</v>
      </c>
      <c r="P32" s="1">
        <v>15</v>
      </c>
      <c r="Q32" s="1">
        <v>15</v>
      </c>
      <c r="R32" s="1">
        <v>20</v>
      </c>
      <c r="S32" s="1">
        <v>9</v>
      </c>
      <c r="T32" s="1">
        <v>8</v>
      </c>
      <c r="U32" s="1">
        <v>12</v>
      </c>
      <c r="V32" s="1">
        <v>22</v>
      </c>
      <c r="W32" s="1">
        <v>27</v>
      </c>
      <c r="X32" s="1">
        <v>22</v>
      </c>
      <c r="Y32" s="1">
        <v>18</v>
      </c>
      <c r="Z32" s="1">
        <v>25</v>
      </c>
      <c r="AA32" s="1">
        <v>12</v>
      </c>
      <c r="AB32" s="1">
        <v>22</v>
      </c>
      <c r="AC32" s="1">
        <v>10</v>
      </c>
      <c r="AD32" s="1">
        <v>9</v>
      </c>
      <c r="AE32" s="1">
        <v>11</v>
      </c>
      <c r="AF32" s="1">
        <v>10</v>
      </c>
      <c r="AG32" s="1">
        <v>9</v>
      </c>
      <c r="AH32" s="1">
        <v>13</v>
      </c>
      <c r="AI32" s="1">
        <v>12</v>
      </c>
      <c r="AJ32" s="1">
        <v>1</v>
      </c>
      <c r="AK32" s="1">
        <v>1</v>
      </c>
      <c r="AL32" s="3">
        <f t="shared" si="0"/>
        <v>0.66666666666666663</v>
      </c>
      <c r="AM32" s="3">
        <f t="shared" si="1"/>
        <v>0.66666666666666663</v>
      </c>
      <c r="AN32" s="3">
        <f t="shared" si="2"/>
        <v>-0.58333333333333337</v>
      </c>
      <c r="AO32" s="30">
        <v>290000</v>
      </c>
      <c r="AP32" s="30">
        <v>225450</v>
      </c>
      <c r="AQ32" s="30">
        <v>210000</v>
      </c>
      <c r="AR32" s="22">
        <v>160000</v>
      </c>
      <c r="AS32" s="22">
        <v>174000</v>
      </c>
      <c r="AT32" s="22">
        <v>167450</v>
      </c>
      <c r="AU32">
        <v>135000</v>
      </c>
      <c r="AV32">
        <v>103000</v>
      </c>
      <c r="AW32">
        <v>110000</v>
      </c>
      <c r="AX32">
        <v>90000</v>
      </c>
      <c r="AY32" s="10">
        <v>67192</v>
      </c>
      <c r="AZ32" s="4">
        <v>44500</v>
      </c>
      <c r="BA32" s="1">
        <v>49900</v>
      </c>
      <c r="BB32" s="1">
        <v>43000</v>
      </c>
      <c r="BC32" s="1">
        <v>40000</v>
      </c>
      <c r="BD32" s="1">
        <v>48450</v>
      </c>
      <c r="BE32" s="5">
        <v>45000</v>
      </c>
      <c r="BF32" s="5">
        <v>163500</v>
      </c>
      <c r="BG32" s="1">
        <v>191400</v>
      </c>
      <c r="BH32" s="1">
        <v>210250</v>
      </c>
      <c r="BI32" s="1">
        <v>187500</v>
      </c>
      <c r="BJ32" s="1">
        <v>147450</v>
      </c>
      <c r="BK32" s="1">
        <v>136950</v>
      </c>
      <c r="BL32" s="1">
        <v>122000</v>
      </c>
      <c r="BM32" s="1">
        <v>101500</v>
      </c>
      <c r="BN32" s="1">
        <v>100000</v>
      </c>
      <c r="BO32" s="1">
        <v>97000</v>
      </c>
      <c r="BP32" s="1">
        <v>90000</v>
      </c>
      <c r="BQ32" s="1">
        <v>78000</v>
      </c>
      <c r="BR32" s="1">
        <v>81000</v>
      </c>
      <c r="BS32" s="3">
        <f t="shared" si="3"/>
        <v>0.28631625637613661</v>
      </c>
      <c r="BT32" s="3">
        <f t="shared" si="4"/>
        <v>0.73186025679307254</v>
      </c>
      <c r="BU32" s="3">
        <f t="shared" si="5"/>
        <v>2.2222222222222223</v>
      </c>
      <c r="BV32" s="30">
        <v>275800</v>
      </c>
      <c r="BW32" s="30">
        <v>241150</v>
      </c>
      <c r="BX32" s="30">
        <v>182921</v>
      </c>
      <c r="BY32" s="22">
        <v>175581</v>
      </c>
      <c r="BZ32" s="22">
        <v>180582</v>
      </c>
      <c r="CA32" s="22">
        <v>158016</v>
      </c>
      <c r="CB32">
        <v>131187</v>
      </c>
      <c r="CC32">
        <v>106722</v>
      </c>
      <c r="CD32">
        <v>118490</v>
      </c>
      <c r="CE32">
        <v>91760</v>
      </c>
      <c r="CF32" s="10">
        <v>76486</v>
      </c>
      <c r="CG32" s="4">
        <v>50049</v>
      </c>
      <c r="CH32" s="1">
        <v>51235</v>
      </c>
      <c r="CI32" s="1">
        <v>47532</v>
      </c>
      <c r="CJ32" s="1">
        <v>49065</v>
      </c>
      <c r="CK32" s="1">
        <v>58540</v>
      </c>
      <c r="CL32" s="5">
        <v>58500</v>
      </c>
      <c r="CM32" s="1">
        <v>162920</v>
      </c>
      <c r="CN32" s="1">
        <v>192483</v>
      </c>
      <c r="CO32" s="1">
        <v>208120</v>
      </c>
      <c r="CP32" s="1">
        <v>183988</v>
      </c>
      <c r="CQ32" s="1">
        <v>145123</v>
      </c>
      <c r="CR32" s="1">
        <v>127266</v>
      </c>
      <c r="CS32" s="1">
        <v>119754</v>
      </c>
      <c r="CT32" s="1">
        <v>91675</v>
      </c>
      <c r="CU32" s="1">
        <v>96663</v>
      </c>
      <c r="CV32" s="1">
        <v>95130</v>
      </c>
      <c r="CW32" s="1">
        <v>86822</v>
      </c>
      <c r="CX32" s="1">
        <v>70181</v>
      </c>
      <c r="CY32" s="1">
        <v>79800</v>
      </c>
      <c r="CZ32" s="1">
        <v>75644</v>
      </c>
      <c r="DA32" s="1">
        <v>70138</v>
      </c>
      <c r="DB32" s="1">
        <v>55125</v>
      </c>
      <c r="DC32" s="1">
        <v>70000</v>
      </c>
      <c r="DD32" s="1">
        <v>42000</v>
      </c>
      <c r="DE32" s="3">
        <f t="shared" si="6"/>
        <v>0.14368650217706821</v>
      </c>
      <c r="DF32" s="3">
        <f t="shared" si="7"/>
        <v>0.74539287160793843</v>
      </c>
      <c r="DG32" s="3">
        <f t="shared" si="8"/>
        <v>2.6058886593624977</v>
      </c>
      <c r="DH32" s="30">
        <v>47</v>
      </c>
      <c r="DI32" s="30">
        <v>64</v>
      </c>
      <c r="DJ32" s="30">
        <v>43</v>
      </c>
      <c r="DK32" s="20">
        <v>24</v>
      </c>
      <c r="DL32" s="20">
        <v>43</v>
      </c>
      <c r="DM32" s="20">
        <v>102</v>
      </c>
      <c r="DN32">
        <v>61</v>
      </c>
      <c r="DO32">
        <v>19</v>
      </c>
      <c r="DP32">
        <v>114</v>
      </c>
      <c r="DQ32">
        <v>75</v>
      </c>
      <c r="DR32" s="10">
        <v>61</v>
      </c>
      <c r="DS32" s="4">
        <v>134</v>
      </c>
      <c r="DT32" s="1">
        <v>82</v>
      </c>
      <c r="DU32" s="1">
        <v>74</v>
      </c>
      <c r="DV32" s="1">
        <v>136</v>
      </c>
      <c r="DW32" s="1">
        <v>152</v>
      </c>
      <c r="DX32" s="5">
        <v>51</v>
      </c>
      <c r="DY32" s="5">
        <v>154</v>
      </c>
      <c r="DZ32" s="1">
        <v>88</v>
      </c>
      <c r="EA32" s="1">
        <v>88</v>
      </c>
      <c r="EB32" s="1">
        <v>79</v>
      </c>
      <c r="EC32" s="1">
        <v>55</v>
      </c>
      <c r="ED32" s="1">
        <v>36</v>
      </c>
      <c r="EE32" s="1">
        <v>58</v>
      </c>
      <c r="EF32" s="1">
        <v>73</v>
      </c>
      <c r="EG32" s="1">
        <v>43</v>
      </c>
      <c r="EH32" s="1">
        <v>55</v>
      </c>
      <c r="EI32" s="1">
        <v>78</v>
      </c>
      <c r="EJ32" s="1">
        <v>55</v>
      </c>
      <c r="EK32" s="1">
        <v>51</v>
      </c>
      <c r="EL32" s="1">
        <v>57</v>
      </c>
      <c r="EM32" s="1">
        <v>79</v>
      </c>
      <c r="EN32" s="1">
        <v>55</v>
      </c>
      <c r="EO32" s="1">
        <v>11</v>
      </c>
      <c r="EP32" s="1">
        <v>10</v>
      </c>
      <c r="EQ32" s="3">
        <f t="shared" si="9"/>
        <v>-0.265625</v>
      </c>
      <c r="ER32" s="3">
        <f t="shared" si="10"/>
        <v>-0.53921568627450978</v>
      </c>
      <c r="ES32" s="3">
        <f t="shared" si="11"/>
        <v>-0.22950819672131148</v>
      </c>
      <c r="ET32" s="30">
        <v>22</v>
      </c>
      <c r="EU32" s="30">
        <v>13</v>
      </c>
      <c r="EV32" s="30">
        <v>14</v>
      </c>
      <c r="EW32" s="20">
        <v>14</v>
      </c>
      <c r="EX32" s="20">
        <v>19</v>
      </c>
      <c r="EY32" s="20">
        <v>15</v>
      </c>
      <c r="EZ32">
        <v>13</v>
      </c>
      <c r="FA32">
        <v>23</v>
      </c>
      <c r="FB32">
        <v>11</v>
      </c>
      <c r="FC32">
        <v>19</v>
      </c>
      <c r="FD32" s="10">
        <v>23</v>
      </c>
      <c r="FE32" s="2">
        <v>26</v>
      </c>
      <c r="FF32" s="1">
        <v>26</v>
      </c>
      <c r="FG32" s="1">
        <v>29</v>
      </c>
      <c r="FH32" s="3">
        <f t="shared" si="12"/>
        <v>0.69230769230769229</v>
      </c>
      <c r="FI32" s="1">
        <v>7</v>
      </c>
      <c r="FJ32" s="3">
        <f t="shared" si="13"/>
        <v>0.46666666666666667</v>
      </c>
      <c r="FK32" s="3">
        <f t="shared" si="14"/>
        <v>-4.3478260869565216E-2</v>
      </c>
      <c r="FL32" s="30">
        <v>262000</v>
      </c>
      <c r="FM32" s="30">
        <v>239900</v>
      </c>
      <c r="FN32" s="30">
        <v>202450</v>
      </c>
      <c r="FO32" s="22">
        <v>199947</v>
      </c>
      <c r="FP32" s="22">
        <v>179900</v>
      </c>
      <c r="FQ32" s="22">
        <v>179000</v>
      </c>
      <c r="FR32">
        <v>145000</v>
      </c>
      <c r="FS32">
        <v>149900</v>
      </c>
      <c r="FT32">
        <v>60000</v>
      </c>
      <c r="FU32">
        <v>125000</v>
      </c>
      <c r="FV32" s="10">
        <v>93900</v>
      </c>
      <c r="FW32" s="2">
        <v>49950</v>
      </c>
      <c r="FX32" s="1">
        <v>47400</v>
      </c>
      <c r="FY32" s="1">
        <v>49900</v>
      </c>
      <c r="FZ32" s="3">
        <f t="shared" si="15"/>
        <v>9.2121717382242604E-2</v>
      </c>
      <c r="GA32" s="3">
        <f t="shared" si="16"/>
        <v>0.46368715083798884</v>
      </c>
      <c r="GB32" s="3">
        <f t="shared" si="17"/>
        <v>1.7902023429179978</v>
      </c>
      <c r="GC32" s="30">
        <v>280779</v>
      </c>
      <c r="GD32" s="30">
        <v>247133</v>
      </c>
      <c r="GE32" s="30">
        <v>184829</v>
      </c>
      <c r="GF32" s="22">
        <v>183445</v>
      </c>
      <c r="GG32" s="22">
        <v>189639</v>
      </c>
      <c r="GH32" s="22">
        <v>157433</v>
      </c>
      <c r="GI32">
        <v>140337</v>
      </c>
      <c r="GJ32">
        <v>103000</v>
      </c>
      <c r="GK32">
        <v>119136</v>
      </c>
      <c r="GL32">
        <v>96933</v>
      </c>
      <c r="GM32" s="10">
        <v>79774</v>
      </c>
      <c r="GN32" s="4">
        <v>59205</v>
      </c>
      <c r="GO32" s="1">
        <v>50049</v>
      </c>
      <c r="GP32" s="1">
        <v>51622</v>
      </c>
      <c r="GQ32" s="3">
        <f t="shared" si="18"/>
        <v>0.13614531446629952</v>
      </c>
      <c r="GR32" s="27">
        <f t="shared" si="19"/>
        <v>0.78348249731631869</v>
      </c>
      <c r="GS32" s="27">
        <f t="shared" si="20"/>
        <v>2.51968059768847</v>
      </c>
    </row>
    <row r="33" spans="1:201" ht="12.75" customHeight="1" x14ac:dyDescent="0.2">
      <c r="A33" s="1">
        <v>8031</v>
      </c>
      <c r="B33" s="1" t="s">
        <v>198</v>
      </c>
      <c r="C33" s="30">
        <v>1</v>
      </c>
      <c r="D33" s="30">
        <v>1</v>
      </c>
      <c r="E33" s="30">
        <v>3</v>
      </c>
      <c r="F33" s="20">
        <v>2</v>
      </c>
      <c r="G33" s="20">
        <v>5</v>
      </c>
      <c r="H33" s="20">
        <v>2</v>
      </c>
      <c r="I33">
        <v>3</v>
      </c>
      <c r="J33">
        <v>6</v>
      </c>
      <c r="K33">
        <v>3</v>
      </c>
      <c r="L33">
        <v>5</v>
      </c>
      <c r="M33" s="10">
        <v>4</v>
      </c>
      <c r="N33" s="2">
        <v>2</v>
      </c>
      <c r="O33" s="1">
        <v>2</v>
      </c>
      <c r="P33" s="1">
        <v>5</v>
      </c>
      <c r="Q33" s="1">
        <v>4</v>
      </c>
      <c r="R33" s="1">
        <v>1</v>
      </c>
      <c r="S33" s="1">
        <v>2</v>
      </c>
      <c r="T33" s="1">
        <v>1</v>
      </c>
      <c r="U33" s="1">
        <v>2</v>
      </c>
      <c r="V33" s="1">
        <v>5</v>
      </c>
      <c r="W33" s="1">
        <v>3</v>
      </c>
      <c r="X33" s="1">
        <v>4</v>
      </c>
      <c r="Y33" s="1">
        <v>1</v>
      </c>
      <c r="Z33" s="1">
        <v>0</v>
      </c>
      <c r="AA33" s="1">
        <v>6</v>
      </c>
      <c r="AB33" s="1">
        <v>3</v>
      </c>
      <c r="AC33" s="1">
        <v>7</v>
      </c>
      <c r="AD33" s="1">
        <v>3</v>
      </c>
      <c r="AE33" s="1">
        <v>1</v>
      </c>
      <c r="AF33" s="1">
        <v>2</v>
      </c>
      <c r="AG33" s="1">
        <v>3</v>
      </c>
      <c r="AH33" s="1">
        <v>0</v>
      </c>
      <c r="AI33" s="1">
        <v>2</v>
      </c>
      <c r="AJ33" s="1">
        <v>2</v>
      </c>
      <c r="AK33" s="1">
        <v>0</v>
      </c>
      <c r="AL33" s="3">
        <f t="shared" si="0"/>
        <v>0</v>
      </c>
      <c r="AM33" s="3">
        <f t="shared" si="1"/>
        <v>-0.5</v>
      </c>
      <c r="AN33" s="3">
        <f t="shared" si="2"/>
        <v>-0.75</v>
      </c>
      <c r="AO33" s="30">
        <v>540000</v>
      </c>
      <c r="AP33" s="30">
        <v>220000</v>
      </c>
      <c r="AQ33" s="30">
        <v>760000</v>
      </c>
      <c r="AR33" s="22">
        <v>539950</v>
      </c>
      <c r="AS33" s="22">
        <v>338000</v>
      </c>
      <c r="AT33" s="22">
        <v>477500</v>
      </c>
      <c r="AU33">
        <v>447000</v>
      </c>
      <c r="AV33">
        <v>380000</v>
      </c>
      <c r="AW33">
        <v>360000</v>
      </c>
      <c r="AX33">
        <v>277500</v>
      </c>
      <c r="AY33" s="10">
        <v>97000</v>
      </c>
      <c r="AZ33" s="4">
        <v>135000</v>
      </c>
      <c r="BA33" s="1">
        <v>46549</v>
      </c>
      <c r="BB33" s="1">
        <v>135000</v>
      </c>
      <c r="BC33" s="1">
        <v>165000</v>
      </c>
      <c r="BD33" s="1">
        <v>76000</v>
      </c>
      <c r="BE33" s="5">
        <v>205000</v>
      </c>
      <c r="BF33" s="5">
        <v>168000</v>
      </c>
      <c r="BG33" s="1">
        <v>236250</v>
      </c>
      <c r="BH33" s="1">
        <v>280000</v>
      </c>
      <c r="BI33" s="1">
        <v>155000</v>
      </c>
      <c r="BJ33" s="1">
        <v>129950</v>
      </c>
      <c r="BK33" s="1">
        <v>189900</v>
      </c>
      <c r="BL33" s="1">
        <v>0</v>
      </c>
      <c r="BM33" s="1">
        <v>70277</v>
      </c>
      <c r="BN33" s="1">
        <v>95000</v>
      </c>
      <c r="BO33" s="1">
        <v>84700</v>
      </c>
      <c r="BP33" s="1">
        <v>75000</v>
      </c>
      <c r="BQ33" s="1">
        <v>92000</v>
      </c>
      <c r="BR33" s="1">
        <v>82500</v>
      </c>
      <c r="BS33" s="3">
        <f t="shared" si="3"/>
        <v>1.4545454545454546</v>
      </c>
      <c r="BT33" s="3">
        <f t="shared" si="4"/>
        <v>0.13089005235602094</v>
      </c>
      <c r="BU33" s="3">
        <f t="shared" si="5"/>
        <v>0.94594594594594594</v>
      </c>
      <c r="BV33" s="30">
        <v>540000</v>
      </c>
      <c r="BW33" s="30">
        <v>220000</v>
      </c>
      <c r="BX33" s="30">
        <v>624667</v>
      </c>
      <c r="BY33" s="22">
        <v>539950</v>
      </c>
      <c r="BZ33" s="22">
        <v>459400</v>
      </c>
      <c r="CA33" s="22">
        <v>477500</v>
      </c>
      <c r="CB33">
        <v>440666</v>
      </c>
      <c r="CC33">
        <v>410833</v>
      </c>
      <c r="CD33">
        <v>403666</v>
      </c>
      <c r="CE33">
        <v>326220</v>
      </c>
      <c r="CF33" s="10">
        <v>120375</v>
      </c>
      <c r="CG33" s="4">
        <v>49450</v>
      </c>
      <c r="CH33" s="1">
        <v>46549</v>
      </c>
      <c r="CI33" s="1">
        <v>124880</v>
      </c>
      <c r="CJ33" s="1">
        <v>183250</v>
      </c>
      <c r="CK33" s="1">
        <v>76000</v>
      </c>
      <c r="CL33" s="5">
        <v>205000</v>
      </c>
      <c r="CM33" s="1">
        <v>168000</v>
      </c>
      <c r="CN33" s="1">
        <v>236250</v>
      </c>
      <c r="CO33" s="1">
        <v>331600</v>
      </c>
      <c r="CP33" s="1">
        <v>157466</v>
      </c>
      <c r="CQ33" s="1">
        <v>140975</v>
      </c>
      <c r="CR33" s="1">
        <v>189900</v>
      </c>
      <c r="CS33" s="1">
        <v>0</v>
      </c>
      <c r="CT33" s="1">
        <v>79925</v>
      </c>
      <c r="CU33" s="1">
        <v>113666</v>
      </c>
      <c r="CV33" s="1">
        <v>82942</v>
      </c>
      <c r="CW33" s="1">
        <v>73666</v>
      </c>
      <c r="CX33" s="1">
        <v>92000</v>
      </c>
      <c r="CY33" s="1">
        <v>82500</v>
      </c>
      <c r="CZ33" s="1">
        <v>48583</v>
      </c>
      <c r="DA33" s="1">
        <v>0</v>
      </c>
      <c r="DB33" s="1">
        <v>67000</v>
      </c>
      <c r="DC33" s="1">
        <v>82000</v>
      </c>
      <c r="DD33" s="1">
        <v>0</v>
      </c>
      <c r="DE33" s="3">
        <f t="shared" si="6"/>
        <v>1.4545454545454546</v>
      </c>
      <c r="DF33" s="3">
        <f t="shared" si="7"/>
        <v>0.13089005235602094</v>
      </c>
      <c r="DG33" s="3">
        <f t="shared" si="8"/>
        <v>3.485981308411215</v>
      </c>
      <c r="DH33" s="30">
        <v>101</v>
      </c>
      <c r="DI33" s="30">
        <v>24</v>
      </c>
      <c r="DJ33" s="30">
        <v>89</v>
      </c>
      <c r="DK33" s="20">
        <v>4</v>
      </c>
      <c r="DL33" s="20">
        <v>70</v>
      </c>
      <c r="DM33" s="20">
        <v>48</v>
      </c>
      <c r="DN33">
        <v>19</v>
      </c>
      <c r="DO33">
        <v>34</v>
      </c>
      <c r="DP33">
        <v>79</v>
      </c>
      <c r="DQ33">
        <v>55</v>
      </c>
      <c r="DR33" s="10">
        <v>53</v>
      </c>
      <c r="DS33" s="4">
        <v>66</v>
      </c>
      <c r="DT33" s="1">
        <v>102</v>
      </c>
      <c r="DU33" s="1">
        <v>61</v>
      </c>
      <c r="DV33" s="1">
        <v>82</v>
      </c>
      <c r="DW33" s="1">
        <v>274</v>
      </c>
      <c r="DX33" s="5">
        <v>11</v>
      </c>
      <c r="DY33" s="5">
        <v>30</v>
      </c>
      <c r="DZ33" s="1">
        <v>154</v>
      </c>
      <c r="EA33" s="1">
        <v>90</v>
      </c>
      <c r="EB33" s="1">
        <v>17</v>
      </c>
      <c r="EC33" s="1">
        <v>50</v>
      </c>
      <c r="ED33" s="1">
        <v>9</v>
      </c>
      <c r="EE33" s="1">
        <v>0</v>
      </c>
      <c r="EF33" s="1">
        <v>76</v>
      </c>
      <c r="EG33" s="1">
        <v>13</v>
      </c>
      <c r="EH33" s="1">
        <v>36</v>
      </c>
      <c r="EI33" s="1">
        <v>28</v>
      </c>
      <c r="EJ33" s="1">
        <v>19</v>
      </c>
      <c r="EK33" s="1">
        <v>7</v>
      </c>
      <c r="EL33" s="1">
        <v>121</v>
      </c>
      <c r="EM33" s="1">
        <v>0</v>
      </c>
      <c r="EN33" s="1">
        <v>58</v>
      </c>
      <c r="EO33" s="1">
        <v>81</v>
      </c>
      <c r="EP33" s="1">
        <v>0</v>
      </c>
      <c r="EQ33" s="3">
        <f t="shared" si="9"/>
        <v>3.2083333333333335</v>
      </c>
      <c r="ER33" s="3">
        <f t="shared" si="10"/>
        <v>1.1041666666666667</v>
      </c>
      <c r="ES33" s="3">
        <f t="shared" si="11"/>
        <v>0.90566037735849059</v>
      </c>
      <c r="ET33" s="30">
        <v>10</v>
      </c>
      <c r="EU33" s="30">
        <v>8</v>
      </c>
      <c r="EV33" s="30">
        <v>12</v>
      </c>
      <c r="EW33" s="20">
        <v>11</v>
      </c>
      <c r="EX33" s="20">
        <v>5</v>
      </c>
      <c r="EY33" s="20">
        <v>11</v>
      </c>
      <c r="EZ33">
        <v>6</v>
      </c>
      <c r="FA33">
        <v>9</v>
      </c>
      <c r="FB33">
        <v>9</v>
      </c>
      <c r="FC33">
        <v>6</v>
      </c>
      <c r="FD33" s="10">
        <v>4</v>
      </c>
      <c r="FE33" s="2">
        <v>4</v>
      </c>
      <c r="FF33" s="1">
        <v>6</v>
      </c>
      <c r="FG33" s="1">
        <v>13</v>
      </c>
      <c r="FH33" s="3">
        <f t="shared" si="12"/>
        <v>0.25</v>
      </c>
      <c r="FI33" s="1">
        <v>0</v>
      </c>
      <c r="FJ33" s="3">
        <f t="shared" si="13"/>
        <v>-9.0909090909090912E-2</v>
      </c>
      <c r="FK33" s="3">
        <f t="shared" si="14"/>
        <v>1.5</v>
      </c>
      <c r="FL33" s="30">
        <v>467500</v>
      </c>
      <c r="FM33" s="30">
        <v>530000</v>
      </c>
      <c r="FN33" s="30">
        <v>464000</v>
      </c>
      <c r="FO33" s="22">
        <v>399900</v>
      </c>
      <c r="FP33" s="22">
        <v>645000</v>
      </c>
      <c r="FQ33" s="22">
        <v>315000</v>
      </c>
      <c r="FR33">
        <v>349500</v>
      </c>
      <c r="FS33">
        <v>395000</v>
      </c>
      <c r="FT33">
        <v>269900</v>
      </c>
      <c r="FU33">
        <v>214999</v>
      </c>
      <c r="FV33" s="10">
        <v>302000</v>
      </c>
      <c r="FW33" s="2">
        <v>389500</v>
      </c>
      <c r="FX33" s="1">
        <v>92000</v>
      </c>
      <c r="FY33" s="1">
        <v>140000</v>
      </c>
      <c r="FZ33" s="3">
        <f t="shared" si="15"/>
        <v>-0.11792452830188679</v>
      </c>
      <c r="GA33" s="3">
        <f t="shared" si="16"/>
        <v>0.48412698412698413</v>
      </c>
      <c r="GB33" s="3">
        <f t="shared" si="17"/>
        <v>0.54801324503311255</v>
      </c>
      <c r="GC33" s="30">
        <v>549900</v>
      </c>
      <c r="GD33" s="30">
        <v>254900</v>
      </c>
      <c r="GE33" s="30">
        <v>632667</v>
      </c>
      <c r="GF33" s="22">
        <v>534450</v>
      </c>
      <c r="GG33" s="22">
        <v>448980</v>
      </c>
      <c r="GH33" s="22">
        <v>482450</v>
      </c>
      <c r="GI33">
        <v>451566</v>
      </c>
      <c r="GJ33">
        <v>418783</v>
      </c>
      <c r="GK33">
        <v>415479</v>
      </c>
      <c r="GL33">
        <v>353540</v>
      </c>
      <c r="GM33" s="10">
        <v>141100</v>
      </c>
      <c r="GN33" s="4">
        <v>111200</v>
      </c>
      <c r="GO33" s="1">
        <v>49450</v>
      </c>
      <c r="GP33" s="1">
        <v>131560</v>
      </c>
      <c r="GQ33" s="3">
        <f t="shared" si="18"/>
        <v>1.1573165947430364</v>
      </c>
      <c r="GR33" s="27">
        <f t="shared" si="19"/>
        <v>0.13980723391024977</v>
      </c>
      <c r="GS33" s="27">
        <f t="shared" si="20"/>
        <v>2.8972360028348687</v>
      </c>
    </row>
    <row r="34" spans="1:201" ht="12.75" customHeight="1" x14ac:dyDescent="0.2">
      <c r="A34" s="1">
        <v>8032</v>
      </c>
      <c r="B34" s="1" t="s">
        <v>199</v>
      </c>
      <c r="C34" s="30">
        <v>0</v>
      </c>
      <c r="D34" s="30">
        <v>0</v>
      </c>
      <c r="E34" s="30">
        <v>0</v>
      </c>
      <c r="F34" s="20">
        <v>0</v>
      </c>
      <c r="G34" s="20">
        <v>0</v>
      </c>
      <c r="H34" s="20">
        <v>0</v>
      </c>
      <c r="I34">
        <v>0</v>
      </c>
      <c r="J34">
        <v>0</v>
      </c>
      <c r="K34">
        <v>0</v>
      </c>
      <c r="L34">
        <v>0</v>
      </c>
      <c r="M34" s="10">
        <v>0</v>
      </c>
      <c r="N34" s="2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2</v>
      </c>
      <c r="AI34" s="1">
        <v>0</v>
      </c>
      <c r="AJ34" s="1">
        <v>0</v>
      </c>
      <c r="AK34" s="1">
        <v>0</v>
      </c>
      <c r="AL34" s="3" t="e">
        <f t="shared" si="0"/>
        <v>#DIV/0!</v>
      </c>
      <c r="AM34" s="3" t="e">
        <f t="shared" si="1"/>
        <v>#DIV/0!</v>
      </c>
      <c r="AN34" s="3" t="e">
        <f t="shared" si="2"/>
        <v>#DIV/0!</v>
      </c>
      <c r="AO34" s="30">
        <v>0</v>
      </c>
      <c r="AP34" s="30">
        <v>0</v>
      </c>
      <c r="AQ34" s="30">
        <v>0</v>
      </c>
      <c r="AR34" s="22">
        <v>0</v>
      </c>
      <c r="AS34" s="22">
        <v>0</v>
      </c>
      <c r="AT34" s="22">
        <v>0</v>
      </c>
      <c r="AU34">
        <v>0</v>
      </c>
      <c r="AV34">
        <v>0</v>
      </c>
      <c r="AW34">
        <v>0</v>
      </c>
      <c r="AX34">
        <v>0</v>
      </c>
      <c r="AY34" s="10">
        <v>0</v>
      </c>
      <c r="AZ34" s="4">
        <v>0</v>
      </c>
      <c r="BA34" s="1">
        <v>0</v>
      </c>
      <c r="BB34" s="1">
        <v>0</v>
      </c>
      <c r="BC34" s="1">
        <v>0</v>
      </c>
      <c r="BD34" s="1">
        <v>0</v>
      </c>
      <c r="BE34" s="5">
        <v>0</v>
      </c>
      <c r="BF34" s="5">
        <v>0</v>
      </c>
      <c r="BG34" s="1">
        <v>2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3" t="e">
        <f t="shared" si="3"/>
        <v>#DIV/0!</v>
      </c>
      <c r="BT34" s="3" t="e">
        <f t="shared" si="4"/>
        <v>#DIV/0!</v>
      </c>
      <c r="BU34" s="3" t="e">
        <f t="shared" si="5"/>
        <v>#DIV/0!</v>
      </c>
      <c r="BV34" s="30">
        <v>0</v>
      </c>
      <c r="BW34" s="30">
        <v>0</v>
      </c>
      <c r="BX34" s="30">
        <v>0</v>
      </c>
      <c r="BY34" s="22">
        <v>0</v>
      </c>
      <c r="BZ34" s="22">
        <v>0</v>
      </c>
      <c r="CA34" s="22">
        <v>0</v>
      </c>
      <c r="CB34">
        <v>0</v>
      </c>
      <c r="CC34">
        <v>0</v>
      </c>
      <c r="CD34">
        <v>0</v>
      </c>
      <c r="CE34">
        <v>0</v>
      </c>
      <c r="CF34" s="10">
        <v>0</v>
      </c>
      <c r="CG34" s="4">
        <v>0</v>
      </c>
      <c r="CH34" s="1">
        <v>0</v>
      </c>
      <c r="CI34" s="1">
        <v>0</v>
      </c>
      <c r="CJ34" s="1">
        <v>0</v>
      </c>
      <c r="CK34" s="1">
        <v>0</v>
      </c>
      <c r="CL34" s="5">
        <v>0</v>
      </c>
      <c r="CM34" s="1">
        <v>0</v>
      </c>
      <c r="CN34" s="1">
        <v>154250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154250</v>
      </c>
      <c r="DB34" s="1">
        <v>0</v>
      </c>
      <c r="DC34" s="1">
        <v>0</v>
      </c>
      <c r="DD34" s="1">
        <v>0</v>
      </c>
      <c r="DE34" s="3" t="e">
        <f t="shared" si="6"/>
        <v>#DIV/0!</v>
      </c>
      <c r="DF34" s="3" t="e">
        <f t="shared" si="7"/>
        <v>#DIV/0!</v>
      </c>
      <c r="DG34" s="3" t="e">
        <f t="shared" si="8"/>
        <v>#DIV/0!</v>
      </c>
      <c r="DH34" s="30">
        <v>0</v>
      </c>
      <c r="DI34" s="30">
        <v>0</v>
      </c>
      <c r="DJ34" s="30">
        <v>0</v>
      </c>
      <c r="DK34" s="20">
        <v>0</v>
      </c>
      <c r="DL34" s="20">
        <v>0</v>
      </c>
      <c r="DM34" s="20">
        <v>0</v>
      </c>
      <c r="DN34">
        <v>0</v>
      </c>
      <c r="DO34">
        <v>0</v>
      </c>
      <c r="DP34">
        <v>0</v>
      </c>
      <c r="DQ34">
        <v>0</v>
      </c>
      <c r="DR34" s="10">
        <v>0</v>
      </c>
      <c r="DS34" s="4">
        <v>0</v>
      </c>
      <c r="DT34" s="1">
        <v>0</v>
      </c>
      <c r="DU34" s="1">
        <v>0</v>
      </c>
      <c r="DV34" s="1">
        <v>0</v>
      </c>
      <c r="DW34" s="1">
        <v>0</v>
      </c>
      <c r="DX34" s="5">
        <v>0</v>
      </c>
      <c r="DY34" s="5">
        <v>0</v>
      </c>
      <c r="DZ34" s="1">
        <v>78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78</v>
      </c>
      <c r="EN34" s="1">
        <v>0</v>
      </c>
      <c r="EO34" s="1">
        <v>0</v>
      </c>
      <c r="EP34" s="1">
        <v>0</v>
      </c>
      <c r="EQ34" s="3" t="e">
        <f t="shared" si="9"/>
        <v>#DIV/0!</v>
      </c>
      <c r="ER34" s="3" t="e">
        <f t="shared" si="10"/>
        <v>#DIV/0!</v>
      </c>
      <c r="ES34" s="3" t="e">
        <f t="shared" si="11"/>
        <v>#DIV/0!</v>
      </c>
      <c r="ET34" s="30">
        <v>0</v>
      </c>
      <c r="EU34" s="30">
        <v>0</v>
      </c>
      <c r="EV34" s="30">
        <v>1</v>
      </c>
      <c r="EW34" s="20">
        <v>0</v>
      </c>
      <c r="EX34" s="20">
        <v>0</v>
      </c>
      <c r="EY34" s="20">
        <v>1</v>
      </c>
      <c r="EZ34">
        <v>1</v>
      </c>
      <c r="FA34">
        <v>0</v>
      </c>
      <c r="FB34">
        <v>0</v>
      </c>
      <c r="FC34">
        <v>0</v>
      </c>
      <c r="FD34" s="10">
        <v>0</v>
      </c>
      <c r="FE34" s="2">
        <v>0</v>
      </c>
      <c r="FF34" s="1">
        <v>1</v>
      </c>
      <c r="FG34" s="1">
        <v>0</v>
      </c>
      <c r="FH34" s="3" t="e">
        <f t="shared" si="12"/>
        <v>#DIV/0!</v>
      </c>
      <c r="FI34" s="1">
        <v>1</v>
      </c>
      <c r="FJ34" s="3">
        <f t="shared" si="13"/>
        <v>-1</v>
      </c>
      <c r="FK34" s="3" t="e">
        <f t="shared" si="14"/>
        <v>#DIV/0!</v>
      </c>
      <c r="FL34" s="30">
        <v>0</v>
      </c>
      <c r="FM34" s="30">
        <v>0</v>
      </c>
      <c r="FN34" s="30">
        <v>349000</v>
      </c>
      <c r="FO34" s="22">
        <v>0</v>
      </c>
      <c r="FP34" s="22">
        <v>0</v>
      </c>
      <c r="FQ34" s="22">
        <v>225000</v>
      </c>
      <c r="FR34">
        <v>2000000</v>
      </c>
      <c r="FS34">
        <v>0</v>
      </c>
      <c r="FT34">
        <v>0</v>
      </c>
      <c r="FU34">
        <v>0</v>
      </c>
      <c r="FV34" s="10">
        <v>0</v>
      </c>
      <c r="FW34" s="2">
        <v>0</v>
      </c>
      <c r="FX34" s="1">
        <v>239900</v>
      </c>
      <c r="FY34" s="1">
        <v>0</v>
      </c>
      <c r="FZ34" s="3" t="e">
        <f t="shared" si="15"/>
        <v>#DIV/0!</v>
      </c>
      <c r="GA34" s="3">
        <f t="shared" si="16"/>
        <v>-1</v>
      </c>
      <c r="GB34" s="3" t="e">
        <f t="shared" si="17"/>
        <v>#DIV/0!</v>
      </c>
      <c r="GC34" s="30">
        <v>0</v>
      </c>
      <c r="GD34" s="30">
        <v>0</v>
      </c>
      <c r="GE34" s="30">
        <v>0</v>
      </c>
      <c r="GF34" s="22">
        <v>0</v>
      </c>
      <c r="GG34" s="22">
        <v>0</v>
      </c>
      <c r="GH34" s="22">
        <v>0</v>
      </c>
      <c r="GI34">
        <v>0</v>
      </c>
      <c r="GJ34">
        <v>0</v>
      </c>
      <c r="GK34">
        <v>0</v>
      </c>
      <c r="GL34">
        <v>0</v>
      </c>
      <c r="GM34" s="10">
        <v>0</v>
      </c>
      <c r="GN34" s="4">
        <v>0</v>
      </c>
      <c r="GO34" s="1">
        <v>0</v>
      </c>
      <c r="GP34" s="1">
        <v>0</v>
      </c>
      <c r="GQ34" s="3" t="e">
        <f t="shared" si="18"/>
        <v>#DIV/0!</v>
      </c>
      <c r="GR34" s="27" t="e">
        <f t="shared" si="19"/>
        <v>#DIV/0!</v>
      </c>
      <c r="GS34" s="27" t="e">
        <f t="shared" si="20"/>
        <v>#DIV/0!</v>
      </c>
    </row>
    <row r="35" spans="1:201" ht="12.75" customHeight="1" x14ac:dyDescent="0.2">
      <c r="A35" s="1">
        <v>8033</v>
      </c>
      <c r="B35" s="1" t="s">
        <v>200</v>
      </c>
      <c r="C35" s="30">
        <v>1</v>
      </c>
      <c r="D35" s="30">
        <v>0</v>
      </c>
      <c r="E35" s="30">
        <v>1</v>
      </c>
      <c r="F35" s="20">
        <v>5</v>
      </c>
      <c r="G35" s="20">
        <v>3</v>
      </c>
      <c r="H35" s="20">
        <v>0</v>
      </c>
      <c r="I35">
        <v>0</v>
      </c>
      <c r="J35">
        <v>0</v>
      </c>
      <c r="K35">
        <v>1</v>
      </c>
      <c r="L35">
        <v>1</v>
      </c>
      <c r="M35" s="10">
        <v>0</v>
      </c>
      <c r="N35" s="2">
        <v>2</v>
      </c>
      <c r="O35" s="1">
        <v>0</v>
      </c>
      <c r="P35" s="1">
        <v>2</v>
      </c>
      <c r="Q35" s="1">
        <v>2</v>
      </c>
      <c r="R35" s="1">
        <v>1</v>
      </c>
      <c r="S35" s="1">
        <v>0</v>
      </c>
      <c r="T35" s="1">
        <v>0</v>
      </c>
      <c r="U35" s="1">
        <v>1</v>
      </c>
      <c r="V35" s="1">
        <v>1</v>
      </c>
      <c r="W35" s="1">
        <v>0</v>
      </c>
      <c r="X35" s="1">
        <v>1</v>
      </c>
      <c r="Y35" s="1">
        <v>1</v>
      </c>
      <c r="Z35" s="1">
        <v>2</v>
      </c>
      <c r="AA35" s="1">
        <v>0</v>
      </c>
      <c r="AB35" s="1">
        <v>3</v>
      </c>
      <c r="AC35" s="1">
        <v>1</v>
      </c>
      <c r="AD35" s="1">
        <v>2</v>
      </c>
      <c r="AE35" s="1">
        <v>0</v>
      </c>
      <c r="AF35" s="1">
        <v>1</v>
      </c>
      <c r="AG35" s="1">
        <v>1</v>
      </c>
      <c r="AH35" s="1">
        <v>0</v>
      </c>
      <c r="AI35" s="1">
        <v>2</v>
      </c>
      <c r="AJ35" s="1">
        <v>0</v>
      </c>
      <c r="AK35" s="1">
        <v>0</v>
      </c>
      <c r="AL35" s="3" t="e">
        <f t="shared" si="0"/>
        <v>#DIV/0!</v>
      </c>
      <c r="AM35" s="3" t="e">
        <f t="shared" si="1"/>
        <v>#DIV/0!</v>
      </c>
      <c r="AN35" s="3" t="e">
        <f t="shared" si="2"/>
        <v>#DIV/0!</v>
      </c>
      <c r="AO35" s="30">
        <v>1685000</v>
      </c>
      <c r="AP35" s="30">
        <v>0</v>
      </c>
      <c r="AQ35" s="30">
        <v>1800000</v>
      </c>
      <c r="AR35" s="22">
        <v>1380000</v>
      </c>
      <c r="AS35" s="22">
        <v>1585000</v>
      </c>
      <c r="AT35" s="22">
        <v>0</v>
      </c>
      <c r="AU35">
        <v>0</v>
      </c>
      <c r="AV35">
        <v>0</v>
      </c>
      <c r="AW35">
        <v>1670000</v>
      </c>
      <c r="AX35">
        <v>820000</v>
      </c>
      <c r="AY35" s="10">
        <v>0</v>
      </c>
      <c r="AZ35" s="4">
        <v>855000</v>
      </c>
      <c r="BA35" s="1">
        <v>0</v>
      </c>
      <c r="BB35" s="1">
        <v>817500</v>
      </c>
      <c r="BC35" s="1">
        <v>1052500</v>
      </c>
      <c r="BD35" s="1">
        <v>770000</v>
      </c>
      <c r="BE35" s="5">
        <v>0</v>
      </c>
      <c r="BF35" s="5">
        <v>0</v>
      </c>
      <c r="BG35" s="1">
        <v>98000</v>
      </c>
      <c r="BH35" s="1">
        <v>1475000</v>
      </c>
      <c r="BI35" s="1">
        <v>0</v>
      </c>
      <c r="BJ35" s="1">
        <v>750000</v>
      </c>
      <c r="BK35" s="1">
        <v>595000</v>
      </c>
      <c r="BL35" s="1">
        <v>652500</v>
      </c>
      <c r="BM35" s="1">
        <v>0</v>
      </c>
      <c r="BN35" s="1">
        <v>515000</v>
      </c>
      <c r="BO35" s="1">
        <v>163000</v>
      </c>
      <c r="BP35" s="1">
        <v>529000</v>
      </c>
      <c r="BQ35" s="1">
        <v>0</v>
      </c>
      <c r="BR35" s="1">
        <v>45000</v>
      </c>
      <c r="BS35" s="3" t="e">
        <f t="shared" si="3"/>
        <v>#DIV/0!</v>
      </c>
      <c r="BT35" s="3" t="e">
        <f t="shared" si="4"/>
        <v>#DIV/0!</v>
      </c>
      <c r="BU35" s="3">
        <f t="shared" si="5"/>
        <v>1.0548780487804879</v>
      </c>
      <c r="BV35" s="30">
        <v>1685000</v>
      </c>
      <c r="BW35" s="30">
        <v>0</v>
      </c>
      <c r="BX35" s="30">
        <v>1800000</v>
      </c>
      <c r="BY35" s="22">
        <v>1296400</v>
      </c>
      <c r="BZ35" s="22">
        <v>1628333</v>
      </c>
      <c r="CA35" s="22">
        <v>0</v>
      </c>
      <c r="CB35">
        <v>0</v>
      </c>
      <c r="CC35">
        <v>0</v>
      </c>
      <c r="CD35">
        <v>1670000</v>
      </c>
      <c r="CE35">
        <v>820000</v>
      </c>
      <c r="CF35" s="10">
        <v>0</v>
      </c>
      <c r="CG35" s="4">
        <v>0</v>
      </c>
      <c r="CH35" s="1">
        <v>0</v>
      </c>
      <c r="CI35" s="1">
        <v>817500</v>
      </c>
      <c r="CJ35" s="1">
        <v>1052500</v>
      </c>
      <c r="CK35" s="1">
        <v>770000</v>
      </c>
      <c r="CL35" s="5">
        <v>0</v>
      </c>
      <c r="CM35" s="1">
        <v>0</v>
      </c>
      <c r="CN35" s="1">
        <v>980000</v>
      </c>
      <c r="CO35" s="1">
        <v>1475000</v>
      </c>
      <c r="CP35" s="1">
        <v>0</v>
      </c>
      <c r="CQ35" s="1">
        <v>750000</v>
      </c>
      <c r="CR35" s="1">
        <v>595000</v>
      </c>
      <c r="CS35" s="1">
        <v>652500</v>
      </c>
      <c r="CT35" s="1">
        <v>0</v>
      </c>
      <c r="CU35" s="1">
        <v>588000</v>
      </c>
      <c r="CV35" s="1">
        <v>163000</v>
      </c>
      <c r="CW35" s="1">
        <v>529000</v>
      </c>
      <c r="CX35" s="1">
        <v>0</v>
      </c>
      <c r="CY35" s="1">
        <v>45000</v>
      </c>
      <c r="CZ35" s="1">
        <v>45000</v>
      </c>
      <c r="DA35" s="1">
        <v>0</v>
      </c>
      <c r="DB35" s="1">
        <v>285750</v>
      </c>
      <c r="DC35" s="1">
        <v>0</v>
      </c>
      <c r="DD35" s="1">
        <v>0</v>
      </c>
      <c r="DE35" s="3" t="e">
        <f t="shared" si="6"/>
        <v>#DIV/0!</v>
      </c>
      <c r="DF35" s="3" t="e">
        <f t="shared" si="7"/>
        <v>#DIV/0!</v>
      </c>
      <c r="DG35" s="3" t="e">
        <f t="shared" si="8"/>
        <v>#DIV/0!</v>
      </c>
      <c r="DH35" s="30">
        <v>87</v>
      </c>
      <c r="DI35" s="30">
        <v>0</v>
      </c>
      <c r="DJ35" s="30">
        <v>396</v>
      </c>
      <c r="DK35" s="20">
        <v>151</v>
      </c>
      <c r="DL35" s="20">
        <v>255</v>
      </c>
      <c r="DM35" s="20">
        <v>0</v>
      </c>
      <c r="DN35">
        <v>0</v>
      </c>
      <c r="DO35">
        <v>0</v>
      </c>
      <c r="DP35">
        <v>48</v>
      </c>
      <c r="DQ35">
        <v>189</v>
      </c>
      <c r="DR35" s="10">
        <v>0</v>
      </c>
      <c r="DS35" s="4">
        <v>54</v>
      </c>
      <c r="DT35" s="1">
        <v>0</v>
      </c>
      <c r="DU35" s="1">
        <v>127</v>
      </c>
      <c r="DV35" s="1">
        <v>223</v>
      </c>
      <c r="DW35" s="1">
        <v>201</v>
      </c>
      <c r="DX35" s="5">
        <v>0</v>
      </c>
      <c r="DY35" s="5">
        <v>0</v>
      </c>
      <c r="DZ35" s="1">
        <v>8</v>
      </c>
      <c r="EA35" s="1">
        <v>226</v>
      </c>
      <c r="EB35" s="1">
        <v>0</v>
      </c>
      <c r="EC35" s="1">
        <v>7</v>
      </c>
      <c r="ED35" s="1">
        <v>48</v>
      </c>
      <c r="EE35" s="1">
        <v>172</v>
      </c>
      <c r="EF35" s="1">
        <v>0</v>
      </c>
      <c r="EG35" s="1">
        <v>7</v>
      </c>
      <c r="EH35" s="1">
        <v>13</v>
      </c>
      <c r="EI35" s="1">
        <v>17</v>
      </c>
      <c r="EJ35" s="1">
        <v>0</v>
      </c>
      <c r="EK35" s="1">
        <v>143</v>
      </c>
      <c r="EL35" s="1">
        <v>76</v>
      </c>
      <c r="EM35" s="1">
        <v>0</v>
      </c>
      <c r="EN35" s="1">
        <v>185</v>
      </c>
      <c r="EO35" s="1">
        <v>0</v>
      </c>
      <c r="EP35" s="1">
        <v>0</v>
      </c>
      <c r="EQ35" s="3" t="e">
        <f t="shared" si="9"/>
        <v>#DIV/0!</v>
      </c>
      <c r="ER35" s="3" t="e">
        <f t="shared" si="10"/>
        <v>#DIV/0!</v>
      </c>
      <c r="ES35" s="3" t="e">
        <f t="shared" si="11"/>
        <v>#DIV/0!</v>
      </c>
      <c r="ET35" s="30">
        <v>2</v>
      </c>
      <c r="EU35" s="30">
        <v>2</v>
      </c>
      <c r="EV35" s="30">
        <v>3</v>
      </c>
      <c r="EW35" s="20">
        <v>2</v>
      </c>
      <c r="EX35" s="20">
        <v>1</v>
      </c>
      <c r="EY35" s="20">
        <v>0</v>
      </c>
      <c r="EZ35">
        <v>6</v>
      </c>
      <c r="FA35">
        <v>3</v>
      </c>
      <c r="FB35">
        <v>1</v>
      </c>
      <c r="FC35">
        <v>2</v>
      </c>
      <c r="FD35" s="10">
        <v>1</v>
      </c>
      <c r="FE35" s="2">
        <v>5</v>
      </c>
      <c r="FF35" s="1">
        <v>4</v>
      </c>
      <c r="FG35" s="1">
        <v>4</v>
      </c>
      <c r="FH35" s="3">
        <f t="shared" si="12"/>
        <v>0</v>
      </c>
      <c r="FI35" s="1">
        <v>0</v>
      </c>
      <c r="FJ35" s="3" t="e">
        <f t="shared" si="13"/>
        <v>#DIV/0!</v>
      </c>
      <c r="FK35" s="3">
        <f t="shared" si="14"/>
        <v>1</v>
      </c>
      <c r="FL35" s="30">
        <v>1257500</v>
      </c>
      <c r="FM35" s="30">
        <v>1522500</v>
      </c>
      <c r="FN35" s="30">
        <v>1299900</v>
      </c>
      <c r="FO35" s="22">
        <v>1750000</v>
      </c>
      <c r="FP35" s="22">
        <v>1650000</v>
      </c>
      <c r="FQ35" s="22">
        <v>0</v>
      </c>
      <c r="FR35">
        <v>1760000</v>
      </c>
      <c r="FS35">
        <v>1295000</v>
      </c>
      <c r="FT35">
        <v>1687000</v>
      </c>
      <c r="FU35">
        <v>1409500</v>
      </c>
      <c r="FV35" s="10">
        <v>2250000</v>
      </c>
      <c r="FW35" s="2">
        <v>1799000</v>
      </c>
      <c r="FX35" s="1">
        <v>847000</v>
      </c>
      <c r="FY35" s="1">
        <v>882495</v>
      </c>
      <c r="FZ35" s="3">
        <f t="shared" si="15"/>
        <v>-0.17405582922824303</v>
      </c>
      <c r="GA35" s="3" t="e">
        <f t="shared" si="16"/>
        <v>#DIV/0!</v>
      </c>
      <c r="GB35" s="3">
        <f t="shared" si="17"/>
        <v>-0.44111111111111112</v>
      </c>
      <c r="GC35" s="30">
        <v>1750000</v>
      </c>
      <c r="GD35" s="30">
        <v>0</v>
      </c>
      <c r="GE35" s="30">
        <v>2000000</v>
      </c>
      <c r="GF35" s="22">
        <v>1356700</v>
      </c>
      <c r="GG35" s="22">
        <v>1761000</v>
      </c>
      <c r="GH35" s="22">
        <v>0</v>
      </c>
      <c r="GI35">
        <v>0</v>
      </c>
      <c r="GJ35">
        <v>0</v>
      </c>
      <c r="GK35">
        <v>1795000</v>
      </c>
      <c r="GL35">
        <v>869000</v>
      </c>
      <c r="GM35" s="10">
        <v>0</v>
      </c>
      <c r="GN35" s="4">
        <v>902500</v>
      </c>
      <c r="GO35" s="1">
        <v>0</v>
      </c>
      <c r="GP35" s="1">
        <v>840000</v>
      </c>
      <c r="GQ35" s="3" t="e">
        <f t="shared" si="18"/>
        <v>#DIV/0!</v>
      </c>
      <c r="GR35" s="27" t="e">
        <f t="shared" si="19"/>
        <v>#DIV/0!</v>
      </c>
      <c r="GS35" s="27" t="e">
        <f t="shared" si="20"/>
        <v>#DIV/0!</v>
      </c>
    </row>
    <row r="36" spans="1:201" ht="12.75" customHeight="1" x14ac:dyDescent="0.2">
      <c r="A36" s="1">
        <v>8034</v>
      </c>
      <c r="B36" s="1" t="s">
        <v>201</v>
      </c>
      <c r="C36" s="30">
        <v>3</v>
      </c>
      <c r="D36" s="30">
        <v>0</v>
      </c>
      <c r="E36" s="30">
        <v>0</v>
      </c>
      <c r="F36" s="20">
        <v>1</v>
      </c>
      <c r="G36" s="20">
        <v>0</v>
      </c>
      <c r="H36" s="20">
        <v>1</v>
      </c>
      <c r="I36">
        <v>2</v>
      </c>
      <c r="J36">
        <v>2</v>
      </c>
      <c r="K36">
        <v>0</v>
      </c>
      <c r="L36">
        <v>0</v>
      </c>
      <c r="M36" s="10">
        <v>0</v>
      </c>
      <c r="N36" s="2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1</v>
      </c>
      <c r="W36" s="1">
        <v>0</v>
      </c>
      <c r="X36" s="1">
        <v>1</v>
      </c>
      <c r="Y36" s="1">
        <v>0</v>
      </c>
      <c r="Z36" s="1">
        <v>0</v>
      </c>
      <c r="AA36" s="1">
        <v>0</v>
      </c>
      <c r="AB36" s="1">
        <v>1</v>
      </c>
      <c r="AC36" s="1">
        <v>0</v>
      </c>
      <c r="AD36" s="1">
        <v>0</v>
      </c>
      <c r="AE36" s="1">
        <v>1</v>
      </c>
      <c r="AF36" s="1">
        <v>0</v>
      </c>
      <c r="AG36" s="1">
        <v>0</v>
      </c>
      <c r="AH36" s="1">
        <v>1</v>
      </c>
      <c r="AI36" s="1">
        <v>1</v>
      </c>
      <c r="AJ36" s="1">
        <v>0</v>
      </c>
      <c r="AK36" s="1">
        <v>0</v>
      </c>
      <c r="AL36" s="3" t="e">
        <f t="shared" si="0"/>
        <v>#DIV/0!</v>
      </c>
      <c r="AM36" s="3">
        <f t="shared" si="1"/>
        <v>2</v>
      </c>
      <c r="AN36" s="3" t="e">
        <f t="shared" si="2"/>
        <v>#DIV/0!</v>
      </c>
      <c r="AO36" s="30">
        <v>380000</v>
      </c>
      <c r="AP36" s="30">
        <v>0</v>
      </c>
      <c r="AQ36" s="30">
        <v>0</v>
      </c>
      <c r="AR36" s="22">
        <v>480000</v>
      </c>
      <c r="AS36" s="22">
        <v>0</v>
      </c>
      <c r="AT36" s="22">
        <v>310000</v>
      </c>
      <c r="AU36">
        <v>354000</v>
      </c>
      <c r="AV36">
        <v>388400</v>
      </c>
      <c r="AW36">
        <v>0</v>
      </c>
      <c r="AX36">
        <v>0</v>
      </c>
      <c r="AY36" s="10">
        <v>0</v>
      </c>
      <c r="AZ36" s="4">
        <v>0</v>
      </c>
      <c r="BA36" s="1">
        <v>0</v>
      </c>
      <c r="BB36" s="1">
        <v>0</v>
      </c>
      <c r="BC36" s="1">
        <v>0</v>
      </c>
      <c r="BD36" s="1">
        <v>0</v>
      </c>
      <c r="BE36" s="5">
        <v>0</v>
      </c>
      <c r="BF36" s="5">
        <v>0</v>
      </c>
      <c r="BG36" s="1">
        <v>255000</v>
      </c>
      <c r="BH36" s="1">
        <v>0</v>
      </c>
      <c r="BI36" s="1">
        <v>0</v>
      </c>
      <c r="BJ36" s="1">
        <v>255000</v>
      </c>
      <c r="BK36" s="1">
        <v>0</v>
      </c>
      <c r="BL36" s="1">
        <v>0</v>
      </c>
      <c r="BM36" s="1">
        <v>0</v>
      </c>
      <c r="BN36" s="1">
        <v>286000</v>
      </c>
      <c r="BO36" s="1">
        <v>0</v>
      </c>
      <c r="BP36" s="1">
        <v>0</v>
      </c>
      <c r="BQ36" s="1">
        <v>165000</v>
      </c>
      <c r="BR36" s="1">
        <v>0</v>
      </c>
      <c r="BS36" s="3" t="e">
        <f t="shared" si="3"/>
        <v>#DIV/0!</v>
      </c>
      <c r="BT36" s="3">
        <f t="shared" si="4"/>
        <v>0.22580645161290322</v>
      </c>
      <c r="BU36" s="3" t="e">
        <f t="shared" si="5"/>
        <v>#DIV/0!</v>
      </c>
      <c r="BV36" s="30">
        <v>404667</v>
      </c>
      <c r="BW36" s="30">
        <v>0</v>
      </c>
      <c r="BX36" s="30">
        <v>0</v>
      </c>
      <c r="BY36" s="22">
        <v>480000</v>
      </c>
      <c r="BZ36" s="22">
        <v>0</v>
      </c>
      <c r="CA36" s="22">
        <v>310000</v>
      </c>
      <c r="CB36">
        <v>354000</v>
      </c>
      <c r="CC36">
        <v>388400</v>
      </c>
      <c r="CD36">
        <v>0</v>
      </c>
      <c r="CE36">
        <v>0</v>
      </c>
      <c r="CF36" s="10">
        <v>0</v>
      </c>
      <c r="CG36" s="4">
        <v>0</v>
      </c>
      <c r="CH36" s="1">
        <v>0</v>
      </c>
      <c r="CI36" s="1">
        <v>0</v>
      </c>
      <c r="CJ36" s="1">
        <v>0</v>
      </c>
      <c r="CK36" s="1">
        <v>0</v>
      </c>
      <c r="CL36" s="5">
        <v>0</v>
      </c>
      <c r="CM36" s="1">
        <v>0</v>
      </c>
      <c r="CN36" s="1">
        <v>480000</v>
      </c>
      <c r="CO36" s="1">
        <v>480000</v>
      </c>
      <c r="CP36" s="1">
        <v>0</v>
      </c>
      <c r="CQ36" s="1">
        <v>255000</v>
      </c>
      <c r="CR36" s="1">
        <v>0</v>
      </c>
      <c r="CS36" s="1">
        <v>0</v>
      </c>
      <c r="CT36" s="1">
        <v>0</v>
      </c>
      <c r="CU36" s="1">
        <v>286000</v>
      </c>
      <c r="CV36" s="1">
        <v>0</v>
      </c>
      <c r="CW36" s="1">
        <v>0</v>
      </c>
      <c r="CX36" s="1">
        <v>165000</v>
      </c>
      <c r="CY36" s="1">
        <v>0</v>
      </c>
      <c r="CZ36" s="1">
        <v>0</v>
      </c>
      <c r="DA36" s="1">
        <v>93000</v>
      </c>
      <c r="DB36" s="1">
        <v>15000</v>
      </c>
      <c r="DC36" s="1">
        <v>0</v>
      </c>
      <c r="DD36" s="1">
        <v>0</v>
      </c>
      <c r="DE36" s="3" t="e">
        <f t="shared" si="6"/>
        <v>#DIV/0!</v>
      </c>
      <c r="DF36" s="3">
        <f t="shared" si="7"/>
        <v>0.3053774193548387</v>
      </c>
      <c r="DG36" s="3" t="e">
        <f t="shared" si="8"/>
        <v>#DIV/0!</v>
      </c>
      <c r="DH36" s="30">
        <v>62</v>
      </c>
      <c r="DI36" s="30">
        <v>0</v>
      </c>
      <c r="DJ36" s="30">
        <v>0</v>
      </c>
      <c r="DK36" s="20">
        <v>77</v>
      </c>
      <c r="DL36" s="20">
        <v>0</v>
      </c>
      <c r="DM36" s="20">
        <v>440</v>
      </c>
      <c r="DN36">
        <v>67</v>
      </c>
      <c r="DO36">
        <v>38</v>
      </c>
      <c r="DP36">
        <v>0</v>
      </c>
      <c r="DQ36">
        <v>0</v>
      </c>
      <c r="DR36" s="10">
        <v>0</v>
      </c>
      <c r="DS36" s="4">
        <v>0</v>
      </c>
      <c r="DT36" s="1">
        <v>0</v>
      </c>
      <c r="DU36" s="1">
        <v>0</v>
      </c>
      <c r="DV36" s="1">
        <v>0</v>
      </c>
      <c r="DW36" s="1">
        <v>0</v>
      </c>
      <c r="DX36" s="5">
        <v>0</v>
      </c>
      <c r="DY36" s="5">
        <v>0</v>
      </c>
      <c r="DZ36" s="1">
        <v>27</v>
      </c>
      <c r="EA36" s="1">
        <v>27</v>
      </c>
      <c r="EB36" s="1">
        <v>0</v>
      </c>
      <c r="EC36" s="1">
        <v>17</v>
      </c>
      <c r="ED36" s="1">
        <v>0</v>
      </c>
      <c r="EE36" s="1">
        <v>0</v>
      </c>
      <c r="EF36" s="1">
        <v>0</v>
      </c>
      <c r="EG36" s="1">
        <v>87</v>
      </c>
      <c r="EH36" s="1">
        <v>0</v>
      </c>
      <c r="EI36" s="1">
        <v>0</v>
      </c>
      <c r="EJ36" s="1">
        <v>29</v>
      </c>
      <c r="EK36" s="1">
        <v>0</v>
      </c>
      <c r="EL36" s="1">
        <v>0</v>
      </c>
      <c r="EM36" s="1">
        <v>43</v>
      </c>
      <c r="EN36" s="1">
        <v>565</v>
      </c>
      <c r="EO36" s="1">
        <v>0</v>
      </c>
      <c r="EP36" s="1">
        <v>0</v>
      </c>
      <c r="EQ36" s="3" t="e">
        <f t="shared" si="9"/>
        <v>#DIV/0!</v>
      </c>
      <c r="ER36" s="3">
        <f t="shared" si="10"/>
        <v>-0.85909090909090913</v>
      </c>
      <c r="ES36" s="3" t="e">
        <f t="shared" si="11"/>
        <v>#DIV/0!</v>
      </c>
      <c r="ET36" s="30">
        <v>3</v>
      </c>
      <c r="EU36" s="30">
        <v>0</v>
      </c>
      <c r="EV36" s="30">
        <v>3</v>
      </c>
      <c r="EW36" s="20">
        <v>3</v>
      </c>
      <c r="EX36" s="20">
        <v>4</v>
      </c>
      <c r="EY36" s="20">
        <v>1</v>
      </c>
      <c r="EZ36">
        <v>0</v>
      </c>
      <c r="FA36">
        <v>2</v>
      </c>
      <c r="FB36">
        <v>0</v>
      </c>
      <c r="FC36">
        <v>4</v>
      </c>
      <c r="FD36" s="10">
        <v>0</v>
      </c>
      <c r="FE36" s="2">
        <v>1</v>
      </c>
      <c r="FF36" s="1">
        <v>0</v>
      </c>
      <c r="FG36" s="1">
        <v>3</v>
      </c>
      <c r="FH36" s="3" t="e">
        <f t="shared" si="12"/>
        <v>#DIV/0!</v>
      </c>
      <c r="FI36" s="1">
        <v>4</v>
      </c>
      <c r="FJ36" s="3">
        <f t="shared" si="13"/>
        <v>2</v>
      </c>
      <c r="FK36" s="3" t="e">
        <f t="shared" si="14"/>
        <v>#DIV/0!</v>
      </c>
      <c r="FL36" s="30">
        <v>385000</v>
      </c>
      <c r="FM36" s="30">
        <v>0</v>
      </c>
      <c r="FN36" s="30">
        <v>650000</v>
      </c>
      <c r="FO36" s="22">
        <v>799000</v>
      </c>
      <c r="FP36" s="22">
        <v>749000</v>
      </c>
      <c r="FQ36" s="22">
        <v>660000</v>
      </c>
      <c r="FR36">
        <v>0</v>
      </c>
      <c r="FS36">
        <v>344500</v>
      </c>
      <c r="FT36">
        <v>0</v>
      </c>
      <c r="FU36">
        <v>520000</v>
      </c>
      <c r="FV36" s="10">
        <v>0</v>
      </c>
      <c r="FW36" s="2">
        <v>475000</v>
      </c>
      <c r="FX36" s="1">
        <v>0</v>
      </c>
      <c r="FY36" s="1">
        <v>549000</v>
      </c>
      <c r="FZ36" s="3" t="e">
        <f t="shared" si="15"/>
        <v>#DIV/0!</v>
      </c>
      <c r="GA36" s="3">
        <f t="shared" si="16"/>
        <v>-0.41666666666666669</v>
      </c>
      <c r="GB36" s="3" t="e">
        <f t="shared" si="17"/>
        <v>#DIV/0!</v>
      </c>
      <c r="GC36" s="30">
        <v>417667</v>
      </c>
      <c r="GD36" s="30">
        <v>0</v>
      </c>
      <c r="GE36" s="30">
        <v>0</v>
      </c>
      <c r="GF36" s="22">
        <v>488000</v>
      </c>
      <c r="GG36" s="22">
        <v>0</v>
      </c>
      <c r="GH36" s="22">
        <v>338000</v>
      </c>
      <c r="GI36">
        <v>379000</v>
      </c>
      <c r="GJ36">
        <v>417000</v>
      </c>
      <c r="GK36">
        <v>0</v>
      </c>
      <c r="GL36">
        <v>0</v>
      </c>
      <c r="GM36" s="10">
        <v>0</v>
      </c>
      <c r="GN36" s="4">
        <v>0</v>
      </c>
      <c r="GO36" s="1">
        <v>0</v>
      </c>
      <c r="GP36" s="1">
        <v>0</v>
      </c>
      <c r="GQ36" s="3" t="e">
        <f t="shared" si="18"/>
        <v>#DIV/0!</v>
      </c>
      <c r="GR36" s="27">
        <f t="shared" si="19"/>
        <v>0.23570118343195265</v>
      </c>
      <c r="GS36" s="27" t="e">
        <f t="shared" si="20"/>
        <v>#DIV/0!</v>
      </c>
    </row>
    <row r="37" spans="1:201" ht="12.75" customHeight="1" x14ac:dyDescent="0.2">
      <c r="A37" s="1">
        <v>8035</v>
      </c>
      <c r="B37" s="1" t="s">
        <v>202</v>
      </c>
      <c r="C37" s="30">
        <v>3</v>
      </c>
      <c r="D37" s="30">
        <v>3</v>
      </c>
      <c r="E37" s="30">
        <v>5</v>
      </c>
      <c r="F37" s="20">
        <v>7</v>
      </c>
      <c r="G37" s="20">
        <v>5</v>
      </c>
      <c r="H37" s="20">
        <v>8</v>
      </c>
      <c r="I37">
        <v>4</v>
      </c>
      <c r="J37">
        <v>8</v>
      </c>
      <c r="K37">
        <v>4</v>
      </c>
      <c r="L37">
        <v>3</v>
      </c>
      <c r="M37" s="10">
        <v>7</v>
      </c>
      <c r="N37" s="2">
        <v>6</v>
      </c>
      <c r="O37" s="1">
        <v>6</v>
      </c>
      <c r="P37" s="1">
        <v>4</v>
      </c>
      <c r="Q37" s="1">
        <v>7</v>
      </c>
      <c r="R37" s="1">
        <v>2</v>
      </c>
      <c r="S37" s="1">
        <v>2</v>
      </c>
      <c r="T37" s="1">
        <v>4</v>
      </c>
      <c r="U37" s="1">
        <v>2</v>
      </c>
      <c r="V37" s="1">
        <v>1</v>
      </c>
      <c r="W37" s="1">
        <v>3</v>
      </c>
      <c r="X37" s="1">
        <v>2</v>
      </c>
      <c r="Y37" s="1">
        <v>1</v>
      </c>
      <c r="Z37" s="1">
        <v>5</v>
      </c>
      <c r="AA37" s="1">
        <v>4</v>
      </c>
      <c r="AB37" s="1">
        <v>3</v>
      </c>
      <c r="AC37" s="1">
        <v>4</v>
      </c>
      <c r="AD37" s="1">
        <v>2</v>
      </c>
      <c r="AE37" s="1">
        <v>3</v>
      </c>
      <c r="AF37" s="1">
        <v>1</v>
      </c>
      <c r="AG37" s="1">
        <v>1</v>
      </c>
      <c r="AH37" s="1">
        <v>2</v>
      </c>
      <c r="AI37" s="1">
        <v>1</v>
      </c>
      <c r="AJ37" s="1">
        <v>0</v>
      </c>
      <c r="AK37" s="1">
        <v>1</v>
      </c>
      <c r="AL37" s="3">
        <f t="shared" si="0"/>
        <v>0</v>
      </c>
      <c r="AM37" s="3">
        <f t="shared" si="1"/>
        <v>-0.625</v>
      </c>
      <c r="AN37" s="3">
        <f t="shared" si="2"/>
        <v>-0.5714285714285714</v>
      </c>
      <c r="AO37" s="30">
        <v>795000</v>
      </c>
      <c r="AP37" s="30">
        <v>600000</v>
      </c>
      <c r="AQ37" s="30">
        <v>490000</v>
      </c>
      <c r="AR37" s="22">
        <v>573000</v>
      </c>
      <c r="AS37" s="22">
        <v>485000</v>
      </c>
      <c r="AT37" s="22">
        <v>382000</v>
      </c>
      <c r="AU37">
        <v>443125</v>
      </c>
      <c r="AV37">
        <v>362500</v>
      </c>
      <c r="AW37">
        <v>255000</v>
      </c>
      <c r="AX37">
        <v>345000</v>
      </c>
      <c r="AY37" s="10">
        <v>135000</v>
      </c>
      <c r="AZ37" s="4">
        <v>236000</v>
      </c>
      <c r="BA37" s="1">
        <v>221500</v>
      </c>
      <c r="BB37" s="1">
        <v>55950</v>
      </c>
      <c r="BC37" s="1">
        <v>255000</v>
      </c>
      <c r="BD37" s="1">
        <v>161000</v>
      </c>
      <c r="BE37" s="5">
        <v>360450</v>
      </c>
      <c r="BF37" s="5">
        <v>568833</v>
      </c>
      <c r="BG37" s="1">
        <v>632500</v>
      </c>
      <c r="BH37" s="1">
        <v>400000</v>
      </c>
      <c r="BI37" s="1">
        <v>350000</v>
      </c>
      <c r="BJ37" s="1">
        <v>329500</v>
      </c>
      <c r="BK37" s="1">
        <v>360000</v>
      </c>
      <c r="BL37" s="1">
        <v>175000</v>
      </c>
      <c r="BM37" s="1">
        <v>165000</v>
      </c>
      <c r="BN37" s="1">
        <v>83000</v>
      </c>
      <c r="BO37" s="1">
        <v>197000</v>
      </c>
      <c r="BP37" s="1">
        <v>227000</v>
      </c>
      <c r="BQ37" s="1">
        <v>75000</v>
      </c>
      <c r="BR37" s="1">
        <v>67000</v>
      </c>
      <c r="BS37" s="3">
        <f t="shared" si="3"/>
        <v>0.32500000000000001</v>
      </c>
      <c r="BT37" s="3">
        <f t="shared" si="4"/>
        <v>1.081151832460733</v>
      </c>
      <c r="BU37" s="3">
        <f t="shared" si="5"/>
        <v>1.3043478260869565</v>
      </c>
      <c r="BV37" s="30">
        <v>751333</v>
      </c>
      <c r="BW37" s="30">
        <v>646633</v>
      </c>
      <c r="BX37" s="30">
        <v>439000</v>
      </c>
      <c r="BY37" s="22">
        <v>571342</v>
      </c>
      <c r="BZ37" s="22">
        <v>501800</v>
      </c>
      <c r="CA37" s="22">
        <v>434612</v>
      </c>
      <c r="CB37">
        <v>416600</v>
      </c>
      <c r="CC37">
        <v>342987</v>
      </c>
      <c r="CD37">
        <v>261250</v>
      </c>
      <c r="CE37">
        <v>403666</v>
      </c>
      <c r="CF37" s="10">
        <v>218385</v>
      </c>
      <c r="CG37" s="4">
        <v>257966</v>
      </c>
      <c r="CH37" s="1">
        <v>234950</v>
      </c>
      <c r="CI37" s="1">
        <v>65099</v>
      </c>
      <c r="CJ37" s="1">
        <v>270414</v>
      </c>
      <c r="CK37" s="1">
        <v>161000</v>
      </c>
      <c r="CL37" s="5">
        <v>360450</v>
      </c>
      <c r="CM37" s="1">
        <v>612821</v>
      </c>
      <c r="CN37" s="1">
        <v>632500</v>
      </c>
      <c r="CO37" s="1">
        <v>400000</v>
      </c>
      <c r="CP37" s="1">
        <v>327333</v>
      </c>
      <c r="CQ37" s="1">
        <v>329500</v>
      </c>
      <c r="CR37" s="1">
        <v>360000</v>
      </c>
      <c r="CS37" s="1">
        <v>251380</v>
      </c>
      <c r="CT37" s="1">
        <v>172500</v>
      </c>
      <c r="CU37" s="1">
        <v>126300</v>
      </c>
      <c r="CV37" s="1">
        <v>185150</v>
      </c>
      <c r="CW37" s="1">
        <v>227000</v>
      </c>
      <c r="CX37" s="1">
        <v>119166</v>
      </c>
      <c r="CY37" s="1">
        <v>67000</v>
      </c>
      <c r="CZ37" s="1">
        <v>28000</v>
      </c>
      <c r="DA37" s="1">
        <v>134200</v>
      </c>
      <c r="DB37" s="1">
        <v>160000</v>
      </c>
      <c r="DC37" s="1">
        <v>0</v>
      </c>
      <c r="DD37" s="1">
        <v>164000</v>
      </c>
      <c r="DE37" s="3">
        <f t="shared" si="6"/>
        <v>0.1619156461238446</v>
      </c>
      <c r="DF37" s="3">
        <f t="shared" si="7"/>
        <v>0.72874425924732866</v>
      </c>
      <c r="DG37" s="3">
        <f t="shared" si="8"/>
        <v>2.4404057055200679</v>
      </c>
      <c r="DH37" s="30">
        <v>151</v>
      </c>
      <c r="DI37" s="30">
        <v>271</v>
      </c>
      <c r="DJ37" s="30">
        <v>87</v>
      </c>
      <c r="DK37" s="20">
        <v>32</v>
      </c>
      <c r="DL37" s="20">
        <v>218</v>
      </c>
      <c r="DM37" s="20">
        <v>137</v>
      </c>
      <c r="DN37">
        <v>90</v>
      </c>
      <c r="DO37">
        <v>120</v>
      </c>
      <c r="DP37">
        <v>73</v>
      </c>
      <c r="DQ37">
        <v>70</v>
      </c>
      <c r="DR37" s="10">
        <v>142</v>
      </c>
      <c r="DS37" s="4">
        <v>149</v>
      </c>
      <c r="DT37" s="1">
        <v>318</v>
      </c>
      <c r="DU37" s="1">
        <v>152</v>
      </c>
      <c r="DV37" s="1">
        <v>325</v>
      </c>
      <c r="DW37" s="1">
        <v>142</v>
      </c>
      <c r="DX37" s="5">
        <v>83</v>
      </c>
      <c r="DY37" s="5">
        <v>170</v>
      </c>
      <c r="DZ37" s="1">
        <v>145</v>
      </c>
      <c r="EA37" s="1">
        <v>102</v>
      </c>
      <c r="EB37" s="1">
        <v>81</v>
      </c>
      <c r="EC37" s="1">
        <v>10</v>
      </c>
      <c r="ED37" s="1">
        <v>20</v>
      </c>
      <c r="EE37" s="1">
        <v>125</v>
      </c>
      <c r="EF37" s="1">
        <v>121</v>
      </c>
      <c r="EG37" s="1">
        <v>68</v>
      </c>
      <c r="EH37" s="1">
        <v>140</v>
      </c>
      <c r="EI37" s="1">
        <v>243</v>
      </c>
      <c r="EJ37" s="1">
        <v>100</v>
      </c>
      <c r="EK37" s="1">
        <v>172</v>
      </c>
      <c r="EL37" s="1">
        <v>52</v>
      </c>
      <c r="EM37" s="1">
        <v>90</v>
      </c>
      <c r="EN37" s="1">
        <v>40</v>
      </c>
      <c r="EO37" s="1">
        <v>0</v>
      </c>
      <c r="EP37" s="1">
        <v>112</v>
      </c>
      <c r="EQ37" s="3">
        <f t="shared" si="9"/>
        <v>-0.44280442804428044</v>
      </c>
      <c r="ER37" s="3">
        <f t="shared" si="10"/>
        <v>0.10218978102189781</v>
      </c>
      <c r="ES37" s="3">
        <f t="shared" si="11"/>
        <v>6.3380281690140844E-2</v>
      </c>
      <c r="ET37" s="30">
        <v>2</v>
      </c>
      <c r="EU37" s="30">
        <v>12</v>
      </c>
      <c r="EV37" s="30">
        <v>10</v>
      </c>
      <c r="EW37" s="20">
        <v>12</v>
      </c>
      <c r="EX37" s="20">
        <v>8</v>
      </c>
      <c r="EY37" s="20">
        <v>7</v>
      </c>
      <c r="EZ37">
        <v>10</v>
      </c>
      <c r="FA37">
        <v>13</v>
      </c>
      <c r="FB37">
        <v>6</v>
      </c>
      <c r="FC37">
        <v>10</v>
      </c>
      <c r="FD37" s="10">
        <v>16</v>
      </c>
      <c r="FE37" s="2">
        <v>11</v>
      </c>
      <c r="FF37" s="1">
        <v>14</v>
      </c>
      <c r="FG37" s="1">
        <v>9</v>
      </c>
      <c r="FH37" s="3">
        <f t="shared" si="12"/>
        <v>-0.83333333333333337</v>
      </c>
      <c r="FI37" s="1">
        <v>1</v>
      </c>
      <c r="FJ37" s="3">
        <f t="shared" si="13"/>
        <v>-0.7142857142857143</v>
      </c>
      <c r="FK37" s="3">
        <f t="shared" si="14"/>
        <v>-0.875</v>
      </c>
      <c r="FL37" s="30">
        <v>790000</v>
      </c>
      <c r="FM37" s="30">
        <v>586500</v>
      </c>
      <c r="FN37" s="30">
        <v>492000</v>
      </c>
      <c r="FO37" s="22">
        <v>587500</v>
      </c>
      <c r="FP37" s="22">
        <v>632497</v>
      </c>
      <c r="FQ37" s="22">
        <v>529900</v>
      </c>
      <c r="FR37">
        <v>479450</v>
      </c>
      <c r="FS37">
        <v>497500</v>
      </c>
      <c r="FT37">
        <v>422000</v>
      </c>
      <c r="FU37">
        <v>234450</v>
      </c>
      <c r="FV37" s="10">
        <v>550000</v>
      </c>
      <c r="FW37" s="2">
        <v>299000</v>
      </c>
      <c r="FX37" s="1">
        <v>249949</v>
      </c>
      <c r="FY37" s="1">
        <v>249900</v>
      </c>
      <c r="FZ37" s="3">
        <f t="shared" si="15"/>
        <v>0.34697357203751067</v>
      </c>
      <c r="GA37" s="3">
        <f t="shared" si="16"/>
        <v>0.49084732968484618</v>
      </c>
      <c r="GB37" s="3">
        <f t="shared" si="17"/>
        <v>0.43636363636363634</v>
      </c>
      <c r="GC37" s="30">
        <v>751333</v>
      </c>
      <c r="GD37" s="30">
        <v>658300</v>
      </c>
      <c r="GE37" s="30">
        <v>460960</v>
      </c>
      <c r="GF37" s="22">
        <v>578785</v>
      </c>
      <c r="GG37" s="22">
        <v>513757</v>
      </c>
      <c r="GH37" s="22">
        <v>443425</v>
      </c>
      <c r="GI37">
        <v>408374</v>
      </c>
      <c r="GJ37">
        <v>350150</v>
      </c>
      <c r="GK37">
        <v>249725</v>
      </c>
      <c r="GL37">
        <v>421300</v>
      </c>
      <c r="GM37" s="10">
        <v>219571</v>
      </c>
      <c r="GN37" s="4">
        <v>339766</v>
      </c>
      <c r="GO37" s="1">
        <v>257966</v>
      </c>
      <c r="GP37" s="1">
        <v>72937</v>
      </c>
      <c r="GQ37" s="3">
        <f t="shared" si="18"/>
        <v>0.14132310496734013</v>
      </c>
      <c r="GR37" s="27">
        <f t="shared" si="19"/>
        <v>0.69438574730788749</v>
      </c>
      <c r="GS37" s="27">
        <f t="shared" si="20"/>
        <v>2.4218225539802614</v>
      </c>
    </row>
    <row r="38" spans="1:201" ht="12.75" customHeight="1" x14ac:dyDescent="0.2">
      <c r="A38" s="1">
        <v>8036</v>
      </c>
      <c r="B38" s="1" t="s">
        <v>203</v>
      </c>
      <c r="C38" s="30">
        <v>0</v>
      </c>
      <c r="D38" s="30">
        <v>0</v>
      </c>
      <c r="E38" s="30">
        <v>1</v>
      </c>
      <c r="F38" s="20">
        <v>2</v>
      </c>
      <c r="G38" s="20">
        <v>2</v>
      </c>
      <c r="H38" s="20">
        <v>3</v>
      </c>
      <c r="I38">
        <v>3</v>
      </c>
      <c r="J38">
        <v>1</v>
      </c>
      <c r="K38">
        <v>4</v>
      </c>
      <c r="L38">
        <v>5</v>
      </c>
      <c r="M38" s="10">
        <v>1</v>
      </c>
      <c r="N38" s="2">
        <v>0</v>
      </c>
      <c r="O38" s="1">
        <v>1</v>
      </c>
      <c r="P38" s="1">
        <v>2</v>
      </c>
      <c r="Q38" s="1">
        <v>3</v>
      </c>
      <c r="R38" s="1">
        <v>4</v>
      </c>
      <c r="S38" s="1">
        <v>1</v>
      </c>
      <c r="T38" s="1">
        <v>0</v>
      </c>
      <c r="U38" s="1">
        <v>3</v>
      </c>
      <c r="V38" s="1">
        <v>2</v>
      </c>
      <c r="W38" s="1">
        <v>2</v>
      </c>
      <c r="X38" s="1">
        <v>2</v>
      </c>
      <c r="Y38" s="1">
        <v>2</v>
      </c>
      <c r="Z38" s="1">
        <v>0</v>
      </c>
      <c r="AA38" s="1">
        <v>1</v>
      </c>
      <c r="AB38" s="1">
        <v>0</v>
      </c>
      <c r="AC38" s="1">
        <v>1</v>
      </c>
      <c r="AD38" s="1">
        <v>0</v>
      </c>
      <c r="AE38" s="1">
        <v>2</v>
      </c>
      <c r="AF38" s="1">
        <v>0</v>
      </c>
      <c r="AG38" s="1">
        <v>1</v>
      </c>
      <c r="AH38" s="1">
        <v>1</v>
      </c>
      <c r="AI38" s="1">
        <v>0</v>
      </c>
      <c r="AJ38" s="1">
        <v>0</v>
      </c>
      <c r="AK38" s="1">
        <v>0</v>
      </c>
      <c r="AL38" s="3" t="e">
        <f t="shared" si="0"/>
        <v>#DIV/0!</v>
      </c>
      <c r="AM38" s="3">
        <f t="shared" si="1"/>
        <v>-1</v>
      </c>
      <c r="AN38" s="3">
        <f t="shared" si="2"/>
        <v>-1</v>
      </c>
      <c r="AO38" s="30">
        <v>0</v>
      </c>
      <c r="AP38" s="30">
        <v>0</v>
      </c>
      <c r="AQ38" s="30">
        <v>582000</v>
      </c>
      <c r="AR38" s="22">
        <v>691500</v>
      </c>
      <c r="AS38" s="22">
        <v>505000</v>
      </c>
      <c r="AT38" s="22">
        <v>435000</v>
      </c>
      <c r="AU38">
        <v>375000</v>
      </c>
      <c r="AV38">
        <v>830000</v>
      </c>
      <c r="AW38">
        <v>405000</v>
      </c>
      <c r="AX38">
        <v>510000</v>
      </c>
      <c r="AY38" s="10">
        <v>405000</v>
      </c>
      <c r="AZ38" s="4">
        <v>0</v>
      </c>
      <c r="BA38" s="1">
        <v>300000</v>
      </c>
      <c r="BB38" s="1">
        <v>315000</v>
      </c>
      <c r="BC38" s="1">
        <v>75000</v>
      </c>
      <c r="BD38" s="1">
        <v>102250</v>
      </c>
      <c r="BE38" s="5">
        <v>500000</v>
      </c>
      <c r="BF38" s="5">
        <v>0</v>
      </c>
      <c r="BG38" s="1">
        <v>489000</v>
      </c>
      <c r="BH38" s="1">
        <v>393750</v>
      </c>
      <c r="BI38" s="1">
        <v>530000</v>
      </c>
      <c r="BJ38" s="1">
        <v>292722</v>
      </c>
      <c r="BK38" s="1">
        <v>282950</v>
      </c>
      <c r="BL38" s="1">
        <v>0</v>
      </c>
      <c r="BM38" s="1">
        <v>85000</v>
      </c>
      <c r="BN38" s="1">
        <v>0</v>
      </c>
      <c r="BO38" s="1">
        <v>46500</v>
      </c>
      <c r="BP38" s="1">
        <v>0</v>
      </c>
      <c r="BQ38" s="1">
        <v>51950</v>
      </c>
      <c r="BR38" s="1">
        <v>0</v>
      </c>
      <c r="BS38" s="3" t="e">
        <f t="shared" si="3"/>
        <v>#DIV/0!</v>
      </c>
      <c r="BT38" s="3">
        <f t="shared" si="4"/>
        <v>-1</v>
      </c>
      <c r="BU38" s="3">
        <f t="shared" si="5"/>
        <v>-1</v>
      </c>
      <c r="BV38" s="30">
        <v>0</v>
      </c>
      <c r="BW38" s="30">
        <v>0</v>
      </c>
      <c r="BX38" s="30">
        <v>582000</v>
      </c>
      <c r="BY38" s="22">
        <v>691500</v>
      </c>
      <c r="BZ38" s="22">
        <v>505000</v>
      </c>
      <c r="CA38" s="22">
        <v>436333</v>
      </c>
      <c r="CB38">
        <v>398333</v>
      </c>
      <c r="CC38">
        <v>830000</v>
      </c>
      <c r="CD38">
        <v>404000</v>
      </c>
      <c r="CE38">
        <v>504000</v>
      </c>
      <c r="CF38" s="10">
        <v>405000</v>
      </c>
      <c r="CG38" s="4">
        <v>350000</v>
      </c>
      <c r="CH38" s="1">
        <v>300000</v>
      </c>
      <c r="CI38" s="1">
        <v>315000</v>
      </c>
      <c r="CJ38" s="1">
        <v>189033</v>
      </c>
      <c r="CK38" s="1">
        <v>98850</v>
      </c>
      <c r="CL38" s="5">
        <v>500000</v>
      </c>
      <c r="CM38" s="1">
        <v>0</v>
      </c>
      <c r="CN38" s="1">
        <v>457333</v>
      </c>
      <c r="CO38" s="1">
        <v>393750</v>
      </c>
      <c r="CP38" s="1">
        <v>530000</v>
      </c>
      <c r="CQ38" s="1">
        <v>292722</v>
      </c>
      <c r="CR38" s="1">
        <v>282950</v>
      </c>
      <c r="CS38" s="1">
        <v>0</v>
      </c>
      <c r="CT38" s="1">
        <v>85000</v>
      </c>
      <c r="CU38" s="1">
        <v>0</v>
      </c>
      <c r="CV38" s="1">
        <v>46500</v>
      </c>
      <c r="CW38" s="1">
        <v>0</v>
      </c>
      <c r="CX38" s="1">
        <v>51950</v>
      </c>
      <c r="CY38" s="1">
        <v>0</v>
      </c>
      <c r="CZ38" s="1">
        <v>44250</v>
      </c>
      <c r="DA38" s="1">
        <v>35000</v>
      </c>
      <c r="DB38" s="1">
        <v>0</v>
      </c>
      <c r="DC38" s="1">
        <v>0</v>
      </c>
      <c r="DD38" s="1">
        <v>0</v>
      </c>
      <c r="DE38" s="3" t="e">
        <f t="shared" si="6"/>
        <v>#DIV/0!</v>
      </c>
      <c r="DF38" s="3">
        <f t="shared" si="7"/>
        <v>-1</v>
      </c>
      <c r="DG38" s="3">
        <f t="shared" si="8"/>
        <v>-1</v>
      </c>
      <c r="DH38" s="30">
        <v>0</v>
      </c>
      <c r="DI38" s="30">
        <v>0</v>
      </c>
      <c r="DJ38" s="30">
        <v>151</v>
      </c>
      <c r="DK38" s="20">
        <v>15</v>
      </c>
      <c r="DL38" s="20">
        <v>6</v>
      </c>
      <c r="DM38" s="20">
        <v>47</v>
      </c>
      <c r="DN38">
        <v>107</v>
      </c>
      <c r="DO38">
        <v>83</v>
      </c>
      <c r="DP38">
        <v>27</v>
      </c>
      <c r="DQ38">
        <v>281</v>
      </c>
      <c r="DR38" s="10">
        <v>144</v>
      </c>
      <c r="DS38" s="4">
        <v>0</v>
      </c>
      <c r="DT38" s="1">
        <v>175</v>
      </c>
      <c r="DU38" s="1">
        <v>89</v>
      </c>
      <c r="DV38" s="1">
        <v>407</v>
      </c>
      <c r="DW38" s="1">
        <v>5</v>
      </c>
      <c r="DX38" s="5">
        <v>56</v>
      </c>
      <c r="DY38" s="5">
        <v>0</v>
      </c>
      <c r="DZ38" s="1">
        <v>32</v>
      </c>
      <c r="EA38" s="1">
        <v>331</v>
      </c>
      <c r="EB38" s="1">
        <v>120</v>
      </c>
      <c r="EC38" s="1">
        <v>18</v>
      </c>
      <c r="ED38" s="1">
        <v>14</v>
      </c>
      <c r="EE38" s="1">
        <v>0</v>
      </c>
      <c r="EF38" s="1">
        <v>27</v>
      </c>
      <c r="EG38" s="1">
        <v>0</v>
      </c>
      <c r="EH38" s="1">
        <v>146</v>
      </c>
      <c r="EI38" s="1">
        <v>0</v>
      </c>
      <c r="EJ38" s="1">
        <v>26</v>
      </c>
      <c r="EK38" s="1">
        <v>0</v>
      </c>
      <c r="EL38" s="1">
        <v>234</v>
      </c>
      <c r="EM38" s="1">
        <v>63</v>
      </c>
      <c r="EN38" s="1">
        <v>0</v>
      </c>
      <c r="EO38" s="1">
        <v>0</v>
      </c>
      <c r="EP38" s="1">
        <v>0</v>
      </c>
      <c r="EQ38" s="3" t="e">
        <f t="shared" si="9"/>
        <v>#DIV/0!</v>
      </c>
      <c r="ER38" s="3">
        <f t="shared" si="10"/>
        <v>-1</v>
      </c>
      <c r="ES38" s="3">
        <f t="shared" si="11"/>
        <v>-1</v>
      </c>
      <c r="ET38" s="30">
        <v>2</v>
      </c>
      <c r="EU38" s="30">
        <v>5</v>
      </c>
      <c r="EV38" s="30">
        <v>1</v>
      </c>
      <c r="EW38" s="20">
        <v>11</v>
      </c>
      <c r="EX38" s="20">
        <v>5</v>
      </c>
      <c r="EY38" s="20">
        <v>6</v>
      </c>
      <c r="EZ38">
        <v>8</v>
      </c>
      <c r="FA38">
        <v>8</v>
      </c>
      <c r="FB38">
        <v>5</v>
      </c>
      <c r="FC38">
        <v>2</v>
      </c>
      <c r="FD38" s="10">
        <v>18</v>
      </c>
      <c r="FE38" s="2">
        <v>5</v>
      </c>
      <c r="FF38" s="1">
        <v>0</v>
      </c>
      <c r="FG38" s="1">
        <v>2</v>
      </c>
      <c r="FH38" s="3">
        <f t="shared" si="12"/>
        <v>-0.6</v>
      </c>
      <c r="FI38" s="1">
        <v>1</v>
      </c>
      <c r="FJ38" s="3">
        <f t="shared" si="13"/>
        <v>-0.66666666666666663</v>
      </c>
      <c r="FK38" s="3">
        <f t="shared" si="14"/>
        <v>-0.88888888888888884</v>
      </c>
      <c r="FL38" s="30">
        <v>644500</v>
      </c>
      <c r="FM38" s="30">
        <v>769900</v>
      </c>
      <c r="FN38" s="30">
        <v>749000</v>
      </c>
      <c r="FO38" s="22">
        <v>745000</v>
      </c>
      <c r="FP38" s="22">
        <v>750000</v>
      </c>
      <c r="FQ38" s="22">
        <v>655000</v>
      </c>
      <c r="FR38">
        <v>764450</v>
      </c>
      <c r="FS38">
        <v>712450</v>
      </c>
      <c r="FT38">
        <v>358000</v>
      </c>
      <c r="FU38">
        <v>354999</v>
      </c>
      <c r="FV38" s="10">
        <v>489000</v>
      </c>
      <c r="FW38" s="2">
        <v>359000</v>
      </c>
      <c r="FX38" s="1">
        <v>0</v>
      </c>
      <c r="FY38" s="1">
        <v>237450</v>
      </c>
      <c r="FZ38" s="3">
        <f t="shared" si="15"/>
        <v>-0.16287829588258215</v>
      </c>
      <c r="GA38" s="3">
        <f t="shared" si="16"/>
        <v>-1.6030534351145039E-2</v>
      </c>
      <c r="GB38" s="3">
        <f t="shared" si="17"/>
        <v>0.31799591002044991</v>
      </c>
      <c r="GC38" s="30">
        <v>0</v>
      </c>
      <c r="GD38" s="30">
        <v>0</v>
      </c>
      <c r="GE38" s="30">
        <v>599000</v>
      </c>
      <c r="GF38" s="22">
        <v>687000</v>
      </c>
      <c r="GG38" s="22">
        <v>497500</v>
      </c>
      <c r="GH38" s="22">
        <v>424966</v>
      </c>
      <c r="GI38">
        <v>409833</v>
      </c>
      <c r="GJ38">
        <v>899900</v>
      </c>
      <c r="GK38">
        <v>412172</v>
      </c>
      <c r="GL38">
        <v>529680</v>
      </c>
      <c r="GM38" s="10">
        <v>419900</v>
      </c>
      <c r="GN38" s="4">
        <v>0</v>
      </c>
      <c r="GO38" s="1">
        <v>350000</v>
      </c>
      <c r="GP38" s="1">
        <v>336950</v>
      </c>
      <c r="GQ38" s="3" t="e">
        <f t="shared" si="18"/>
        <v>#DIV/0!</v>
      </c>
      <c r="GR38" s="27">
        <f t="shared" si="19"/>
        <v>-1</v>
      </c>
      <c r="GS38" s="27">
        <f t="shared" si="20"/>
        <v>-1</v>
      </c>
    </row>
    <row r="39" spans="1:201" ht="12.75" customHeight="1" x14ac:dyDescent="0.2">
      <c r="A39" s="1">
        <v>8037</v>
      </c>
      <c r="B39" s="1" t="s">
        <v>204</v>
      </c>
      <c r="C39" s="30">
        <v>3</v>
      </c>
      <c r="D39" s="30">
        <v>1</v>
      </c>
      <c r="E39" s="30">
        <v>4</v>
      </c>
      <c r="F39" s="20">
        <v>0</v>
      </c>
      <c r="G39" s="20">
        <v>2</v>
      </c>
      <c r="H39" s="20">
        <v>2</v>
      </c>
      <c r="I39">
        <v>1</v>
      </c>
      <c r="J39">
        <v>1</v>
      </c>
      <c r="K39">
        <v>2</v>
      </c>
      <c r="L39">
        <v>1</v>
      </c>
      <c r="M39" s="10">
        <v>4</v>
      </c>
      <c r="N39" s="2">
        <v>4</v>
      </c>
      <c r="O39" s="1">
        <v>0</v>
      </c>
      <c r="P39" s="1">
        <v>0</v>
      </c>
      <c r="Q39" s="1">
        <v>2</v>
      </c>
      <c r="R39" s="1">
        <v>3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4</v>
      </c>
      <c r="Z39" s="1">
        <v>4</v>
      </c>
      <c r="AA39" s="1">
        <v>0</v>
      </c>
      <c r="AB39" s="1">
        <v>0</v>
      </c>
      <c r="AC39" s="1">
        <v>1</v>
      </c>
      <c r="AD39" s="1">
        <v>1</v>
      </c>
      <c r="AE39" s="1">
        <v>1</v>
      </c>
      <c r="AF39" s="1">
        <v>1</v>
      </c>
      <c r="AG39" s="1">
        <v>0</v>
      </c>
      <c r="AH39" s="1">
        <v>1</v>
      </c>
      <c r="AI39" s="1">
        <v>1</v>
      </c>
      <c r="AJ39" s="1">
        <v>0</v>
      </c>
      <c r="AK39" s="1">
        <v>0</v>
      </c>
      <c r="AL39" s="3">
        <f t="shared" si="0"/>
        <v>2</v>
      </c>
      <c r="AM39" s="3">
        <f t="shared" si="1"/>
        <v>0.5</v>
      </c>
      <c r="AN39" s="3">
        <f t="shared" si="2"/>
        <v>-0.25</v>
      </c>
      <c r="AO39" s="30">
        <v>317000</v>
      </c>
      <c r="AP39" s="30">
        <v>43000</v>
      </c>
      <c r="AQ39" s="30">
        <v>127250</v>
      </c>
      <c r="AR39" s="22">
        <v>0</v>
      </c>
      <c r="AS39" s="22">
        <v>55000</v>
      </c>
      <c r="AT39" s="22">
        <v>88625</v>
      </c>
      <c r="AU39">
        <v>130000</v>
      </c>
      <c r="AV39">
        <v>22000</v>
      </c>
      <c r="AW39">
        <v>30500</v>
      </c>
      <c r="AX39">
        <v>9000</v>
      </c>
      <c r="AY39" s="10">
        <v>39000</v>
      </c>
      <c r="AZ39" s="4">
        <v>56500</v>
      </c>
      <c r="BA39" s="1">
        <v>0</v>
      </c>
      <c r="BB39" s="1">
        <v>0</v>
      </c>
      <c r="BC39" s="1">
        <v>168750</v>
      </c>
      <c r="BD39" s="1">
        <v>25000</v>
      </c>
      <c r="BE39" s="5">
        <v>11500</v>
      </c>
      <c r="BF39" s="5">
        <v>81000</v>
      </c>
      <c r="BG39" s="1">
        <v>66000</v>
      </c>
      <c r="BH39" s="1">
        <v>66000</v>
      </c>
      <c r="BI39" s="1">
        <v>135000</v>
      </c>
      <c r="BJ39" s="1">
        <v>95000</v>
      </c>
      <c r="BK39" s="1">
        <v>50825</v>
      </c>
      <c r="BL39" s="1">
        <v>27000</v>
      </c>
      <c r="BM39" s="1">
        <v>0</v>
      </c>
      <c r="BN39" s="1">
        <v>0</v>
      </c>
      <c r="BO39" s="1">
        <v>15900</v>
      </c>
      <c r="BP39" s="1">
        <v>0</v>
      </c>
      <c r="BQ39" s="1">
        <v>29900</v>
      </c>
      <c r="BR39" s="1">
        <v>78500</v>
      </c>
      <c r="BS39" s="3">
        <f t="shared" si="3"/>
        <v>6.3720930232558137</v>
      </c>
      <c r="BT39" s="3">
        <f t="shared" si="4"/>
        <v>2.5768688293370947</v>
      </c>
      <c r="BU39" s="3">
        <f t="shared" si="5"/>
        <v>34.222222222222221</v>
      </c>
      <c r="BV39" s="30">
        <v>260583</v>
      </c>
      <c r="BW39" s="30">
        <v>43000</v>
      </c>
      <c r="BX39" s="30">
        <v>204700</v>
      </c>
      <c r="BY39" s="22">
        <v>0</v>
      </c>
      <c r="BZ39" s="22">
        <v>55000</v>
      </c>
      <c r="CA39" s="22">
        <v>88625</v>
      </c>
      <c r="CB39">
        <v>130000</v>
      </c>
      <c r="CC39">
        <v>22000</v>
      </c>
      <c r="CD39">
        <v>30500</v>
      </c>
      <c r="CE39">
        <v>9000</v>
      </c>
      <c r="CF39" s="10">
        <v>37250</v>
      </c>
      <c r="CG39" s="4">
        <v>0</v>
      </c>
      <c r="CH39" s="1">
        <v>0</v>
      </c>
      <c r="CI39" s="1">
        <v>0</v>
      </c>
      <c r="CJ39" s="1">
        <v>168750</v>
      </c>
      <c r="CK39" s="1">
        <v>27500</v>
      </c>
      <c r="CL39" s="5">
        <v>11500</v>
      </c>
      <c r="CM39" s="1">
        <v>81000</v>
      </c>
      <c r="CN39" s="1">
        <v>66000</v>
      </c>
      <c r="CO39" s="1">
        <v>66000</v>
      </c>
      <c r="CP39" s="1">
        <v>135000</v>
      </c>
      <c r="CQ39" s="1">
        <v>95000</v>
      </c>
      <c r="CR39" s="1">
        <v>50887</v>
      </c>
      <c r="CS39" s="1">
        <v>39750</v>
      </c>
      <c r="CT39" s="1">
        <v>0</v>
      </c>
      <c r="CU39" s="1">
        <v>0</v>
      </c>
      <c r="CV39" s="1">
        <v>15900</v>
      </c>
      <c r="CW39" s="1">
        <v>15000</v>
      </c>
      <c r="CX39" s="1">
        <v>29900</v>
      </c>
      <c r="CY39" s="1">
        <v>78500</v>
      </c>
      <c r="CZ39" s="1">
        <v>0</v>
      </c>
      <c r="DA39" s="1">
        <v>5000</v>
      </c>
      <c r="DB39" s="1">
        <v>50000</v>
      </c>
      <c r="DC39" s="1">
        <v>0</v>
      </c>
      <c r="DD39" s="1">
        <v>0</v>
      </c>
      <c r="DE39" s="3">
        <f t="shared" si="6"/>
        <v>5.0600697674418607</v>
      </c>
      <c r="DF39" s="3">
        <f t="shared" si="7"/>
        <v>1.9402877291960507</v>
      </c>
      <c r="DG39" s="3">
        <f t="shared" si="8"/>
        <v>5.9955167785234895</v>
      </c>
      <c r="DH39" s="30">
        <v>211</v>
      </c>
      <c r="DI39" s="30">
        <v>30</v>
      </c>
      <c r="DJ39" s="30">
        <v>68</v>
      </c>
      <c r="DK39" s="20">
        <v>0</v>
      </c>
      <c r="DL39" s="20">
        <v>452</v>
      </c>
      <c r="DM39" s="20">
        <v>67</v>
      </c>
      <c r="DN39">
        <v>190</v>
      </c>
      <c r="DO39">
        <v>124</v>
      </c>
      <c r="DP39">
        <v>143</v>
      </c>
      <c r="DQ39">
        <v>140</v>
      </c>
      <c r="DR39" s="10">
        <v>105</v>
      </c>
      <c r="DS39" s="4">
        <v>164</v>
      </c>
      <c r="DT39" s="1">
        <v>0</v>
      </c>
      <c r="DU39" s="1">
        <v>0</v>
      </c>
      <c r="DV39" s="1">
        <v>1</v>
      </c>
      <c r="DW39" s="1">
        <v>18</v>
      </c>
      <c r="DX39" s="5">
        <v>533</v>
      </c>
      <c r="DY39" s="5">
        <v>163</v>
      </c>
      <c r="DZ39" s="1">
        <v>4</v>
      </c>
      <c r="EA39" s="1">
        <v>4</v>
      </c>
      <c r="EB39" s="1">
        <v>1</v>
      </c>
      <c r="EC39" s="1">
        <v>69</v>
      </c>
      <c r="ED39" s="1">
        <v>37</v>
      </c>
      <c r="EE39" s="1">
        <v>31</v>
      </c>
      <c r="EF39" s="1">
        <v>0</v>
      </c>
      <c r="EG39" s="1">
        <v>0</v>
      </c>
      <c r="EH39" s="1">
        <v>57</v>
      </c>
      <c r="EI39" s="1">
        <v>305</v>
      </c>
      <c r="EJ39" s="1">
        <v>134</v>
      </c>
      <c r="EK39" s="1">
        <v>266</v>
      </c>
      <c r="EL39" s="1">
        <v>0</v>
      </c>
      <c r="EM39" s="1">
        <v>69</v>
      </c>
      <c r="EN39" s="1">
        <v>24</v>
      </c>
      <c r="EO39" s="1">
        <v>0</v>
      </c>
      <c r="EP39" s="1">
        <v>0</v>
      </c>
      <c r="EQ39" s="3">
        <f t="shared" si="9"/>
        <v>6.0333333333333332</v>
      </c>
      <c r="ER39" s="3">
        <f t="shared" si="10"/>
        <v>2.1492537313432836</v>
      </c>
      <c r="ES39" s="3">
        <f t="shared" si="11"/>
        <v>1.0095238095238095</v>
      </c>
      <c r="ET39" s="30">
        <v>5</v>
      </c>
      <c r="EU39" s="30">
        <v>2</v>
      </c>
      <c r="EV39" s="30">
        <v>6</v>
      </c>
      <c r="EW39" s="20">
        <v>6</v>
      </c>
      <c r="EX39" s="20">
        <v>6</v>
      </c>
      <c r="EY39" s="20">
        <v>3</v>
      </c>
      <c r="EZ39">
        <v>4</v>
      </c>
      <c r="FA39">
        <v>7</v>
      </c>
      <c r="FB39">
        <v>0</v>
      </c>
      <c r="FC39">
        <v>2</v>
      </c>
      <c r="FD39" s="10">
        <v>5</v>
      </c>
      <c r="FE39" s="2">
        <v>5</v>
      </c>
      <c r="FF39" s="1">
        <v>4</v>
      </c>
      <c r="FG39" s="1">
        <v>3</v>
      </c>
      <c r="FH39" s="3">
        <f t="shared" si="12"/>
        <v>1.5</v>
      </c>
      <c r="FI39" s="1">
        <v>0</v>
      </c>
      <c r="FJ39" s="3">
        <f t="shared" si="13"/>
        <v>0.66666666666666663</v>
      </c>
      <c r="FK39" s="3">
        <f t="shared" si="14"/>
        <v>0</v>
      </c>
      <c r="FL39" s="30">
        <v>194900</v>
      </c>
      <c r="FM39" s="30">
        <v>304900</v>
      </c>
      <c r="FN39" s="30">
        <v>279700</v>
      </c>
      <c r="FO39" s="22">
        <v>104950</v>
      </c>
      <c r="FP39" s="22">
        <v>399900</v>
      </c>
      <c r="FQ39" s="22">
        <v>255000</v>
      </c>
      <c r="FR39">
        <v>94950</v>
      </c>
      <c r="FS39">
        <v>113900</v>
      </c>
      <c r="FT39">
        <v>0</v>
      </c>
      <c r="FU39">
        <v>125500</v>
      </c>
      <c r="FV39" s="10">
        <v>89900</v>
      </c>
      <c r="FW39" s="2">
        <v>30000</v>
      </c>
      <c r="FX39" s="1">
        <v>52400</v>
      </c>
      <c r="FY39" s="1">
        <v>69900</v>
      </c>
      <c r="FZ39" s="3">
        <f t="shared" si="15"/>
        <v>-0.36077402427025257</v>
      </c>
      <c r="GA39" s="3">
        <f t="shared" si="16"/>
        <v>-0.23568627450980392</v>
      </c>
      <c r="GB39" s="3">
        <f t="shared" si="17"/>
        <v>1.167964404894327</v>
      </c>
      <c r="GC39" s="30">
        <v>264850</v>
      </c>
      <c r="GD39" s="30">
        <v>24800</v>
      </c>
      <c r="GE39" s="30">
        <v>203625</v>
      </c>
      <c r="GF39" s="22">
        <v>0</v>
      </c>
      <c r="GG39" s="22">
        <v>52400</v>
      </c>
      <c r="GH39" s="22">
        <v>74950</v>
      </c>
      <c r="GI39">
        <v>139500</v>
      </c>
      <c r="GJ39">
        <v>22000</v>
      </c>
      <c r="GK39">
        <v>36500</v>
      </c>
      <c r="GL39">
        <v>24900</v>
      </c>
      <c r="GM39" s="10">
        <v>40350</v>
      </c>
      <c r="GN39" s="4">
        <v>61825</v>
      </c>
      <c r="GO39" s="1">
        <v>0</v>
      </c>
      <c r="GP39" s="1">
        <v>0</v>
      </c>
      <c r="GQ39" s="3">
        <f t="shared" si="18"/>
        <v>9.679435483870968</v>
      </c>
      <c r="GR39" s="27">
        <f t="shared" si="19"/>
        <v>2.5336891260840559</v>
      </c>
      <c r="GS39" s="27">
        <f t="shared" si="20"/>
        <v>5.5638166047087978</v>
      </c>
    </row>
    <row r="40" spans="1:201" ht="12.75" customHeight="1" x14ac:dyDescent="0.2">
      <c r="A40" s="1">
        <v>8038</v>
      </c>
      <c r="B40" s="1" t="s">
        <v>205</v>
      </c>
      <c r="C40" s="30">
        <v>4</v>
      </c>
      <c r="D40" s="30">
        <v>9</v>
      </c>
      <c r="E40" s="30">
        <v>12</v>
      </c>
      <c r="F40" s="20">
        <v>15</v>
      </c>
      <c r="G40" s="20">
        <v>7</v>
      </c>
      <c r="H40" s="20">
        <v>20</v>
      </c>
      <c r="I40">
        <v>25</v>
      </c>
      <c r="J40">
        <v>10</v>
      </c>
      <c r="K40">
        <v>21</v>
      </c>
      <c r="L40">
        <v>12</v>
      </c>
      <c r="M40" s="10">
        <v>11</v>
      </c>
      <c r="N40" s="2">
        <v>10</v>
      </c>
      <c r="O40" s="1">
        <v>12</v>
      </c>
      <c r="P40" s="1">
        <v>7</v>
      </c>
      <c r="Q40" s="1">
        <v>7</v>
      </c>
      <c r="R40" s="1">
        <v>3</v>
      </c>
      <c r="S40" s="1">
        <v>10</v>
      </c>
      <c r="T40" s="1">
        <v>6</v>
      </c>
      <c r="U40" s="1">
        <v>3</v>
      </c>
      <c r="V40" s="1">
        <v>6</v>
      </c>
      <c r="W40" s="1">
        <v>8</v>
      </c>
      <c r="X40" s="1">
        <v>8</v>
      </c>
      <c r="Y40" s="1">
        <v>7</v>
      </c>
      <c r="Z40" s="1">
        <v>8</v>
      </c>
      <c r="AA40" s="1">
        <v>5</v>
      </c>
      <c r="AB40" s="1">
        <v>4</v>
      </c>
      <c r="AC40" s="1">
        <v>0</v>
      </c>
      <c r="AD40" s="1">
        <v>2</v>
      </c>
      <c r="AE40" s="1">
        <v>5</v>
      </c>
      <c r="AF40" s="1">
        <v>4</v>
      </c>
      <c r="AG40" s="1">
        <v>1</v>
      </c>
      <c r="AH40" s="1">
        <v>1</v>
      </c>
      <c r="AI40" s="1">
        <v>0</v>
      </c>
      <c r="AJ40" s="1">
        <v>0</v>
      </c>
      <c r="AK40" s="1">
        <v>0</v>
      </c>
      <c r="AL40" s="3">
        <f t="shared" si="0"/>
        <v>-0.55555555555555558</v>
      </c>
      <c r="AM40" s="3">
        <f t="shared" si="1"/>
        <v>-0.8</v>
      </c>
      <c r="AN40" s="3">
        <f t="shared" si="2"/>
        <v>-0.63636363636363635</v>
      </c>
      <c r="AO40" s="30">
        <v>647500</v>
      </c>
      <c r="AP40" s="30">
        <v>550000</v>
      </c>
      <c r="AQ40" s="30">
        <v>515000</v>
      </c>
      <c r="AR40" s="22">
        <v>510000</v>
      </c>
      <c r="AS40" s="22">
        <v>598888</v>
      </c>
      <c r="AT40" s="22">
        <v>562000</v>
      </c>
      <c r="AU40">
        <v>484350</v>
      </c>
      <c r="AV40">
        <v>520000</v>
      </c>
      <c r="AW40">
        <v>315000</v>
      </c>
      <c r="AX40">
        <v>352500</v>
      </c>
      <c r="AY40" s="10">
        <v>140000</v>
      </c>
      <c r="AZ40" s="4">
        <v>278500</v>
      </c>
      <c r="BA40" s="1">
        <v>149250</v>
      </c>
      <c r="BB40" s="1">
        <v>249000</v>
      </c>
      <c r="BC40" s="1">
        <v>51000</v>
      </c>
      <c r="BD40" s="1">
        <v>54100</v>
      </c>
      <c r="BE40" s="5">
        <v>136200</v>
      </c>
      <c r="BF40" s="5">
        <v>381000</v>
      </c>
      <c r="BG40" s="1">
        <v>360000</v>
      </c>
      <c r="BH40" s="1">
        <v>317500</v>
      </c>
      <c r="BI40" s="1">
        <v>335000</v>
      </c>
      <c r="BJ40" s="1">
        <v>278500</v>
      </c>
      <c r="BK40" s="1">
        <v>175000</v>
      </c>
      <c r="BL40" s="1">
        <v>165500</v>
      </c>
      <c r="BM40" s="1">
        <v>224675</v>
      </c>
      <c r="BN40" s="1">
        <v>158200</v>
      </c>
      <c r="BO40" s="1">
        <v>0</v>
      </c>
      <c r="BP40" s="1">
        <v>155000</v>
      </c>
      <c r="BQ40" s="1">
        <v>125000</v>
      </c>
      <c r="BR40" s="1">
        <v>68500</v>
      </c>
      <c r="BS40" s="3">
        <f t="shared" si="3"/>
        <v>0.17727272727272728</v>
      </c>
      <c r="BT40" s="3">
        <f t="shared" si="4"/>
        <v>0.15213523131672599</v>
      </c>
      <c r="BU40" s="3">
        <f t="shared" si="5"/>
        <v>0.83687943262411346</v>
      </c>
      <c r="BV40" s="30">
        <v>597125</v>
      </c>
      <c r="BW40" s="30">
        <v>601656</v>
      </c>
      <c r="BX40" s="30">
        <v>491805</v>
      </c>
      <c r="BY40" s="22">
        <v>498408</v>
      </c>
      <c r="BZ40" s="22">
        <v>610398</v>
      </c>
      <c r="CA40" s="22">
        <v>562775</v>
      </c>
      <c r="CB40">
        <v>480469</v>
      </c>
      <c r="CC40">
        <v>467800</v>
      </c>
      <c r="CD40">
        <v>318427</v>
      </c>
      <c r="CE40">
        <v>375750</v>
      </c>
      <c r="CF40" s="10">
        <v>209481</v>
      </c>
      <c r="CG40" s="4">
        <v>218038</v>
      </c>
      <c r="CH40" s="1">
        <v>188966</v>
      </c>
      <c r="CI40" s="1">
        <v>244597</v>
      </c>
      <c r="CJ40" s="1">
        <v>109335</v>
      </c>
      <c r="CK40" s="1">
        <v>104200</v>
      </c>
      <c r="CL40" s="5">
        <v>200070</v>
      </c>
      <c r="CM40" s="1">
        <v>402816</v>
      </c>
      <c r="CN40" s="1">
        <v>448333</v>
      </c>
      <c r="CO40" s="1">
        <v>337650</v>
      </c>
      <c r="CP40" s="1">
        <v>331187</v>
      </c>
      <c r="CQ40" s="1">
        <v>274008</v>
      </c>
      <c r="CR40" s="1">
        <v>168157</v>
      </c>
      <c r="CS40" s="1">
        <v>176487</v>
      </c>
      <c r="CT40" s="1">
        <v>207235</v>
      </c>
      <c r="CU40" s="1">
        <v>158600</v>
      </c>
      <c r="CV40" s="1">
        <v>0</v>
      </c>
      <c r="CW40" s="1">
        <v>155000</v>
      </c>
      <c r="CX40" s="1">
        <v>127880</v>
      </c>
      <c r="CY40" s="1">
        <v>84250</v>
      </c>
      <c r="CZ40" s="1">
        <v>57000</v>
      </c>
      <c r="DA40" s="1">
        <v>30000</v>
      </c>
      <c r="DB40" s="1">
        <v>0</v>
      </c>
      <c r="DC40" s="1">
        <v>0</v>
      </c>
      <c r="DD40" s="1">
        <v>0</v>
      </c>
      <c r="DE40" s="3">
        <f t="shared" si="6"/>
        <v>-7.5308814339090776E-3</v>
      </c>
      <c r="DF40" s="3">
        <f t="shared" si="7"/>
        <v>6.1036826440406915E-2</v>
      </c>
      <c r="DG40" s="3">
        <f t="shared" si="8"/>
        <v>1.8504971811285988</v>
      </c>
      <c r="DH40" s="30">
        <v>179</v>
      </c>
      <c r="DI40" s="30">
        <v>136</v>
      </c>
      <c r="DJ40" s="30">
        <v>153</v>
      </c>
      <c r="DK40" s="20">
        <v>122</v>
      </c>
      <c r="DL40" s="20">
        <v>55</v>
      </c>
      <c r="DM40" s="20">
        <v>93</v>
      </c>
      <c r="DN40">
        <v>145</v>
      </c>
      <c r="DO40">
        <v>70</v>
      </c>
      <c r="DP40">
        <v>157</v>
      </c>
      <c r="DQ40">
        <v>128</v>
      </c>
      <c r="DR40" s="10">
        <v>105</v>
      </c>
      <c r="DS40" s="4">
        <v>128</v>
      </c>
      <c r="DT40" s="1">
        <v>187</v>
      </c>
      <c r="DU40" s="1">
        <v>67</v>
      </c>
      <c r="DV40" s="1">
        <v>150</v>
      </c>
      <c r="DW40" s="1">
        <v>97</v>
      </c>
      <c r="DX40" s="5">
        <v>284</v>
      </c>
      <c r="DY40" s="5">
        <v>158</v>
      </c>
      <c r="DZ40" s="1">
        <v>187</v>
      </c>
      <c r="EA40" s="1">
        <v>105</v>
      </c>
      <c r="EB40" s="1">
        <v>118</v>
      </c>
      <c r="EC40" s="1">
        <v>83</v>
      </c>
      <c r="ED40" s="1">
        <v>45</v>
      </c>
      <c r="EE40" s="1">
        <v>84</v>
      </c>
      <c r="EF40" s="1">
        <v>42</v>
      </c>
      <c r="EG40" s="1">
        <v>17</v>
      </c>
      <c r="EH40" s="1">
        <v>0</v>
      </c>
      <c r="EI40" s="1">
        <v>28</v>
      </c>
      <c r="EJ40" s="1">
        <v>53</v>
      </c>
      <c r="EK40" s="1">
        <v>23</v>
      </c>
      <c r="EL40" s="1">
        <v>88</v>
      </c>
      <c r="EM40" s="1">
        <v>11</v>
      </c>
      <c r="EN40" s="1">
        <v>0</v>
      </c>
      <c r="EO40" s="1">
        <v>0</v>
      </c>
      <c r="EP40" s="1">
        <v>0</v>
      </c>
      <c r="EQ40" s="3">
        <f t="shared" si="9"/>
        <v>0.31617647058823528</v>
      </c>
      <c r="ER40" s="3">
        <f t="shared" si="10"/>
        <v>0.92473118279569888</v>
      </c>
      <c r="ES40" s="3">
        <f t="shared" si="11"/>
        <v>0.70476190476190481</v>
      </c>
      <c r="ET40" s="30">
        <v>33</v>
      </c>
      <c r="EU40" s="30">
        <v>26</v>
      </c>
      <c r="EV40" s="30">
        <v>21</v>
      </c>
      <c r="EW40" s="20">
        <v>39</v>
      </c>
      <c r="EX40" s="20">
        <v>34</v>
      </c>
      <c r="EY40" s="20">
        <v>56</v>
      </c>
      <c r="EZ40">
        <v>52</v>
      </c>
      <c r="FA40">
        <v>45</v>
      </c>
      <c r="FB40">
        <v>50</v>
      </c>
      <c r="FC40">
        <v>51</v>
      </c>
      <c r="FD40" s="10">
        <v>26</v>
      </c>
      <c r="FE40" s="2">
        <v>21</v>
      </c>
      <c r="FF40" s="1">
        <v>44</v>
      </c>
      <c r="FG40" s="1">
        <v>13</v>
      </c>
      <c r="FH40" s="3">
        <f t="shared" si="12"/>
        <v>0.26923076923076922</v>
      </c>
      <c r="FI40" s="1">
        <v>6</v>
      </c>
      <c r="FJ40" s="3">
        <f t="shared" si="13"/>
        <v>-0.4107142857142857</v>
      </c>
      <c r="FK40" s="3">
        <f t="shared" si="14"/>
        <v>0.26923076923076922</v>
      </c>
      <c r="FL40" s="30">
        <v>675000</v>
      </c>
      <c r="FM40" s="30">
        <v>680000</v>
      </c>
      <c r="FN40" s="30">
        <v>584900</v>
      </c>
      <c r="FO40" s="22">
        <v>675000</v>
      </c>
      <c r="FP40" s="22">
        <v>642450</v>
      </c>
      <c r="FQ40" s="22">
        <v>534000</v>
      </c>
      <c r="FR40">
        <v>544000</v>
      </c>
      <c r="FS40">
        <v>509900</v>
      </c>
      <c r="FT40">
        <v>429450</v>
      </c>
      <c r="FU40">
        <v>429900</v>
      </c>
      <c r="FV40" s="10">
        <v>379900</v>
      </c>
      <c r="FW40" s="2">
        <v>315000</v>
      </c>
      <c r="FX40" s="1">
        <v>325000</v>
      </c>
      <c r="FY40" s="1">
        <v>184900</v>
      </c>
      <c r="FZ40" s="3">
        <f t="shared" si="15"/>
        <v>-7.3529411764705881E-3</v>
      </c>
      <c r="GA40" s="3">
        <f t="shared" si="16"/>
        <v>0.2640449438202247</v>
      </c>
      <c r="GB40" s="3">
        <f t="shared" si="17"/>
        <v>0.77678336404316928</v>
      </c>
      <c r="GC40" s="30">
        <v>622000</v>
      </c>
      <c r="GD40" s="30">
        <v>610828</v>
      </c>
      <c r="GE40" s="30">
        <v>502575</v>
      </c>
      <c r="GF40" s="22">
        <v>506520</v>
      </c>
      <c r="GG40" s="22">
        <v>625941</v>
      </c>
      <c r="GH40" s="22">
        <v>566735</v>
      </c>
      <c r="GI40">
        <v>488176</v>
      </c>
      <c r="GJ40">
        <v>481510</v>
      </c>
      <c r="GK40">
        <v>330366</v>
      </c>
      <c r="GL40">
        <v>387808</v>
      </c>
      <c r="GM40" s="10">
        <v>240063</v>
      </c>
      <c r="GN40" s="4">
        <v>312980</v>
      </c>
      <c r="GO40" s="1">
        <v>195000</v>
      </c>
      <c r="GP40" s="1">
        <v>253414</v>
      </c>
      <c r="GQ40" s="3">
        <f t="shared" si="18"/>
        <v>1.8289927770174255E-2</v>
      </c>
      <c r="GR40" s="27">
        <f t="shared" si="19"/>
        <v>9.7514711461264961E-2</v>
      </c>
      <c r="GS40" s="27">
        <f t="shared" si="20"/>
        <v>1.5909865327018324</v>
      </c>
    </row>
    <row r="41" spans="1:201" ht="12.75" customHeight="1" x14ac:dyDescent="0.2">
      <c r="A41" s="1">
        <v>8039</v>
      </c>
      <c r="B41" s="1" t="s">
        <v>206</v>
      </c>
      <c r="C41" s="30">
        <v>3</v>
      </c>
      <c r="D41" s="30">
        <v>6</v>
      </c>
      <c r="E41" s="30">
        <v>8</v>
      </c>
      <c r="F41" s="20">
        <v>7</v>
      </c>
      <c r="G41" s="20">
        <v>2</v>
      </c>
      <c r="H41" s="20">
        <v>8</v>
      </c>
      <c r="I41">
        <v>8</v>
      </c>
      <c r="J41">
        <v>10</v>
      </c>
      <c r="K41">
        <v>4</v>
      </c>
      <c r="L41">
        <v>4</v>
      </c>
      <c r="M41" s="10">
        <v>5</v>
      </c>
      <c r="N41" s="2">
        <v>4</v>
      </c>
      <c r="O41" s="1">
        <v>5</v>
      </c>
      <c r="P41" s="1">
        <v>4</v>
      </c>
      <c r="Q41" s="1">
        <v>2</v>
      </c>
      <c r="R41" s="1">
        <v>6</v>
      </c>
      <c r="S41" s="1">
        <v>5</v>
      </c>
      <c r="T41" s="1">
        <v>4</v>
      </c>
      <c r="U41" s="1">
        <v>6</v>
      </c>
      <c r="V41" s="1">
        <v>8</v>
      </c>
      <c r="W41" s="1">
        <v>5</v>
      </c>
      <c r="X41" s="1">
        <v>9</v>
      </c>
      <c r="Y41" s="1">
        <v>10</v>
      </c>
      <c r="Z41" s="1">
        <v>8</v>
      </c>
      <c r="AA41" s="1">
        <v>2</v>
      </c>
      <c r="AB41" s="1">
        <v>7</v>
      </c>
      <c r="AC41" s="1">
        <v>6</v>
      </c>
      <c r="AD41" s="1">
        <v>3</v>
      </c>
      <c r="AE41" s="1">
        <v>3</v>
      </c>
      <c r="AF41" s="1">
        <v>2</v>
      </c>
      <c r="AG41" s="1">
        <v>3</v>
      </c>
      <c r="AH41" s="1">
        <v>2</v>
      </c>
      <c r="AI41" s="1">
        <v>2</v>
      </c>
      <c r="AJ41" s="1">
        <v>0</v>
      </c>
      <c r="AK41" s="1">
        <v>1</v>
      </c>
      <c r="AL41" s="3">
        <f t="shared" si="0"/>
        <v>-0.5</v>
      </c>
      <c r="AM41" s="3">
        <f t="shared" si="1"/>
        <v>-0.625</v>
      </c>
      <c r="AN41" s="3">
        <f t="shared" si="2"/>
        <v>-0.4</v>
      </c>
      <c r="AO41" s="30">
        <v>1150000</v>
      </c>
      <c r="AP41" s="30">
        <v>890000</v>
      </c>
      <c r="AQ41" s="30">
        <v>590000</v>
      </c>
      <c r="AR41" s="22">
        <v>640000</v>
      </c>
      <c r="AS41" s="22">
        <v>1520000</v>
      </c>
      <c r="AT41" s="22">
        <v>496500</v>
      </c>
      <c r="AU41">
        <v>539000</v>
      </c>
      <c r="AV41">
        <v>373000</v>
      </c>
      <c r="AW41">
        <v>437000</v>
      </c>
      <c r="AX41">
        <v>967000</v>
      </c>
      <c r="AY41" s="10">
        <v>453200</v>
      </c>
      <c r="AZ41" s="4">
        <v>184450</v>
      </c>
      <c r="BA41" s="1">
        <v>219000</v>
      </c>
      <c r="BB41" s="1">
        <v>236000</v>
      </c>
      <c r="BC41" s="1">
        <v>607500</v>
      </c>
      <c r="BD41" s="1">
        <v>1470000</v>
      </c>
      <c r="BE41" s="5">
        <v>475000</v>
      </c>
      <c r="BF41" s="5">
        <v>400000</v>
      </c>
      <c r="BG41" s="1">
        <v>566500</v>
      </c>
      <c r="BH41" s="1">
        <v>779500</v>
      </c>
      <c r="BI41" s="1">
        <v>620000</v>
      </c>
      <c r="BJ41" s="1">
        <v>377000</v>
      </c>
      <c r="BK41" s="1">
        <v>371090</v>
      </c>
      <c r="BL41" s="1">
        <v>202500</v>
      </c>
      <c r="BM41" s="1">
        <v>871500</v>
      </c>
      <c r="BN41" s="1">
        <v>255500</v>
      </c>
      <c r="BO41" s="1">
        <v>370000</v>
      </c>
      <c r="BP41" s="1">
        <v>630000</v>
      </c>
      <c r="BQ41" s="1">
        <v>160000</v>
      </c>
      <c r="BR41" s="1">
        <v>47100</v>
      </c>
      <c r="BS41" s="3">
        <f t="shared" si="3"/>
        <v>0.29213483146067415</v>
      </c>
      <c r="BT41" s="3">
        <f t="shared" si="4"/>
        <v>1.3162134944612287</v>
      </c>
      <c r="BU41" s="3">
        <f t="shared" si="5"/>
        <v>0.18924508790072389</v>
      </c>
      <c r="BV41" s="30">
        <v>1075000</v>
      </c>
      <c r="BW41" s="30">
        <v>1162854</v>
      </c>
      <c r="BX41" s="30">
        <v>830032</v>
      </c>
      <c r="BY41" s="22">
        <v>1093285</v>
      </c>
      <c r="BZ41" s="22">
        <v>1520000</v>
      </c>
      <c r="CA41" s="22">
        <v>567181</v>
      </c>
      <c r="CB41">
        <v>558750</v>
      </c>
      <c r="CC41">
        <v>480635</v>
      </c>
      <c r="CD41">
        <v>498750</v>
      </c>
      <c r="CE41">
        <v>1094750</v>
      </c>
      <c r="CF41" s="10">
        <v>948720</v>
      </c>
      <c r="CG41" s="4">
        <v>297780</v>
      </c>
      <c r="CH41" s="1">
        <v>300359</v>
      </c>
      <c r="CI41" s="1">
        <v>218125</v>
      </c>
      <c r="CJ41" s="1">
        <v>607500</v>
      </c>
      <c r="CK41" s="1">
        <v>1276666</v>
      </c>
      <c r="CL41" s="5">
        <v>636800</v>
      </c>
      <c r="CM41" s="1">
        <v>668250</v>
      </c>
      <c r="CN41" s="1">
        <v>544666</v>
      </c>
      <c r="CO41" s="1">
        <v>929375</v>
      </c>
      <c r="CP41" s="1">
        <v>631542</v>
      </c>
      <c r="CQ41" s="1">
        <v>487044</v>
      </c>
      <c r="CR41" s="1">
        <v>615718</v>
      </c>
      <c r="CS41" s="1">
        <v>331750</v>
      </c>
      <c r="CT41" s="1">
        <v>871500</v>
      </c>
      <c r="CU41" s="1">
        <v>376214</v>
      </c>
      <c r="CV41" s="1">
        <v>419250</v>
      </c>
      <c r="CW41" s="1">
        <v>645000</v>
      </c>
      <c r="CX41" s="1">
        <v>193666</v>
      </c>
      <c r="CY41" s="1">
        <v>47100</v>
      </c>
      <c r="CZ41" s="1">
        <v>277333</v>
      </c>
      <c r="DA41" s="1">
        <v>68500</v>
      </c>
      <c r="DB41" s="1">
        <v>104750</v>
      </c>
      <c r="DC41" s="1">
        <v>0</v>
      </c>
      <c r="DD41" s="1">
        <v>194000</v>
      </c>
      <c r="DE41" s="3">
        <f t="shared" si="6"/>
        <v>-7.555032704019593E-2</v>
      </c>
      <c r="DF41" s="3">
        <f t="shared" si="7"/>
        <v>0.89533852509163736</v>
      </c>
      <c r="DG41" s="3">
        <f t="shared" si="8"/>
        <v>0.13310565814992834</v>
      </c>
      <c r="DH41" s="30">
        <v>57</v>
      </c>
      <c r="DI41" s="30">
        <v>92</v>
      </c>
      <c r="DJ41" s="30">
        <v>362</v>
      </c>
      <c r="DK41" s="20">
        <v>52</v>
      </c>
      <c r="DL41" s="20">
        <v>150</v>
      </c>
      <c r="DM41" s="20">
        <v>147</v>
      </c>
      <c r="DN41">
        <v>110</v>
      </c>
      <c r="DO41">
        <v>154</v>
      </c>
      <c r="DP41">
        <v>152</v>
      </c>
      <c r="DQ41">
        <v>110</v>
      </c>
      <c r="DR41" s="10">
        <v>100</v>
      </c>
      <c r="DS41" s="4">
        <v>91</v>
      </c>
      <c r="DT41" s="1">
        <v>154</v>
      </c>
      <c r="DU41" s="1">
        <v>131</v>
      </c>
      <c r="DV41" s="1">
        <v>261</v>
      </c>
      <c r="DW41" s="1">
        <v>248</v>
      </c>
      <c r="DX41" s="5">
        <v>190</v>
      </c>
      <c r="DY41" s="5">
        <v>211</v>
      </c>
      <c r="DZ41" s="1">
        <v>297</v>
      </c>
      <c r="EA41" s="1">
        <v>235</v>
      </c>
      <c r="EB41" s="1">
        <v>65</v>
      </c>
      <c r="EC41" s="1">
        <v>94</v>
      </c>
      <c r="ED41" s="1">
        <v>81</v>
      </c>
      <c r="EE41" s="1">
        <v>73</v>
      </c>
      <c r="EF41" s="1">
        <v>168</v>
      </c>
      <c r="EG41" s="1">
        <v>117</v>
      </c>
      <c r="EH41" s="1">
        <v>77</v>
      </c>
      <c r="EI41" s="1">
        <v>382</v>
      </c>
      <c r="EJ41" s="1">
        <v>45</v>
      </c>
      <c r="EK41" s="1">
        <v>83</v>
      </c>
      <c r="EL41" s="1">
        <v>109</v>
      </c>
      <c r="EM41" s="1">
        <v>91</v>
      </c>
      <c r="EN41" s="1">
        <v>53</v>
      </c>
      <c r="EO41" s="1">
        <v>0</v>
      </c>
      <c r="EP41" s="1">
        <v>121</v>
      </c>
      <c r="EQ41" s="3">
        <f t="shared" si="9"/>
        <v>-0.38043478260869568</v>
      </c>
      <c r="ER41" s="3">
        <f t="shared" si="10"/>
        <v>-0.61224489795918369</v>
      </c>
      <c r="ES41" s="3">
        <f t="shared" si="11"/>
        <v>-0.43</v>
      </c>
      <c r="ET41" s="30">
        <v>17</v>
      </c>
      <c r="EU41" s="30">
        <v>10</v>
      </c>
      <c r="EV41" s="30">
        <v>9</v>
      </c>
      <c r="EW41" s="20">
        <v>21</v>
      </c>
      <c r="EX41" s="20">
        <v>18</v>
      </c>
      <c r="EY41" s="20">
        <v>15</v>
      </c>
      <c r="EZ41">
        <v>21</v>
      </c>
      <c r="FA41">
        <v>23</v>
      </c>
      <c r="FB41">
        <v>27</v>
      </c>
      <c r="FC41">
        <v>18</v>
      </c>
      <c r="FD41" s="10">
        <v>18</v>
      </c>
      <c r="FE41" s="2">
        <v>13</v>
      </c>
      <c r="FF41" s="1">
        <v>21</v>
      </c>
      <c r="FG41" s="1">
        <v>10</v>
      </c>
      <c r="FH41" s="3">
        <f t="shared" si="12"/>
        <v>0.7</v>
      </c>
      <c r="FI41" s="1">
        <v>1</v>
      </c>
      <c r="FJ41" s="3">
        <f t="shared" si="13"/>
        <v>0.13333333333333333</v>
      </c>
      <c r="FK41" s="3">
        <f t="shared" si="14"/>
        <v>-5.5555555555555552E-2</v>
      </c>
      <c r="FL41" s="30">
        <v>1325000</v>
      </c>
      <c r="FM41" s="30">
        <v>1037000</v>
      </c>
      <c r="FN41" s="30">
        <v>649000</v>
      </c>
      <c r="FO41" s="22">
        <v>698000</v>
      </c>
      <c r="FP41" s="22">
        <v>687500</v>
      </c>
      <c r="FQ41" s="22">
        <v>750000</v>
      </c>
      <c r="FR41">
        <v>649900</v>
      </c>
      <c r="FS41">
        <v>629000</v>
      </c>
      <c r="FT41">
        <v>645900</v>
      </c>
      <c r="FU41">
        <v>762000</v>
      </c>
      <c r="FV41" s="10">
        <v>820000</v>
      </c>
      <c r="FW41" s="2">
        <v>699900</v>
      </c>
      <c r="FX41" s="1">
        <v>775000</v>
      </c>
      <c r="FY41" s="1">
        <v>505000</v>
      </c>
      <c r="FZ41" s="3">
        <f t="shared" si="15"/>
        <v>0.2777242044358727</v>
      </c>
      <c r="GA41" s="3">
        <f t="shared" si="16"/>
        <v>0.76666666666666672</v>
      </c>
      <c r="GB41" s="3">
        <f t="shared" si="17"/>
        <v>0.61585365853658536</v>
      </c>
      <c r="GC41" s="30">
        <v>1158333</v>
      </c>
      <c r="GD41" s="30">
        <v>1244150</v>
      </c>
      <c r="GE41" s="30">
        <v>892613</v>
      </c>
      <c r="GF41" s="22">
        <v>1160399</v>
      </c>
      <c r="GG41" s="22">
        <v>1762450</v>
      </c>
      <c r="GH41" s="22">
        <v>581612</v>
      </c>
      <c r="GI41">
        <v>584125</v>
      </c>
      <c r="GJ41">
        <v>546849</v>
      </c>
      <c r="GK41">
        <v>508425</v>
      </c>
      <c r="GL41">
        <v>1090000</v>
      </c>
      <c r="GM41" s="10">
        <v>1047680</v>
      </c>
      <c r="GN41" s="4">
        <v>790200</v>
      </c>
      <c r="GO41" s="1">
        <v>297780</v>
      </c>
      <c r="GP41" s="1">
        <v>218950</v>
      </c>
      <c r="GQ41" s="3">
        <f t="shared" si="18"/>
        <v>-6.8976409596913549E-2</v>
      </c>
      <c r="GR41" s="27">
        <f t="shared" si="19"/>
        <v>0.99159061367372059</v>
      </c>
      <c r="GS41" s="27">
        <f t="shared" si="20"/>
        <v>0.10561717318265119</v>
      </c>
    </row>
    <row r="42" spans="1:201" ht="12.75" customHeight="1" x14ac:dyDescent="0.2">
      <c r="A42" s="1">
        <v>8040</v>
      </c>
      <c r="B42" s="1" t="s">
        <v>207</v>
      </c>
      <c r="C42" s="30">
        <v>0</v>
      </c>
      <c r="D42" s="30">
        <v>1</v>
      </c>
      <c r="E42" s="30">
        <v>1</v>
      </c>
      <c r="F42" s="20">
        <v>1</v>
      </c>
      <c r="G42" s="20">
        <v>1</v>
      </c>
      <c r="H42" s="20">
        <v>1</v>
      </c>
      <c r="I42">
        <v>1</v>
      </c>
      <c r="J42">
        <v>1</v>
      </c>
      <c r="K42">
        <v>0</v>
      </c>
      <c r="L42">
        <v>0</v>
      </c>
      <c r="M42" s="10">
        <v>1</v>
      </c>
      <c r="N42" s="2">
        <v>1</v>
      </c>
      <c r="O42" s="1">
        <v>1</v>
      </c>
      <c r="P42" s="1">
        <v>2</v>
      </c>
      <c r="Q42" s="1">
        <v>0</v>
      </c>
      <c r="R42" s="1">
        <v>0</v>
      </c>
      <c r="S42" s="1">
        <v>1</v>
      </c>
      <c r="T42" s="1">
        <v>5</v>
      </c>
      <c r="U42" s="1">
        <v>1</v>
      </c>
      <c r="V42" s="1">
        <v>1</v>
      </c>
      <c r="W42" s="1">
        <v>4</v>
      </c>
      <c r="X42" s="1">
        <v>3</v>
      </c>
      <c r="Y42" s="1">
        <v>2</v>
      </c>
      <c r="Z42" s="1">
        <v>1</v>
      </c>
      <c r="AA42" s="1">
        <v>2</v>
      </c>
      <c r="AB42" s="1">
        <v>0</v>
      </c>
      <c r="AC42" s="1">
        <v>1</v>
      </c>
      <c r="AD42" s="1">
        <v>0</v>
      </c>
      <c r="AE42" s="1">
        <v>1</v>
      </c>
      <c r="AF42" s="1">
        <v>0</v>
      </c>
      <c r="AG42" s="1">
        <v>2</v>
      </c>
      <c r="AH42" s="1">
        <v>0</v>
      </c>
      <c r="AI42" s="1">
        <v>0</v>
      </c>
      <c r="AJ42" s="1">
        <v>0</v>
      </c>
      <c r="AK42" s="1">
        <v>0</v>
      </c>
      <c r="AL42" s="3">
        <f t="shared" si="0"/>
        <v>-1</v>
      </c>
      <c r="AM42" s="3">
        <f t="shared" si="1"/>
        <v>-1</v>
      </c>
      <c r="AN42" s="3">
        <f t="shared" si="2"/>
        <v>-1</v>
      </c>
      <c r="AO42" s="30">
        <v>0</v>
      </c>
      <c r="AP42" s="30">
        <v>68000</v>
      </c>
      <c r="AQ42" s="30">
        <v>241000</v>
      </c>
      <c r="AR42" s="22">
        <v>145000</v>
      </c>
      <c r="AS42" s="22">
        <v>590000</v>
      </c>
      <c r="AT42" s="22">
        <v>55000</v>
      </c>
      <c r="AU42">
        <v>20000</v>
      </c>
      <c r="AV42">
        <v>72000</v>
      </c>
      <c r="AW42">
        <v>0</v>
      </c>
      <c r="AX42">
        <v>0</v>
      </c>
      <c r="AY42" s="10">
        <v>285000</v>
      </c>
      <c r="AZ42" s="4">
        <v>1000</v>
      </c>
      <c r="BA42" s="1">
        <v>549000</v>
      </c>
      <c r="BB42" s="1">
        <v>193500</v>
      </c>
      <c r="BC42" s="1">
        <v>0</v>
      </c>
      <c r="BD42" s="1">
        <v>0</v>
      </c>
      <c r="BE42" s="5">
        <v>270000</v>
      </c>
      <c r="BF42" s="5">
        <v>51000</v>
      </c>
      <c r="BG42" s="1">
        <v>107000</v>
      </c>
      <c r="BH42" s="1">
        <v>210000</v>
      </c>
      <c r="BI42" s="1">
        <v>56000</v>
      </c>
      <c r="BJ42" s="1">
        <v>35000</v>
      </c>
      <c r="BK42" s="1">
        <v>22250</v>
      </c>
      <c r="BL42" s="1">
        <v>165000</v>
      </c>
      <c r="BM42" s="1">
        <v>30950</v>
      </c>
      <c r="BN42" s="1">
        <v>0</v>
      </c>
      <c r="BO42" s="1">
        <v>90000</v>
      </c>
      <c r="BP42" s="1">
        <v>0</v>
      </c>
      <c r="BQ42" s="1">
        <v>0</v>
      </c>
      <c r="BR42" s="1">
        <v>0</v>
      </c>
      <c r="BS42" s="3">
        <f t="shared" si="3"/>
        <v>-1</v>
      </c>
      <c r="BT42" s="3">
        <f t="shared" si="4"/>
        <v>-1</v>
      </c>
      <c r="BU42" s="3" t="e">
        <f t="shared" si="5"/>
        <v>#DIV/0!</v>
      </c>
      <c r="BV42" s="30">
        <v>0</v>
      </c>
      <c r="BW42" s="30">
        <v>68000</v>
      </c>
      <c r="BX42" s="30">
        <v>241000</v>
      </c>
      <c r="BY42" s="22">
        <v>145000</v>
      </c>
      <c r="BZ42" s="22">
        <v>590000</v>
      </c>
      <c r="CA42" s="22">
        <v>55000</v>
      </c>
      <c r="CB42">
        <v>20000</v>
      </c>
      <c r="CC42">
        <v>72000</v>
      </c>
      <c r="CD42">
        <v>0</v>
      </c>
      <c r="CE42">
        <v>0</v>
      </c>
      <c r="CF42" s="10">
        <v>285000</v>
      </c>
      <c r="CG42" s="4">
        <v>549000</v>
      </c>
      <c r="CH42" s="1">
        <v>549000</v>
      </c>
      <c r="CI42" s="1">
        <v>193500</v>
      </c>
      <c r="CJ42" s="1">
        <v>0</v>
      </c>
      <c r="CK42" s="1">
        <v>0</v>
      </c>
      <c r="CL42" s="5">
        <v>270000</v>
      </c>
      <c r="CM42" s="1">
        <v>56200</v>
      </c>
      <c r="CN42" s="1">
        <v>107000</v>
      </c>
      <c r="CO42" s="1">
        <v>210000</v>
      </c>
      <c r="CP42" s="1">
        <v>77975</v>
      </c>
      <c r="CQ42" s="1">
        <v>34166</v>
      </c>
      <c r="CR42" s="1">
        <v>22250</v>
      </c>
      <c r="CS42" s="1">
        <v>165000</v>
      </c>
      <c r="CT42" s="1">
        <v>30950</v>
      </c>
      <c r="CU42" s="1">
        <v>0</v>
      </c>
      <c r="CV42" s="1">
        <v>90000</v>
      </c>
      <c r="CW42" s="1">
        <v>0</v>
      </c>
      <c r="CX42" s="1">
        <v>3800</v>
      </c>
      <c r="CY42" s="1">
        <v>0</v>
      </c>
      <c r="CZ42" s="1">
        <v>52500</v>
      </c>
      <c r="DA42" s="1">
        <v>0</v>
      </c>
      <c r="DB42" s="1">
        <v>0</v>
      </c>
      <c r="DC42" s="1">
        <v>0</v>
      </c>
      <c r="DD42" s="1">
        <v>0</v>
      </c>
      <c r="DE42" s="3">
        <f t="shared" si="6"/>
        <v>-1</v>
      </c>
      <c r="DF42" s="3">
        <f t="shared" si="7"/>
        <v>-1</v>
      </c>
      <c r="DG42" s="3">
        <f t="shared" si="8"/>
        <v>-1</v>
      </c>
      <c r="DH42" s="30">
        <v>0</v>
      </c>
      <c r="DI42" s="30">
        <v>200</v>
      </c>
      <c r="DJ42" s="30">
        <v>11</v>
      </c>
      <c r="DK42" s="20">
        <v>13</v>
      </c>
      <c r="DL42" s="20">
        <v>25</v>
      </c>
      <c r="DM42" s="20">
        <v>366</v>
      </c>
      <c r="DN42">
        <v>134</v>
      </c>
      <c r="DO42">
        <v>12</v>
      </c>
      <c r="DP42">
        <v>0</v>
      </c>
      <c r="DQ42">
        <v>0</v>
      </c>
      <c r="DR42" s="10">
        <v>68</v>
      </c>
      <c r="DS42" s="4">
        <v>701</v>
      </c>
      <c r="DT42" s="1">
        <v>96</v>
      </c>
      <c r="DU42" s="1">
        <v>10</v>
      </c>
      <c r="DV42" s="1">
        <v>0</v>
      </c>
      <c r="DW42" s="1">
        <v>0</v>
      </c>
      <c r="DX42" s="5">
        <v>27</v>
      </c>
      <c r="DY42" s="5">
        <v>208</v>
      </c>
      <c r="DZ42" s="1">
        <v>71</v>
      </c>
      <c r="EA42" s="1">
        <v>12</v>
      </c>
      <c r="EB42" s="1">
        <v>109</v>
      </c>
      <c r="EC42" s="1">
        <v>81</v>
      </c>
      <c r="ED42" s="1">
        <v>66</v>
      </c>
      <c r="EE42" s="1">
        <v>38</v>
      </c>
      <c r="EF42" s="1">
        <v>38</v>
      </c>
      <c r="EG42" s="1">
        <v>0</v>
      </c>
      <c r="EH42" s="1">
        <v>312</v>
      </c>
      <c r="EI42" s="1">
        <v>0</v>
      </c>
      <c r="EJ42" s="1">
        <v>259</v>
      </c>
      <c r="EK42" s="1">
        <v>0</v>
      </c>
      <c r="EL42" s="1">
        <v>39</v>
      </c>
      <c r="EM42" s="1">
        <v>0</v>
      </c>
      <c r="EN42" s="1">
        <v>0</v>
      </c>
      <c r="EO42" s="1">
        <v>0</v>
      </c>
      <c r="EP42" s="1">
        <v>0</v>
      </c>
      <c r="EQ42" s="3">
        <f t="shared" si="9"/>
        <v>-1</v>
      </c>
      <c r="ER42" s="3">
        <f t="shared" si="10"/>
        <v>-1</v>
      </c>
      <c r="ES42" s="3">
        <f t="shared" si="11"/>
        <v>-1</v>
      </c>
      <c r="ET42" s="30">
        <v>5</v>
      </c>
      <c r="EU42" s="30">
        <v>2</v>
      </c>
      <c r="EV42" s="30">
        <v>5</v>
      </c>
      <c r="EW42" s="20">
        <v>10</v>
      </c>
      <c r="EX42" s="20">
        <v>2</v>
      </c>
      <c r="EY42" s="20">
        <v>4</v>
      </c>
      <c r="EZ42">
        <v>2</v>
      </c>
      <c r="FA42">
        <v>6</v>
      </c>
      <c r="FB42">
        <v>5</v>
      </c>
      <c r="FC42">
        <v>3</v>
      </c>
      <c r="FD42" s="10">
        <v>4</v>
      </c>
      <c r="FE42" s="2">
        <v>3</v>
      </c>
      <c r="FF42" s="1">
        <v>2</v>
      </c>
      <c r="FG42" s="1">
        <v>6</v>
      </c>
      <c r="FH42" s="3">
        <f t="shared" si="12"/>
        <v>1.5</v>
      </c>
      <c r="FI42" s="1">
        <v>4</v>
      </c>
      <c r="FJ42" s="3">
        <f t="shared" si="13"/>
        <v>0.25</v>
      </c>
      <c r="FK42" s="3">
        <f t="shared" si="14"/>
        <v>0.25</v>
      </c>
      <c r="FL42" s="30">
        <v>269900</v>
      </c>
      <c r="FM42" s="30">
        <v>250000</v>
      </c>
      <c r="FN42" s="30">
        <v>485000</v>
      </c>
      <c r="FO42" s="22">
        <v>381888</v>
      </c>
      <c r="FP42" s="22">
        <v>262000</v>
      </c>
      <c r="FQ42" s="22">
        <v>142450</v>
      </c>
      <c r="FR42">
        <v>57450</v>
      </c>
      <c r="FS42">
        <v>144947</v>
      </c>
      <c r="FT42">
        <v>274000</v>
      </c>
      <c r="FU42">
        <v>279500</v>
      </c>
      <c r="FV42" s="10">
        <v>119900</v>
      </c>
      <c r="FW42" s="2">
        <v>149900</v>
      </c>
      <c r="FX42" s="1">
        <v>202950</v>
      </c>
      <c r="FY42" s="1">
        <v>86950</v>
      </c>
      <c r="FZ42" s="3">
        <f t="shared" si="15"/>
        <v>7.9600000000000004E-2</v>
      </c>
      <c r="GA42" s="3">
        <f t="shared" si="16"/>
        <v>0.89469989469989475</v>
      </c>
      <c r="GB42" s="3">
        <f t="shared" si="17"/>
        <v>1.2510425354462051</v>
      </c>
      <c r="GC42" s="30">
        <v>0</v>
      </c>
      <c r="GD42" s="30">
        <v>69900</v>
      </c>
      <c r="GE42" s="30">
        <v>225000</v>
      </c>
      <c r="GF42" s="22">
        <v>149900</v>
      </c>
      <c r="GG42" s="22">
        <v>590000</v>
      </c>
      <c r="GH42" s="22">
        <v>75000</v>
      </c>
      <c r="GI42">
        <v>30000</v>
      </c>
      <c r="GJ42">
        <v>65000</v>
      </c>
      <c r="GK42">
        <v>0</v>
      </c>
      <c r="GL42">
        <v>0</v>
      </c>
      <c r="GM42" s="10">
        <v>299500</v>
      </c>
      <c r="GN42" s="4">
        <v>2500</v>
      </c>
      <c r="GO42" s="1">
        <v>549000</v>
      </c>
      <c r="GP42" s="1">
        <v>224000</v>
      </c>
      <c r="GQ42" s="3">
        <f t="shared" si="18"/>
        <v>-1</v>
      </c>
      <c r="GR42" s="27">
        <f t="shared" si="19"/>
        <v>-1</v>
      </c>
      <c r="GS42" s="27">
        <f t="shared" si="20"/>
        <v>-1</v>
      </c>
    </row>
    <row r="43" spans="1:201" ht="12.75" customHeight="1" x14ac:dyDescent="0.2">
      <c r="A43" s="1">
        <v>8041</v>
      </c>
      <c r="B43" s="1" t="s">
        <v>208</v>
      </c>
      <c r="C43" s="30">
        <v>3</v>
      </c>
      <c r="D43" s="30">
        <v>2</v>
      </c>
      <c r="E43" s="30">
        <v>6</v>
      </c>
      <c r="F43" s="20">
        <v>2</v>
      </c>
      <c r="G43" s="20">
        <v>1</v>
      </c>
      <c r="H43" s="20">
        <v>4</v>
      </c>
      <c r="I43">
        <v>2</v>
      </c>
      <c r="J43">
        <v>3</v>
      </c>
      <c r="K43">
        <v>5</v>
      </c>
      <c r="L43">
        <v>3</v>
      </c>
      <c r="M43" s="10">
        <v>5</v>
      </c>
      <c r="N43" s="2">
        <v>2</v>
      </c>
      <c r="O43" s="1">
        <v>1</v>
      </c>
      <c r="P43" s="1">
        <v>2</v>
      </c>
      <c r="Q43" s="1">
        <v>4</v>
      </c>
      <c r="R43" s="1">
        <v>3</v>
      </c>
      <c r="S43" s="1">
        <v>0</v>
      </c>
      <c r="T43" s="1">
        <v>5</v>
      </c>
      <c r="U43" s="1">
        <v>1</v>
      </c>
      <c r="V43" s="1">
        <v>9</v>
      </c>
      <c r="W43" s="1">
        <v>2</v>
      </c>
      <c r="X43" s="1">
        <v>2</v>
      </c>
      <c r="Y43" s="1">
        <v>3</v>
      </c>
      <c r="Z43" s="1">
        <v>6</v>
      </c>
      <c r="AA43" s="1">
        <v>5</v>
      </c>
      <c r="AB43" s="1">
        <v>5</v>
      </c>
      <c r="AC43" s="1">
        <v>4</v>
      </c>
      <c r="AD43" s="1">
        <v>7</v>
      </c>
      <c r="AE43" s="1">
        <v>5</v>
      </c>
      <c r="AF43" s="1">
        <v>6</v>
      </c>
      <c r="AG43" s="1">
        <v>4</v>
      </c>
      <c r="AH43" s="1">
        <v>1</v>
      </c>
      <c r="AI43" s="1">
        <v>3</v>
      </c>
      <c r="AJ43" s="1">
        <v>0</v>
      </c>
      <c r="AK43" s="1">
        <v>0</v>
      </c>
      <c r="AL43" s="3">
        <f t="shared" si="0"/>
        <v>0.5</v>
      </c>
      <c r="AM43" s="3">
        <f t="shared" si="1"/>
        <v>-0.25</v>
      </c>
      <c r="AN43" s="3">
        <f t="shared" si="2"/>
        <v>-0.4</v>
      </c>
      <c r="AO43" s="30">
        <v>895000</v>
      </c>
      <c r="AP43" s="30">
        <v>512500</v>
      </c>
      <c r="AQ43" s="30">
        <v>581250</v>
      </c>
      <c r="AR43" s="22">
        <v>569950</v>
      </c>
      <c r="AS43" s="22">
        <v>360000</v>
      </c>
      <c r="AT43" s="22">
        <v>622500</v>
      </c>
      <c r="AU43">
        <v>652500</v>
      </c>
      <c r="AV43">
        <v>498000</v>
      </c>
      <c r="AW43">
        <v>460000</v>
      </c>
      <c r="AX43">
        <v>562000</v>
      </c>
      <c r="AY43" s="10">
        <v>800000</v>
      </c>
      <c r="AZ43" s="4">
        <v>1477500</v>
      </c>
      <c r="BA43" s="1">
        <v>1610000</v>
      </c>
      <c r="BB43" s="1">
        <v>334500</v>
      </c>
      <c r="BC43" s="1">
        <v>487500</v>
      </c>
      <c r="BD43" s="1">
        <v>975000</v>
      </c>
      <c r="BE43" s="5">
        <v>0</v>
      </c>
      <c r="BF43" s="5">
        <v>1010000</v>
      </c>
      <c r="BG43" s="1">
        <v>500000</v>
      </c>
      <c r="BH43" s="1">
        <v>500000</v>
      </c>
      <c r="BI43" s="1">
        <v>639442</v>
      </c>
      <c r="BJ43" s="1">
        <v>211250</v>
      </c>
      <c r="BK43" s="1">
        <v>660000</v>
      </c>
      <c r="BL43" s="1">
        <v>608750</v>
      </c>
      <c r="BM43" s="1">
        <v>357000</v>
      </c>
      <c r="BN43" s="1">
        <v>530000</v>
      </c>
      <c r="BO43" s="1">
        <v>347500</v>
      </c>
      <c r="BP43" s="1">
        <v>370000</v>
      </c>
      <c r="BQ43" s="1">
        <v>240000</v>
      </c>
      <c r="BR43" s="1">
        <v>185500</v>
      </c>
      <c r="BS43" s="3">
        <f t="shared" si="3"/>
        <v>0.74634146341463414</v>
      </c>
      <c r="BT43" s="3">
        <f t="shared" si="4"/>
        <v>0.43775100401606426</v>
      </c>
      <c r="BU43" s="3">
        <f t="shared" si="5"/>
        <v>0.59252669039145911</v>
      </c>
      <c r="BV43" s="30">
        <v>1076667</v>
      </c>
      <c r="BW43" s="30">
        <v>512500</v>
      </c>
      <c r="BX43" s="30">
        <v>887083</v>
      </c>
      <c r="BY43" s="22">
        <v>569950</v>
      </c>
      <c r="BZ43" s="22">
        <v>360000</v>
      </c>
      <c r="CA43" s="22">
        <v>617500</v>
      </c>
      <c r="CB43">
        <v>652500</v>
      </c>
      <c r="CC43">
        <v>472166</v>
      </c>
      <c r="CD43">
        <v>628390</v>
      </c>
      <c r="CE43">
        <v>534000</v>
      </c>
      <c r="CF43" s="10">
        <v>789000</v>
      </c>
      <c r="CG43" s="4">
        <v>2100000</v>
      </c>
      <c r="CH43" s="1">
        <v>1610000</v>
      </c>
      <c r="CI43" s="1">
        <v>334500</v>
      </c>
      <c r="CJ43" s="1">
        <v>638750</v>
      </c>
      <c r="CK43" s="1">
        <v>906833</v>
      </c>
      <c r="CL43" s="5">
        <v>0</v>
      </c>
      <c r="CM43" s="1">
        <v>1104000</v>
      </c>
      <c r="CN43" s="1">
        <v>614044</v>
      </c>
      <c r="CO43" s="1">
        <v>614044</v>
      </c>
      <c r="CP43" s="1">
        <v>639442</v>
      </c>
      <c r="CQ43" s="1">
        <v>211250</v>
      </c>
      <c r="CR43" s="1">
        <v>505000</v>
      </c>
      <c r="CS43" s="1">
        <v>573733</v>
      </c>
      <c r="CT43" s="1">
        <v>353380</v>
      </c>
      <c r="CU43" s="1">
        <v>521400</v>
      </c>
      <c r="CV43" s="1">
        <v>351375</v>
      </c>
      <c r="CW43" s="1">
        <v>357785</v>
      </c>
      <c r="CX43" s="1">
        <v>297813</v>
      </c>
      <c r="CY43" s="1">
        <v>228333</v>
      </c>
      <c r="CZ43" s="1">
        <v>258750</v>
      </c>
      <c r="DA43" s="1">
        <v>122000</v>
      </c>
      <c r="DB43" s="1">
        <v>159333</v>
      </c>
      <c r="DC43" s="1">
        <v>0</v>
      </c>
      <c r="DD43" s="1">
        <v>0</v>
      </c>
      <c r="DE43" s="3">
        <f t="shared" si="6"/>
        <v>1.1008136585365853</v>
      </c>
      <c r="DF43" s="3">
        <f t="shared" si="7"/>
        <v>0.74359028340080968</v>
      </c>
      <c r="DG43" s="3">
        <f t="shared" si="8"/>
        <v>0.36459695817490495</v>
      </c>
      <c r="DH43" s="30">
        <v>58</v>
      </c>
      <c r="DI43" s="30">
        <v>283</v>
      </c>
      <c r="DJ43" s="30">
        <v>145</v>
      </c>
      <c r="DK43" s="20">
        <v>13</v>
      </c>
      <c r="DL43" s="20">
        <v>22</v>
      </c>
      <c r="DM43" s="20">
        <v>274</v>
      </c>
      <c r="DN43">
        <v>409</v>
      </c>
      <c r="DO43">
        <v>139</v>
      </c>
      <c r="DP43">
        <v>56</v>
      </c>
      <c r="DQ43">
        <v>59</v>
      </c>
      <c r="DR43" s="10">
        <v>128</v>
      </c>
      <c r="DS43" s="4">
        <v>108</v>
      </c>
      <c r="DT43" s="1">
        <v>23</v>
      </c>
      <c r="DU43" s="1">
        <v>286</v>
      </c>
      <c r="DV43" s="1">
        <v>125</v>
      </c>
      <c r="DW43" s="1">
        <v>476</v>
      </c>
      <c r="DX43" s="5">
        <v>0</v>
      </c>
      <c r="DY43" s="5">
        <v>145</v>
      </c>
      <c r="DZ43" s="1">
        <v>60</v>
      </c>
      <c r="EA43" s="1">
        <v>60</v>
      </c>
      <c r="EB43" s="1">
        <v>393</v>
      </c>
      <c r="EC43" s="1">
        <v>18</v>
      </c>
      <c r="ED43" s="1">
        <v>152</v>
      </c>
      <c r="EE43" s="1">
        <v>101</v>
      </c>
      <c r="EF43" s="1">
        <v>93</v>
      </c>
      <c r="EG43" s="1">
        <v>85</v>
      </c>
      <c r="EH43" s="1">
        <v>125</v>
      </c>
      <c r="EI43" s="1">
        <v>122</v>
      </c>
      <c r="EJ43" s="1">
        <v>72</v>
      </c>
      <c r="EK43" s="1">
        <v>103</v>
      </c>
      <c r="EL43" s="1">
        <v>98</v>
      </c>
      <c r="EM43" s="1">
        <v>12</v>
      </c>
      <c r="EN43" s="1">
        <v>66</v>
      </c>
      <c r="EO43" s="1">
        <v>0</v>
      </c>
      <c r="EP43" s="1">
        <v>0</v>
      </c>
      <c r="EQ43" s="3">
        <f t="shared" si="9"/>
        <v>-0.79505300353356889</v>
      </c>
      <c r="ER43" s="3">
        <f t="shared" si="10"/>
        <v>-0.78832116788321172</v>
      </c>
      <c r="ES43" s="3">
        <f t="shared" si="11"/>
        <v>-0.546875</v>
      </c>
      <c r="ET43" s="30">
        <v>4</v>
      </c>
      <c r="EU43" s="30">
        <v>6</v>
      </c>
      <c r="EV43" s="30">
        <v>8</v>
      </c>
      <c r="EW43" s="20">
        <v>13</v>
      </c>
      <c r="EX43" s="20">
        <v>6</v>
      </c>
      <c r="EY43" s="20">
        <v>10</v>
      </c>
      <c r="EZ43">
        <v>12</v>
      </c>
      <c r="FA43">
        <v>14</v>
      </c>
      <c r="FB43">
        <v>20</v>
      </c>
      <c r="FC43">
        <v>14</v>
      </c>
      <c r="FD43" s="10">
        <v>13</v>
      </c>
      <c r="FE43" s="2">
        <v>7</v>
      </c>
      <c r="FF43" s="1">
        <v>13</v>
      </c>
      <c r="FG43" s="1">
        <v>18</v>
      </c>
      <c r="FH43" s="3">
        <f t="shared" si="12"/>
        <v>-0.33333333333333331</v>
      </c>
      <c r="FI43" s="1">
        <v>0</v>
      </c>
      <c r="FJ43" s="3">
        <f t="shared" si="13"/>
        <v>-0.6</v>
      </c>
      <c r="FK43" s="3">
        <f t="shared" si="14"/>
        <v>-0.69230769230769229</v>
      </c>
      <c r="FL43" s="30">
        <v>1997500</v>
      </c>
      <c r="FM43" s="30">
        <v>774500</v>
      </c>
      <c r="FN43" s="30">
        <v>672500</v>
      </c>
      <c r="FO43" s="22">
        <v>888999</v>
      </c>
      <c r="FP43" s="22">
        <v>655000</v>
      </c>
      <c r="FQ43" s="22">
        <v>799450</v>
      </c>
      <c r="FR43">
        <v>1050000</v>
      </c>
      <c r="FS43">
        <v>1174500</v>
      </c>
      <c r="FT43">
        <v>919000</v>
      </c>
      <c r="FU43">
        <v>942500</v>
      </c>
      <c r="FV43" s="10">
        <v>895000</v>
      </c>
      <c r="FW43" s="2">
        <v>875000</v>
      </c>
      <c r="FX43" s="1">
        <v>949000</v>
      </c>
      <c r="FY43" s="1">
        <v>674950</v>
      </c>
      <c r="FZ43" s="3">
        <f t="shared" si="15"/>
        <v>1.5790832795351839</v>
      </c>
      <c r="GA43" s="3">
        <f t="shared" si="16"/>
        <v>1.4985927825379948</v>
      </c>
      <c r="GB43" s="3">
        <f t="shared" si="17"/>
        <v>1.2318435754189945</v>
      </c>
      <c r="GC43" s="30">
        <v>1066333</v>
      </c>
      <c r="GD43" s="30">
        <v>580000</v>
      </c>
      <c r="GE43" s="30">
        <v>932150</v>
      </c>
      <c r="GF43" s="22">
        <v>574900</v>
      </c>
      <c r="GG43" s="22">
        <v>374900</v>
      </c>
      <c r="GH43" s="22">
        <v>661975</v>
      </c>
      <c r="GI43">
        <v>674000</v>
      </c>
      <c r="GJ43">
        <v>497966</v>
      </c>
      <c r="GK43">
        <v>675580</v>
      </c>
      <c r="GL43">
        <v>557666</v>
      </c>
      <c r="GM43" s="10">
        <v>872400</v>
      </c>
      <c r="GN43" s="4">
        <v>1595000</v>
      </c>
      <c r="GO43" s="1">
        <v>2100000</v>
      </c>
      <c r="GP43" s="1">
        <v>359500</v>
      </c>
      <c r="GQ43" s="3">
        <f t="shared" si="18"/>
        <v>0.83850517241379308</v>
      </c>
      <c r="GR43" s="27">
        <f t="shared" si="19"/>
        <v>0.61083575663733525</v>
      </c>
      <c r="GS43" s="27">
        <f t="shared" si="20"/>
        <v>0.22229825767996331</v>
      </c>
    </row>
    <row r="44" spans="1:201" ht="12.75" customHeight="1" x14ac:dyDescent="0.2">
      <c r="A44" s="1">
        <v>8042</v>
      </c>
      <c r="B44" s="1" t="s">
        <v>209</v>
      </c>
      <c r="C44" s="30">
        <v>6</v>
      </c>
      <c r="D44" s="30">
        <v>4</v>
      </c>
      <c r="E44" s="30">
        <v>11</v>
      </c>
      <c r="F44" s="20">
        <v>14</v>
      </c>
      <c r="G44" s="20">
        <v>15</v>
      </c>
      <c r="H44" s="20">
        <v>6</v>
      </c>
      <c r="I44">
        <v>17</v>
      </c>
      <c r="J44">
        <v>8</v>
      </c>
      <c r="K44">
        <v>5</v>
      </c>
      <c r="L44">
        <v>8</v>
      </c>
      <c r="M44" s="10">
        <v>6</v>
      </c>
      <c r="N44" s="2">
        <v>7</v>
      </c>
      <c r="O44" s="1">
        <v>7</v>
      </c>
      <c r="P44" s="1">
        <v>5</v>
      </c>
      <c r="Q44" s="1">
        <v>10</v>
      </c>
      <c r="R44" s="1">
        <v>8</v>
      </c>
      <c r="S44" s="1">
        <v>3</v>
      </c>
      <c r="T44" s="1">
        <v>2</v>
      </c>
      <c r="U44" s="1">
        <v>4</v>
      </c>
      <c r="V44" s="1">
        <v>6</v>
      </c>
      <c r="W44" s="1">
        <v>2</v>
      </c>
      <c r="X44" s="1">
        <v>7</v>
      </c>
      <c r="Y44" s="1">
        <v>8</v>
      </c>
      <c r="Z44" s="1">
        <v>9</v>
      </c>
      <c r="AA44" s="1">
        <v>4</v>
      </c>
      <c r="AB44" s="1">
        <v>3</v>
      </c>
      <c r="AC44" s="1">
        <v>0</v>
      </c>
      <c r="AD44" s="1">
        <v>2</v>
      </c>
      <c r="AE44" s="1">
        <v>2</v>
      </c>
      <c r="AF44" s="1">
        <v>0</v>
      </c>
      <c r="AG44" s="1">
        <v>1</v>
      </c>
      <c r="AH44" s="1">
        <v>1</v>
      </c>
      <c r="AI44" s="1">
        <v>0</v>
      </c>
      <c r="AJ44" s="1">
        <v>0</v>
      </c>
      <c r="AK44" s="1">
        <v>0</v>
      </c>
      <c r="AL44" s="3">
        <f t="shared" si="0"/>
        <v>0.5</v>
      </c>
      <c r="AM44" s="3">
        <f t="shared" si="1"/>
        <v>0</v>
      </c>
      <c r="AN44" s="3">
        <f t="shared" si="2"/>
        <v>0</v>
      </c>
      <c r="AO44" s="30">
        <v>427500</v>
      </c>
      <c r="AP44" s="30">
        <v>177500</v>
      </c>
      <c r="AQ44" s="30">
        <v>515000</v>
      </c>
      <c r="AR44" s="22">
        <v>202500</v>
      </c>
      <c r="AS44" s="22">
        <v>305000</v>
      </c>
      <c r="AT44" s="22">
        <v>292500</v>
      </c>
      <c r="AU44">
        <v>192000</v>
      </c>
      <c r="AV44">
        <v>128338</v>
      </c>
      <c r="AW44">
        <v>87755</v>
      </c>
      <c r="AX44">
        <v>49500</v>
      </c>
      <c r="AY44" s="10">
        <v>114000</v>
      </c>
      <c r="AZ44" s="4">
        <v>26000</v>
      </c>
      <c r="BA44" s="1">
        <v>45000</v>
      </c>
      <c r="BB44" s="1">
        <v>105000</v>
      </c>
      <c r="BC44" s="1">
        <v>26550</v>
      </c>
      <c r="BD44" s="1">
        <v>31250</v>
      </c>
      <c r="BE44" s="5">
        <v>15000</v>
      </c>
      <c r="BF44" s="5">
        <v>146250</v>
      </c>
      <c r="BG44" s="1">
        <v>272500</v>
      </c>
      <c r="BH44" s="1">
        <v>243750</v>
      </c>
      <c r="BI44" s="1">
        <v>67000</v>
      </c>
      <c r="BJ44" s="1">
        <v>98000</v>
      </c>
      <c r="BK44" s="1">
        <v>93400</v>
      </c>
      <c r="BL44" s="1">
        <v>62000</v>
      </c>
      <c r="BM44" s="1">
        <v>70000</v>
      </c>
      <c r="BN44" s="1">
        <v>20000</v>
      </c>
      <c r="BO44" s="1">
        <v>0</v>
      </c>
      <c r="BP44" s="1">
        <v>62000</v>
      </c>
      <c r="BQ44" s="1">
        <v>27500</v>
      </c>
      <c r="BR44" s="1">
        <v>0</v>
      </c>
      <c r="BS44" s="3">
        <f t="shared" si="3"/>
        <v>1.408450704225352</v>
      </c>
      <c r="BT44" s="3">
        <f t="shared" si="4"/>
        <v>0.46153846153846156</v>
      </c>
      <c r="BU44" s="3">
        <f t="shared" si="5"/>
        <v>7.6363636363636367</v>
      </c>
      <c r="BV44" s="30">
        <v>497833</v>
      </c>
      <c r="BW44" s="30">
        <v>234975</v>
      </c>
      <c r="BX44" s="30">
        <v>556691</v>
      </c>
      <c r="BY44" s="22">
        <v>338446</v>
      </c>
      <c r="BZ44" s="22">
        <v>332740</v>
      </c>
      <c r="CA44" s="22">
        <v>370000</v>
      </c>
      <c r="CB44">
        <v>340925</v>
      </c>
      <c r="CC44">
        <v>208147</v>
      </c>
      <c r="CD44">
        <v>126807</v>
      </c>
      <c r="CE44">
        <v>62406</v>
      </c>
      <c r="CF44" s="10">
        <v>170233</v>
      </c>
      <c r="CG44" s="4">
        <v>91928</v>
      </c>
      <c r="CH44" s="1">
        <v>95350</v>
      </c>
      <c r="CI44" s="1">
        <v>97080</v>
      </c>
      <c r="CJ44" s="1">
        <v>60640</v>
      </c>
      <c r="CK44" s="1">
        <v>78625</v>
      </c>
      <c r="CL44" s="5">
        <v>30833</v>
      </c>
      <c r="CM44" s="1">
        <v>146250</v>
      </c>
      <c r="CN44" s="1">
        <v>274600</v>
      </c>
      <c r="CO44" s="1">
        <v>243875</v>
      </c>
      <c r="CP44" s="1">
        <v>67000</v>
      </c>
      <c r="CQ44" s="1">
        <v>150414</v>
      </c>
      <c r="CR44" s="1">
        <v>129087</v>
      </c>
      <c r="CS44" s="1">
        <v>87055</v>
      </c>
      <c r="CT44" s="1">
        <v>89250</v>
      </c>
      <c r="CU44" s="1">
        <v>20033</v>
      </c>
      <c r="CV44" s="1">
        <v>0</v>
      </c>
      <c r="CW44" s="1">
        <v>62000</v>
      </c>
      <c r="CX44" s="1">
        <v>27500</v>
      </c>
      <c r="CY44" s="1">
        <v>0</v>
      </c>
      <c r="CZ44" s="1">
        <v>59900</v>
      </c>
      <c r="DA44" s="1">
        <v>51500</v>
      </c>
      <c r="DB44" s="1">
        <v>0</v>
      </c>
      <c r="DC44" s="1">
        <v>0</v>
      </c>
      <c r="DD44" s="1">
        <v>0</v>
      </c>
      <c r="DE44" s="3">
        <f t="shared" si="6"/>
        <v>1.1186636876263432</v>
      </c>
      <c r="DF44" s="3">
        <f t="shared" si="7"/>
        <v>0.34549459459459458</v>
      </c>
      <c r="DG44" s="3">
        <f t="shared" si="8"/>
        <v>1.9244212344257576</v>
      </c>
      <c r="DH44" s="30">
        <v>88</v>
      </c>
      <c r="DI44" s="30">
        <v>183</v>
      </c>
      <c r="DJ44" s="30">
        <v>121</v>
      </c>
      <c r="DK44" s="20">
        <v>75</v>
      </c>
      <c r="DL44" s="20">
        <v>76</v>
      </c>
      <c r="DM44" s="20">
        <v>81</v>
      </c>
      <c r="DN44">
        <v>47</v>
      </c>
      <c r="DO44">
        <v>95</v>
      </c>
      <c r="DP44">
        <v>72</v>
      </c>
      <c r="DQ44">
        <v>59</v>
      </c>
      <c r="DR44" s="10">
        <v>138</v>
      </c>
      <c r="DS44" s="4">
        <v>77</v>
      </c>
      <c r="DT44" s="1">
        <v>184</v>
      </c>
      <c r="DU44" s="1">
        <v>129</v>
      </c>
      <c r="DV44" s="1">
        <v>125</v>
      </c>
      <c r="DW44" s="1">
        <v>141</v>
      </c>
      <c r="DX44" s="5">
        <v>245</v>
      </c>
      <c r="DY44" s="5">
        <v>556</v>
      </c>
      <c r="DZ44" s="1">
        <v>170</v>
      </c>
      <c r="EA44" s="1">
        <v>130</v>
      </c>
      <c r="EB44" s="1">
        <v>97</v>
      </c>
      <c r="EC44" s="1">
        <v>92</v>
      </c>
      <c r="ED44" s="1">
        <v>42</v>
      </c>
      <c r="EE44" s="1">
        <v>59</v>
      </c>
      <c r="EF44" s="1">
        <v>36</v>
      </c>
      <c r="EG44" s="1">
        <v>15</v>
      </c>
      <c r="EH44" s="1">
        <v>0</v>
      </c>
      <c r="EI44" s="1">
        <v>89</v>
      </c>
      <c r="EJ44" s="1">
        <v>35</v>
      </c>
      <c r="EK44" s="1">
        <v>0</v>
      </c>
      <c r="EL44" s="1">
        <v>120</v>
      </c>
      <c r="EM44" s="1">
        <v>61</v>
      </c>
      <c r="EN44" s="1">
        <v>0</v>
      </c>
      <c r="EO44" s="1">
        <v>0</v>
      </c>
      <c r="EP44" s="1">
        <v>0</v>
      </c>
      <c r="EQ44" s="3">
        <f t="shared" si="9"/>
        <v>-0.51912568306010931</v>
      </c>
      <c r="ER44" s="3">
        <f t="shared" si="10"/>
        <v>8.6419753086419748E-2</v>
      </c>
      <c r="ES44" s="3">
        <f t="shared" si="11"/>
        <v>-0.36231884057971014</v>
      </c>
      <c r="ET44" s="30">
        <v>31</v>
      </c>
      <c r="EU44" s="30">
        <v>36</v>
      </c>
      <c r="EV44" s="30">
        <v>30</v>
      </c>
      <c r="EW44" s="20">
        <v>29</v>
      </c>
      <c r="EX44" s="20">
        <v>24</v>
      </c>
      <c r="EY44" s="20">
        <v>19</v>
      </c>
      <c r="EZ44">
        <v>16</v>
      </c>
      <c r="FA44">
        <v>14</v>
      </c>
      <c r="FB44">
        <v>17</v>
      </c>
      <c r="FC44">
        <v>13</v>
      </c>
      <c r="FD44" s="10">
        <v>12</v>
      </c>
      <c r="FE44" s="2">
        <v>10</v>
      </c>
      <c r="FF44" s="1">
        <v>11</v>
      </c>
      <c r="FG44" s="1">
        <v>13</v>
      </c>
      <c r="FH44" s="3">
        <f t="shared" si="12"/>
        <v>-0.1388888888888889</v>
      </c>
      <c r="FI44" s="1">
        <v>9</v>
      </c>
      <c r="FJ44" s="3">
        <f t="shared" si="13"/>
        <v>0.63157894736842102</v>
      </c>
      <c r="FK44" s="3">
        <f t="shared" si="14"/>
        <v>1.5833333333333333</v>
      </c>
      <c r="FL44" s="30">
        <v>469000</v>
      </c>
      <c r="FM44" s="30">
        <v>499000</v>
      </c>
      <c r="FN44" s="30">
        <v>362500</v>
      </c>
      <c r="FO44" s="22">
        <v>529000</v>
      </c>
      <c r="FP44" s="22">
        <v>505000</v>
      </c>
      <c r="FQ44" s="22">
        <v>324000</v>
      </c>
      <c r="FR44">
        <v>159738</v>
      </c>
      <c r="FS44">
        <v>241950</v>
      </c>
      <c r="FT44">
        <v>229000</v>
      </c>
      <c r="FU44">
        <v>137000</v>
      </c>
      <c r="FV44" s="10">
        <v>136450</v>
      </c>
      <c r="FW44" s="2">
        <v>30000</v>
      </c>
      <c r="FX44" s="1">
        <v>42100</v>
      </c>
      <c r="FY44" s="1">
        <v>189900</v>
      </c>
      <c r="FZ44" s="3">
        <f t="shared" si="15"/>
        <v>-6.0120240480961921E-2</v>
      </c>
      <c r="GA44" s="3">
        <f t="shared" si="16"/>
        <v>0.44753086419753085</v>
      </c>
      <c r="GB44" s="3">
        <f t="shared" si="17"/>
        <v>2.4371564675705386</v>
      </c>
      <c r="GC44" s="30">
        <v>494317</v>
      </c>
      <c r="GD44" s="30">
        <v>239925</v>
      </c>
      <c r="GE44" s="30">
        <v>573236</v>
      </c>
      <c r="GF44" s="22">
        <v>338121</v>
      </c>
      <c r="GG44" s="22">
        <v>343916</v>
      </c>
      <c r="GH44" s="22">
        <v>382950</v>
      </c>
      <c r="GI44">
        <v>342603</v>
      </c>
      <c r="GJ44">
        <v>231987</v>
      </c>
      <c r="GK44">
        <v>127940</v>
      </c>
      <c r="GL44">
        <v>63850</v>
      </c>
      <c r="GM44" s="10">
        <v>185933</v>
      </c>
      <c r="GN44" s="4">
        <v>81000</v>
      </c>
      <c r="GO44" s="1">
        <v>91928</v>
      </c>
      <c r="GP44" s="1">
        <v>120180</v>
      </c>
      <c r="GQ44" s="3">
        <f t="shared" si="18"/>
        <v>1.0602980097947274</v>
      </c>
      <c r="GR44" s="27">
        <f t="shared" si="19"/>
        <v>0.29081342211776995</v>
      </c>
      <c r="GS44" s="27">
        <f t="shared" si="20"/>
        <v>1.6585759386445655</v>
      </c>
    </row>
    <row r="45" spans="1:201" ht="12.75" customHeight="1" x14ac:dyDescent="0.2">
      <c r="A45" s="1">
        <v>8043</v>
      </c>
      <c r="B45" s="1" t="s">
        <v>210</v>
      </c>
      <c r="C45" s="30">
        <v>24</v>
      </c>
      <c r="D45" s="30">
        <v>17</v>
      </c>
      <c r="E45" s="30">
        <v>17</v>
      </c>
      <c r="F45" s="20">
        <v>32</v>
      </c>
      <c r="G45" s="20">
        <v>22</v>
      </c>
      <c r="H45" s="20">
        <v>32</v>
      </c>
      <c r="I45">
        <v>22</v>
      </c>
      <c r="J45">
        <v>28</v>
      </c>
      <c r="K45">
        <v>26</v>
      </c>
      <c r="L45">
        <v>29</v>
      </c>
      <c r="M45" s="10">
        <v>21</v>
      </c>
      <c r="N45" s="2">
        <v>20</v>
      </c>
      <c r="O45" s="1">
        <v>19</v>
      </c>
      <c r="P45" s="1">
        <v>25</v>
      </c>
      <c r="Q45" s="1">
        <v>24</v>
      </c>
      <c r="R45" s="1">
        <v>27</v>
      </c>
      <c r="S45" s="1">
        <v>28</v>
      </c>
      <c r="T45" s="1">
        <v>11</v>
      </c>
      <c r="U45" s="1">
        <v>33</v>
      </c>
      <c r="V45" s="1">
        <v>29</v>
      </c>
      <c r="W45" s="1">
        <v>23</v>
      </c>
      <c r="X45" s="1">
        <v>31</v>
      </c>
      <c r="Y45" s="1">
        <v>34</v>
      </c>
      <c r="Z45" s="1">
        <v>23</v>
      </c>
      <c r="AA45" s="1">
        <v>17</v>
      </c>
      <c r="AB45" s="1">
        <v>20</v>
      </c>
      <c r="AC45" s="1">
        <v>9</v>
      </c>
      <c r="AD45" s="1">
        <v>18</v>
      </c>
      <c r="AE45" s="1">
        <v>7</v>
      </c>
      <c r="AF45" s="1">
        <v>15</v>
      </c>
      <c r="AG45" s="1">
        <v>11</v>
      </c>
      <c r="AH45" s="1">
        <v>12</v>
      </c>
      <c r="AI45" s="1">
        <v>2</v>
      </c>
      <c r="AJ45" s="1">
        <v>0</v>
      </c>
      <c r="AK45" s="1">
        <v>0</v>
      </c>
      <c r="AL45" s="3">
        <f t="shared" si="0"/>
        <v>0.41176470588235292</v>
      </c>
      <c r="AM45" s="3">
        <f t="shared" si="1"/>
        <v>-0.25</v>
      </c>
      <c r="AN45" s="3">
        <f t="shared" si="2"/>
        <v>0.14285714285714285</v>
      </c>
      <c r="AO45" s="30">
        <v>294500</v>
      </c>
      <c r="AP45" s="30">
        <v>172500</v>
      </c>
      <c r="AQ45" s="30">
        <v>100000</v>
      </c>
      <c r="AR45" s="22">
        <v>220000</v>
      </c>
      <c r="AS45" s="22">
        <v>192450</v>
      </c>
      <c r="AT45" s="22">
        <v>138350</v>
      </c>
      <c r="AU45">
        <v>102500</v>
      </c>
      <c r="AV45">
        <v>95500</v>
      </c>
      <c r="AW45">
        <v>121975</v>
      </c>
      <c r="AX45">
        <v>76900</v>
      </c>
      <c r="AY45" s="10">
        <v>94000</v>
      </c>
      <c r="AZ45" s="4">
        <v>122900</v>
      </c>
      <c r="BA45" s="1">
        <v>53000</v>
      </c>
      <c r="BB45" s="1">
        <v>44000</v>
      </c>
      <c r="BC45" s="1">
        <v>40000</v>
      </c>
      <c r="BD45" s="1">
        <v>48001</v>
      </c>
      <c r="BE45" s="5">
        <v>47550</v>
      </c>
      <c r="BF45" s="5">
        <v>135000</v>
      </c>
      <c r="BG45" s="1">
        <v>182000</v>
      </c>
      <c r="BH45" s="1">
        <v>172500</v>
      </c>
      <c r="BI45" s="1">
        <v>149900</v>
      </c>
      <c r="BJ45" s="1">
        <v>99000</v>
      </c>
      <c r="BK45" s="1">
        <v>86000</v>
      </c>
      <c r="BL45" s="1">
        <v>95300</v>
      </c>
      <c r="BM45" s="1">
        <v>80000</v>
      </c>
      <c r="BN45" s="1">
        <v>86500</v>
      </c>
      <c r="BO45" s="1">
        <v>82000</v>
      </c>
      <c r="BP45" s="1">
        <v>83250</v>
      </c>
      <c r="BQ45" s="1">
        <v>55000</v>
      </c>
      <c r="BR45" s="1">
        <v>85000</v>
      </c>
      <c r="BS45" s="3">
        <f t="shared" si="3"/>
        <v>0.70724637681159419</v>
      </c>
      <c r="BT45" s="3">
        <f t="shared" si="4"/>
        <v>1.1286591976870257</v>
      </c>
      <c r="BU45" s="3">
        <f t="shared" si="5"/>
        <v>2.8296488946684004</v>
      </c>
      <c r="BV45" s="30">
        <v>286947</v>
      </c>
      <c r="BW45" s="30">
        <v>229442</v>
      </c>
      <c r="BX45" s="30">
        <v>168806</v>
      </c>
      <c r="BY45" s="22">
        <v>251444</v>
      </c>
      <c r="BZ45" s="22">
        <v>229333</v>
      </c>
      <c r="CA45" s="22">
        <v>192206</v>
      </c>
      <c r="CB45">
        <v>126301</v>
      </c>
      <c r="CC45">
        <v>157871</v>
      </c>
      <c r="CD45">
        <v>142466</v>
      </c>
      <c r="CE45">
        <v>125921</v>
      </c>
      <c r="CF45" s="10">
        <v>115483</v>
      </c>
      <c r="CG45" s="4">
        <v>77548</v>
      </c>
      <c r="CH45" s="1">
        <v>71686</v>
      </c>
      <c r="CI45" s="1">
        <v>89072</v>
      </c>
      <c r="CJ45" s="1">
        <v>100041</v>
      </c>
      <c r="CK45" s="1">
        <v>98522</v>
      </c>
      <c r="CL45" s="5">
        <v>89502</v>
      </c>
      <c r="CM45" s="1">
        <v>155172</v>
      </c>
      <c r="CN45" s="1">
        <v>215101</v>
      </c>
      <c r="CO45" s="1">
        <v>213108</v>
      </c>
      <c r="CP45" s="1">
        <v>181986</v>
      </c>
      <c r="CQ45" s="1">
        <v>123450</v>
      </c>
      <c r="CR45" s="1">
        <v>110126</v>
      </c>
      <c r="CS45" s="1">
        <v>130704</v>
      </c>
      <c r="CT45" s="1">
        <v>92520</v>
      </c>
      <c r="CU45" s="1">
        <v>92595</v>
      </c>
      <c r="CV45" s="1">
        <v>129144</v>
      </c>
      <c r="CW45" s="1">
        <v>104488</v>
      </c>
      <c r="CX45" s="1">
        <v>75185</v>
      </c>
      <c r="CY45" s="1">
        <v>75133</v>
      </c>
      <c r="CZ45" s="1">
        <v>128454</v>
      </c>
      <c r="DA45" s="1">
        <v>65458</v>
      </c>
      <c r="DB45" s="1">
        <v>56250</v>
      </c>
      <c r="DC45" s="1">
        <v>0</v>
      </c>
      <c r="DD45" s="1">
        <v>0</v>
      </c>
      <c r="DE45" s="3">
        <f t="shared" si="6"/>
        <v>0.2506297887919387</v>
      </c>
      <c r="DF45" s="3">
        <f t="shared" si="7"/>
        <v>0.49291385284538464</v>
      </c>
      <c r="DG45" s="3">
        <f t="shared" si="8"/>
        <v>1.4847553319536209</v>
      </c>
      <c r="DH45" s="30">
        <v>113</v>
      </c>
      <c r="DI45" s="30">
        <v>102</v>
      </c>
      <c r="DJ45" s="30">
        <v>130</v>
      </c>
      <c r="DK45" s="20">
        <v>90</v>
      </c>
      <c r="DL45" s="20">
        <v>59</v>
      </c>
      <c r="DM45" s="20">
        <v>85</v>
      </c>
      <c r="DN45">
        <v>114</v>
      </c>
      <c r="DO45">
        <v>97</v>
      </c>
      <c r="DP45">
        <v>206</v>
      </c>
      <c r="DQ45">
        <v>120</v>
      </c>
      <c r="DR45" s="10">
        <v>120</v>
      </c>
      <c r="DS45" s="4">
        <v>132</v>
      </c>
      <c r="DT45" s="1">
        <v>166</v>
      </c>
      <c r="DU45" s="1">
        <v>103</v>
      </c>
      <c r="DV45" s="1">
        <v>93</v>
      </c>
      <c r="DW45" s="1">
        <v>174</v>
      </c>
      <c r="DX45" s="5">
        <v>192</v>
      </c>
      <c r="DY45" s="5">
        <v>276</v>
      </c>
      <c r="DZ45" s="1">
        <v>144</v>
      </c>
      <c r="EA45" s="1">
        <v>57</v>
      </c>
      <c r="EB45" s="1">
        <v>124</v>
      </c>
      <c r="EC45" s="1">
        <v>57</v>
      </c>
      <c r="ED45" s="1">
        <v>45</v>
      </c>
      <c r="EE45" s="1">
        <v>69</v>
      </c>
      <c r="EF45" s="1">
        <v>39</v>
      </c>
      <c r="EG45" s="1">
        <v>49</v>
      </c>
      <c r="EH45" s="1">
        <v>76</v>
      </c>
      <c r="EI45" s="1">
        <v>51</v>
      </c>
      <c r="EJ45" s="1">
        <v>101</v>
      </c>
      <c r="EK45" s="1">
        <v>73</v>
      </c>
      <c r="EL45" s="1">
        <v>84</v>
      </c>
      <c r="EM45" s="1">
        <v>114</v>
      </c>
      <c r="EN45" s="1">
        <v>16</v>
      </c>
      <c r="EO45" s="1">
        <v>0</v>
      </c>
      <c r="EP45" s="1">
        <v>0</v>
      </c>
      <c r="EQ45" s="3">
        <f t="shared" si="9"/>
        <v>0.10784313725490197</v>
      </c>
      <c r="ER45" s="3">
        <f t="shared" si="10"/>
        <v>0.32941176470588235</v>
      </c>
      <c r="ES45" s="3">
        <f t="shared" si="11"/>
        <v>-5.8333333333333334E-2</v>
      </c>
      <c r="ET45" s="30">
        <v>64</v>
      </c>
      <c r="EU45" s="30">
        <v>50</v>
      </c>
      <c r="EV45" s="30">
        <v>43</v>
      </c>
      <c r="EW45" s="20">
        <v>51</v>
      </c>
      <c r="EX45" s="20">
        <v>55</v>
      </c>
      <c r="EY45" s="20">
        <v>45</v>
      </c>
      <c r="EZ45">
        <v>49</v>
      </c>
      <c r="FA45">
        <v>68</v>
      </c>
      <c r="FB45">
        <v>60</v>
      </c>
      <c r="FC45">
        <v>57</v>
      </c>
      <c r="FD45" s="10">
        <v>50</v>
      </c>
      <c r="FE45" s="2">
        <v>68</v>
      </c>
      <c r="FF45" s="1">
        <v>55</v>
      </c>
      <c r="FG45" s="1">
        <v>48</v>
      </c>
      <c r="FH45" s="3">
        <f t="shared" si="12"/>
        <v>0.28000000000000003</v>
      </c>
      <c r="FI45" s="1">
        <v>17</v>
      </c>
      <c r="FJ45" s="3">
        <f t="shared" si="13"/>
        <v>0.42222222222222222</v>
      </c>
      <c r="FK45" s="3">
        <f t="shared" si="14"/>
        <v>0.28000000000000003</v>
      </c>
      <c r="FL45" s="30">
        <v>299900</v>
      </c>
      <c r="FM45" s="30">
        <v>210000</v>
      </c>
      <c r="FN45" s="30">
        <v>195000</v>
      </c>
      <c r="FO45" s="22">
        <v>210000</v>
      </c>
      <c r="FP45" s="22">
        <v>199900</v>
      </c>
      <c r="FQ45" s="22">
        <v>189000</v>
      </c>
      <c r="FR45">
        <v>164900</v>
      </c>
      <c r="FS45">
        <v>158500</v>
      </c>
      <c r="FT45">
        <v>169000</v>
      </c>
      <c r="FU45">
        <v>184900</v>
      </c>
      <c r="FV45" s="10">
        <v>139450</v>
      </c>
      <c r="FW45" s="2">
        <v>132400</v>
      </c>
      <c r="FX45" s="1">
        <v>139900</v>
      </c>
      <c r="FY45" s="1">
        <v>107500</v>
      </c>
      <c r="FZ45" s="3">
        <f t="shared" si="15"/>
        <v>0.42809523809523808</v>
      </c>
      <c r="GA45" s="3">
        <f t="shared" si="16"/>
        <v>0.58677248677248672</v>
      </c>
      <c r="GB45" s="3">
        <f t="shared" si="17"/>
        <v>1.1505916098960201</v>
      </c>
      <c r="GC45" s="30">
        <v>288113</v>
      </c>
      <c r="GD45" s="30">
        <v>227447</v>
      </c>
      <c r="GE45" s="30">
        <v>178800</v>
      </c>
      <c r="GF45" s="22">
        <v>256857</v>
      </c>
      <c r="GG45" s="22">
        <v>228640</v>
      </c>
      <c r="GH45" s="22">
        <v>197790</v>
      </c>
      <c r="GI45">
        <v>130254</v>
      </c>
      <c r="GJ45">
        <v>160900</v>
      </c>
      <c r="GK45">
        <v>149496</v>
      </c>
      <c r="GL45">
        <v>129472</v>
      </c>
      <c r="GM45" s="10">
        <v>123520</v>
      </c>
      <c r="GN45" s="4">
        <v>151950</v>
      </c>
      <c r="GO45" s="1">
        <v>75892</v>
      </c>
      <c r="GP45" s="1">
        <v>102283</v>
      </c>
      <c r="GQ45" s="3">
        <f t="shared" si="18"/>
        <v>0.2667258745993572</v>
      </c>
      <c r="GR45" s="27">
        <f t="shared" si="19"/>
        <v>0.45666110521259923</v>
      </c>
      <c r="GS45" s="27">
        <f t="shared" si="20"/>
        <v>1.3325210492227979</v>
      </c>
    </row>
    <row r="46" spans="1:201" ht="12.75" customHeight="1" x14ac:dyDescent="0.2">
      <c r="A46" s="1">
        <v>8044</v>
      </c>
      <c r="B46" s="1" t="s">
        <v>211</v>
      </c>
      <c r="C46" s="30">
        <v>30</v>
      </c>
      <c r="D46" s="30">
        <v>35</v>
      </c>
      <c r="E46" s="30">
        <v>22</v>
      </c>
      <c r="F46" s="20">
        <v>40</v>
      </c>
      <c r="G46" s="20">
        <v>48</v>
      </c>
      <c r="H46" s="20">
        <v>50</v>
      </c>
      <c r="I46">
        <v>37</v>
      </c>
      <c r="J46">
        <v>35</v>
      </c>
      <c r="K46">
        <v>47</v>
      </c>
      <c r="L46">
        <v>32</v>
      </c>
      <c r="M46" s="10">
        <v>35</v>
      </c>
      <c r="N46" s="2">
        <v>31</v>
      </c>
      <c r="O46" s="1">
        <v>39</v>
      </c>
      <c r="P46" s="1">
        <v>28</v>
      </c>
      <c r="Q46" s="1">
        <v>24</v>
      </c>
      <c r="R46" s="1">
        <v>39</v>
      </c>
      <c r="S46" s="1">
        <v>19</v>
      </c>
      <c r="T46" s="1">
        <v>24</v>
      </c>
      <c r="U46" s="1">
        <v>41</v>
      </c>
      <c r="V46" s="1">
        <v>29</v>
      </c>
      <c r="W46" s="1">
        <v>34</v>
      </c>
      <c r="X46" s="1">
        <v>41</v>
      </c>
      <c r="Y46" s="1">
        <v>45</v>
      </c>
      <c r="Z46" s="1">
        <v>39</v>
      </c>
      <c r="AA46" s="1">
        <v>28</v>
      </c>
      <c r="AB46" s="1">
        <v>24</v>
      </c>
      <c r="AC46" s="1">
        <v>17</v>
      </c>
      <c r="AD46" s="1">
        <v>19</v>
      </c>
      <c r="AE46" s="1">
        <v>14</v>
      </c>
      <c r="AF46" s="1">
        <v>16</v>
      </c>
      <c r="AG46" s="1">
        <v>14</v>
      </c>
      <c r="AH46" s="1">
        <v>22</v>
      </c>
      <c r="AI46" s="1">
        <v>10</v>
      </c>
      <c r="AJ46" s="1">
        <v>0</v>
      </c>
      <c r="AK46" s="1">
        <v>0</v>
      </c>
      <c r="AL46" s="3">
        <f t="shared" si="0"/>
        <v>-0.14285714285714285</v>
      </c>
      <c r="AM46" s="3">
        <f t="shared" si="1"/>
        <v>-0.4</v>
      </c>
      <c r="AN46" s="3">
        <f t="shared" si="2"/>
        <v>-0.14285714285714285</v>
      </c>
      <c r="AO46" s="30">
        <v>217500</v>
      </c>
      <c r="AP46" s="30">
        <v>190000</v>
      </c>
      <c r="AQ46" s="30">
        <v>204000</v>
      </c>
      <c r="AR46" s="22">
        <v>206000</v>
      </c>
      <c r="AS46" s="22">
        <v>208550</v>
      </c>
      <c r="AT46" s="22">
        <v>105250</v>
      </c>
      <c r="AU46">
        <v>105000</v>
      </c>
      <c r="AV46">
        <v>147900</v>
      </c>
      <c r="AW46">
        <v>98000</v>
      </c>
      <c r="AX46">
        <v>65800</v>
      </c>
      <c r="AY46" s="10">
        <v>68200</v>
      </c>
      <c r="AZ46" s="4">
        <v>88777</v>
      </c>
      <c r="BA46" s="1">
        <v>59500</v>
      </c>
      <c r="BB46" s="1">
        <v>53750</v>
      </c>
      <c r="BC46" s="1">
        <v>69750</v>
      </c>
      <c r="BD46" s="1">
        <v>79900</v>
      </c>
      <c r="BE46" s="5">
        <v>102500</v>
      </c>
      <c r="BF46" s="5">
        <v>118000</v>
      </c>
      <c r="BG46" s="1">
        <v>190000</v>
      </c>
      <c r="BH46" s="1">
        <v>155000</v>
      </c>
      <c r="BI46" s="1">
        <v>142500</v>
      </c>
      <c r="BJ46" s="1">
        <v>120000</v>
      </c>
      <c r="BK46" s="1">
        <v>111000</v>
      </c>
      <c r="BL46" s="1">
        <v>114900</v>
      </c>
      <c r="BM46" s="1">
        <v>102450</v>
      </c>
      <c r="BN46" s="1">
        <v>89950</v>
      </c>
      <c r="BO46" s="1">
        <v>115000</v>
      </c>
      <c r="BP46" s="1">
        <v>89900</v>
      </c>
      <c r="BQ46" s="1">
        <v>105000</v>
      </c>
      <c r="BR46" s="1">
        <v>83500</v>
      </c>
      <c r="BS46" s="3">
        <f t="shared" si="3"/>
        <v>0.14473684210526316</v>
      </c>
      <c r="BT46" s="3">
        <f t="shared" si="4"/>
        <v>1.0665083135391924</v>
      </c>
      <c r="BU46" s="3">
        <f t="shared" si="5"/>
        <v>2.3054711246200608</v>
      </c>
      <c r="BV46" s="30">
        <v>215357</v>
      </c>
      <c r="BW46" s="30">
        <v>201160</v>
      </c>
      <c r="BX46" s="30">
        <v>192031</v>
      </c>
      <c r="BY46" s="22">
        <v>210397</v>
      </c>
      <c r="BZ46" s="22">
        <v>200384</v>
      </c>
      <c r="CA46" s="22">
        <v>127838</v>
      </c>
      <c r="CB46">
        <v>123921</v>
      </c>
      <c r="CC46">
        <v>132694</v>
      </c>
      <c r="CD46">
        <v>118651</v>
      </c>
      <c r="CE46">
        <v>103661</v>
      </c>
      <c r="CF46" s="10">
        <v>86363</v>
      </c>
      <c r="CG46" s="4">
        <v>84840</v>
      </c>
      <c r="CH46" s="1">
        <v>79635</v>
      </c>
      <c r="CI46" s="1">
        <v>74347</v>
      </c>
      <c r="CJ46" s="1">
        <v>94825</v>
      </c>
      <c r="CK46" s="1">
        <v>93121</v>
      </c>
      <c r="CL46" s="5">
        <v>119811</v>
      </c>
      <c r="CM46" s="1">
        <v>117960</v>
      </c>
      <c r="CN46" s="1">
        <v>202259</v>
      </c>
      <c r="CO46" s="1">
        <v>156810</v>
      </c>
      <c r="CP46" s="1">
        <v>165035</v>
      </c>
      <c r="CQ46" s="1">
        <v>136673</v>
      </c>
      <c r="CR46" s="1">
        <v>117570</v>
      </c>
      <c r="CS46" s="1">
        <v>111305</v>
      </c>
      <c r="CT46" s="1">
        <v>104057</v>
      </c>
      <c r="CU46" s="1">
        <v>88962</v>
      </c>
      <c r="CV46" s="1">
        <v>112488</v>
      </c>
      <c r="CW46" s="1">
        <v>83029</v>
      </c>
      <c r="CX46" s="1">
        <v>97239</v>
      </c>
      <c r="CY46" s="1">
        <v>81406</v>
      </c>
      <c r="CZ46" s="1">
        <v>90028</v>
      </c>
      <c r="DA46" s="1">
        <v>82959</v>
      </c>
      <c r="DB46" s="1">
        <v>81900</v>
      </c>
      <c r="DC46" s="1">
        <v>0</v>
      </c>
      <c r="DD46" s="1">
        <v>0</v>
      </c>
      <c r="DE46" s="3">
        <f t="shared" si="6"/>
        <v>7.0575661165241596E-2</v>
      </c>
      <c r="DF46" s="3">
        <f t="shared" si="7"/>
        <v>0.68460864531672894</v>
      </c>
      <c r="DG46" s="3">
        <f t="shared" si="8"/>
        <v>1.4936257425054711</v>
      </c>
      <c r="DH46" s="30">
        <v>90</v>
      </c>
      <c r="DI46" s="30">
        <v>171</v>
      </c>
      <c r="DJ46" s="30">
        <v>87</v>
      </c>
      <c r="DK46" s="20">
        <v>77</v>
      </c>
      <c r="DL46" s="20">
        <v>74</v>
      </c>
      <c r="DM46" s="20">
        <v>69</v>
      </c>
      <c r="DN46">
        <v>100</v>
      </c>
      <c r="DO46">
        <v>101</v>
      </c>
      <c r="DP46">
        <v>94</v>
      </c>
      <c r="DQ46">
        <v>89</v>
      </c>
      <c r="DR46" s="10">
        <v>156</v>
      </c>
      <c r="DS46" s="4">
        <v>123</v>
      </c>
      <c r="DT46" s="1">
        <v>156</v>
      </c>
      <c r="DU46" s="1">
        <v>172</v>
      </c>
      <c r="DV46" s="1">
        <v>110</v>
      </c>
      <c r="DW46" s="1">
        <v>111</v>
      </c>
      <c r="DX46" s="5">
        <v>61</v>
      </c>
      <c r="DY46" s="5">
        <v>145</v>
      </c>
      <c r="DZ46" s="1">
        <v>116</v>
      </c>
      <c r="EA46" s="1">
        <v>42</v>
      </c>
      <c r="EB46" s="1">
        <v>95</v>
      </c>
      <c r="EC46" s="1">
        <v>65</v>
      </c>
      <c r="ED46" s="1">
        <v>31</v>
      </c>
      <c r="EE46" s="1">
        <v>71</v>
      </c>
      <c r="EF46" s="1">
        <v>68</v>
      </c>
      <c r="EG46" s="1">
        <v>30</v>
      </c>
      <c r="EH46" s="1">
        <v>42</v>
      </c>
      <c r="EI46" s="1">
        <v>48</v>
      </c>
      <c r="EJ46" s="1">
        <v>57</v>
      </c>
      <c r="EK46" s="1">
        <v>40</v>
      </c>
      <c r="EL46" s="1">
        <v>41</v>
      </c>
      <c r="EM46" s="1">
        <v>48</v>
      </c>
      <c r="EN46" s="1">
        <v>46</v>
      </c>
      <c r="EO46" s="1">
        <v>0</v>
      </c>
      <c r="EP46" s="1">
        <v>0</v>
      </c>
      <c r="EQ46" s="3">
        <f t="shared" si="9"/>
        <v>-0.47368421052631576</v>
      </c>
      <c r="ER46" s="3">
        <f t="shared" si="10"/>
        <v>0.30434782608695654</v>
      </c>
      <c r="ES46" s="3">
        <f t="shared" si="11"/>
        <v>-0.42307692307692307</v>
      </c>
      <c r="ET46" s="30">
        <v>82</v>
      </c>
      <c r="EU46" s="30">
        <v>78</v>
      </c>
      <c r="EV46" s="30">
        <v>107</v>
      </c>
      <c r="EW46" s="20">
        <v>87</v>
      </c>
      <c r="EX46" s="20">
        <v>61</v>
      </c>
      <c r="EY46" s="20">
        <v>81</v>
      </c>
      <c r="EZ46">
        <v>85</v>
      </c>
      <c r="FA46">
        <v>77</v>
      </c>
      <c r="FB46">
        <v>119</v>
      </c>
      <c r="FC46">
        <v>68</v>
      </c>
      <c r="FD46" s="10">
        <v>71</v>
      </c>
      <c r="FE46" s="2">
        <v>72</v>
      </c>
      <c r="FF46" s="1">
        <v>83</v>
      </c>
      <c r="FG46" s="1">
        <v>81</v>
      </c>
      <c r="FH46" s="3">
        <f t="shared" si="12"/>
        <v>5.128205128205128E-2</v>
      </c>
      <c r="FI46" s="1">
        <v>7</v>
      </c>
      <c r="FJ46" s="3">
        <f t="shared" si="13"/>
        <v>1.2345679012345678E-2</v>
      </c>
      <c r="FK46" s="3">
        <f t="shared" si="14"/>
        <v>0.15492957746478872</v>
      </c>
      <c r="FL46" s="30">
        <v>248000</v>
      </c>
      <c r="FM46" s="30">
        <v>232250</v>
      </c>
      <c r="FN46" s="30">
        <v>229999</v>
      </c>
      <c r="FO46" s="22">
        <v>226600</v>
      </c>
      <c r="FP46" s="22">
        <v>169999</v>
      </c>
      <c r="FQ46" s="22">
        <v>159900</v>
      </c>
      <c r="FR46">
        <v>139000</v>
      </c>
      <c r="FS46">
        <v>155000</v>
      </c>
      <c r="FT46">
        <v>144999</v>
      </c>
      <c r="FU46">
        <v>127450</v>
      </c>
      <c r="FV46" s="10">
        <v>95000</v>
      </c>
      <c r="FW46" s="2">
        <v>116400</v>
      </c>
      <c r="FX46" s="1">
        <v>79900</v>
      </c>
      <c r="FY46" s="1">
        <v>99900</v>
      </c>
      <c r="FZ46" s="3">
        <f t="shared" si="15"/>
        <v>6.7814854682454254E-2</v>
      </c>
      <c r="GA46" s="3">
        <f t="shared" si="16"/>
        <v>0.55096935584740458</v>
      </c>
      <c r="GB46" s="3">
        <f t="shared" si="17"/>
        <v>1.6105263157894736</v>
      </c>
      <c r="GC46" s="30">
        <v>216328</v>
      </c>
      <c r="GD46" s="30">
        <v>205951</v>
      </c>
      <c r="GE46" s="30">
        <v>193455</v>
      </c>
      <c r="GF46" s="22">
        <v>214801</v>
      </c>
      <c r="GG46" s="22">
        <v>196600</v>
      </c>
      <c r="GH46" s="22">
        <v>131236</v>
      </c>
      <c r="GI46">
        <v>127442</v>
      </c>
      <c r="GJ46">
        <v>137908</v>
      </c>
      <c r="GK46">
        <v>122402</v>
      </c>
      <c r="GL46">
        <v>104490</v>
      </c>
      <c r="GM46" s="10">
        <v>89586</v>
      </c>
      <c r="GN46" s="4">
        <v>106467</v>
      </c>
      <c r="GO46" s="1">
        <v>84840</v>
      </c>
      <c r="GP46" s="1">
        <v>77103</v>
      </c>
      <c r="GQ46" s="3">
        <f t="shared" si="18"/>
        <v>5.0385771372802271E-2</v>
      </c>
      <c r="GR46" s="27">
        <f t="shared" si="19"/>
        <v>0.64838916151056114</v>
      </c>
      <c r="GS46" s="27">
        <f t="shared" si="20"/>
        <v>1.4147523050476638</v>
      </c>
    </row>
    <row r="47" spans="1:201" ht="12.75" customHeight="1" x14ac:dyDescent="0.2">
      <c r="A47" s="1">
        <v>8045</v>
      </c>
      <c r="B47" s="1" t="s">
        <v>212</v>
      </c>
      <c r="C47" s="30">
        <v>25</v>
      </c>
      <c r="D47" s="30">
        <v>14</v>
      </c>
      <c r="E47" s="30">
        <v>17</v>
      </c>
      <c r="F47" s="20">
        <v>24</v>
      </c>
      <c r="G47" s="20">
        <v>21</v>
      </c>
      <c r="H47" s="20">
        <v>26</v>
      </c>
      <c r="I47">
        <v>22</v>
      </c>
      <c r="J47">
        <v>31</v>
      </c>
      <c r="K47">
        <v>26</v>
      </c>
      <c r="L47">
        <v>27</v>
      </c>
      <c r="M47" s="10">
        <v>21</v>
      </c>
      <c r="N47" s="2">
        <v>24</v>
      </c>
      <c r="O47" s="1">
        <v>17</v>
      </c>
      <c r="P47" s="1">
        <v>10</v>
      </c>
      <c r="Q47" s="1">
        <v>16</v>
      </c>
      <c r="R47" s="1">
        <v>24</v>
      </c>
      <c r="S47" s="1">
        <v>11</v>
      </c>
      <c r="T47" s="1">
        <v>11</v>
      </c>
      <c r="U47" s="1">
        <v>26</v>
      </c>
      <c r="V47" s="1">
        <v>20</v>
      </c>
      <c r="W47" s="1">
        <v>24</v>
      </c>
      <c r="X47" s="1">
        <v>19</v>
      </c>
      <c r="Y47" s="1">
        <v>19</v>
      </c>
      <c r="Z47" s="1">
        <v>23</v>
      </c>
      <c r="AA47" s="1">
        <v>16</v>
      </c>
      <c r="AB47" s="1">
        <v>10</v>
      </c>
      <c r="AC47" s="1">
        <v>7</v>
      </c>
      <c r="AD47" s="1">
        <v>10</v>
      </c>
      <c r="AE47" s="1">
        <v>6</v>
      </c>
      <c r="AF47" s="1">
        <v>9</v>
      </c>
      <c r="AG47" s="1">
        <v>5</v>
      </c>
      <c r="AH47" s="1">
        <v>16</v>
      </c>
      <c r="AI47" s="1">
        <v>4</v>
      </c>
      <c r="AJ47" s="1">
        <v>0</v>
      </c>
      <c r="AK47" s="1">
        <v>0</v>
      </c>
      <c r="AL47" s="3">
        <f t="shared" si="0"/>
        <v>0.7857142857142857</v>
      </c>
      <c r="AM47" s="3">
        <f t="shared" si="1"/>
        <v>-3.8461538461538464E-2</v>
      </c>
      <c r="AN47" s="3">
        <f t="shared" si="2"/>
        <v>0.19047619047619047</v>
      </c>
      <c r="AO47" s="30">
        <v>208000</v>
      </c>
      <c r="AP47" s="30">
        <v>187000</v>
      </c>
      <c r="AQ47" s="30">
        <v>136000</v>
      </c>
      <c r="AR47" s="22">
        <v>222450</v>
      </c>
      <c r="AS47" s="22">
        <v>224500</v>
      </c>
      <c r="AT47" s="22">
        <v>92750</v>
      </c>
      <c r="AU47">
        <v>128000</v>
      </c>
      <c r="AV47">
        <v>75000</v>
      </c>
      <c r="AW47">
        <v>87500</v>
      </c>
      <c r="AX47">
        <v>110000</v>
      </c>
      <c r="AY47" s="10">
        <v>65500</v>
      </c>
      <c r="AZ47" s="4">
        <v>57562</v>
      </c>
      <c r="BA47" s="1">
        <v>47500</v>
      </c>
      <c r="BB47" s="1">
        <v>46500</v>
      </c>
      <c r="BC47" s="1">
        <v>53300</v>
      </c>
      <c r="BD47" s="1">
        <v>64000</v>
      </c>
      <c r="BE47" s="5">
        <v>84000</v>
      </c>
      <c r="BF47" s="5">
        <v>130000</v>
      </c>
      <c r="BG47" s="1">
        <v>152500</v>
      </c>
      <c r="BH47" s="1">
        <v>161000</v>
      </c>
      <c r="BI47" s="1">
        <v>140366</v>
      </c>
      <c r="BJ47" s="1">
        <v>115500</v>
      </c>
      <c r="BK47" s="1">
        <v>98000</v>
      </c>
      <c r="BL47" s="1">
        <v>98000</v>
      </c>
      <c r="BM47" s="1">
        <v>103850</v>
      </c>
      <c r="BN47" s="1">
        <v>92000</v>
      </c>
      <c r="BO47" s="1">
        <v>59000</v>
      </c>
      <c r="BP47" s="1">
        <v>86950</v>
      </c>
      <c r="BQ47" s="1">
        <v>60950</v>
      </c>
      <c r="BR47" s="1">
        <v>73500</v>
      </c>
      <c r="BS47" s="3">
        <f t="shared" si="3"/>
        <v>0.11229946524064172</v>
      </c>
      <c r="BT47" s="3">
        <f t="shared" si="4"/>
        <v>1.2425876010781671</v>
      </c>
      <c r="BU47" s="3">
        <f t="shared" si="5"/>
        <v>0.89090909090909087</v>
      </c>
      <c r="BV47" s="30">
        <v>204588</v>
      </c>
      <c r="BW47" s="30">
        <v>192143</v>
      </c>
      <c r="BX47" s="30">
        <v>170671</v>
      </c>
      <c r="BY47" s="22">
        <v>222404</v>
      </c>
      <c r="BZ47" s="22">
        <v>208901</v>
      </c>
      <c r="CA47" s="22">
        <v>136623</v>
      </c>
      <c r="CB47">
        <v>141495</v>
      </c>
      <c r="CC47">
        <v>120760</v>
      </c>
      <c r="CD47">
        <v>115573</v>
      </c>
      <c r="CE47">
        <v>116252</v>
      </c>
      <c r="CF47" s="10">
        <v>92514</v>
      </c>
      <c r="CG47" s="4">
        <v>63507</v>
      </c>
      <c r="CH47" s="1">
        <v>56917</v>
      </c>
      <c r="CI47" s="1">
        <v>67350</v>
      </c>
      <c r="CJ47" s="1">
        <v>73706</v>
      </c>
      <c r="CK47" s="1">
        <v>94598</v>
      </c>
      <c r="CL47" s="5">
        <v>100891</v>
      </c>
      <c r="CM47" s="1">
        <v>127590</v>
      </c>
      <c r="CN47" s="1">
        <v>167592</v>
      </c>
      <c r="CO47" s="1">
        <v>169950</v>
      </c>
      <c r="CP47" s="1">
        <v>159213</v>
      </c>
      <c r="CQ47" s="1">
        <v>128384</v>
      </c>
      <c r="CR47" s="1">
        <v>115109</v>
      </c>
      <c r="CS47" s="1">
        <v>102039</v>
      </c>
      <c r="CT47" s="1">
        <v>108560</v>
      </c>
      <c r="CU47" s="1">
        <v>92580</v>
      </c>
      <c r="CV47" s="1">
        <v>67500</v>
      </c>
      <c r="CW47" s="1">
        <v>91520</v>
      </c>
      <c r="CX47" s="1">
        <v>64783</v>
      </c>
      <c r="CY47" s="1">
        <v>73877</v>
      </c>
      <c r="CZ47" s="1">
        <v>72580</v>
      </c>
      <c r="DA47" s="1">
        <v>79862</v>
      </c>
      <c r="DB47" s="1">
        <v>60325</v>
      </c>
      <c r="DC47" s="1">
        <v>0</v>
      </c>
      <c r="DD47" s="1">
        <v>0</v>
      </c>
      <c r="DE47" s="3">
        <f t="shared" si="6"/>
        <v>6.4769468572885819E-2</v>
      </c>
      <c r="DF47" s="3">
        <f t="shared" si="7"/>
        <v>0.49746382380711884</v>
      </c>
      <c r="DG47" s="3">
        <f t="shared" si="8"/>
        <v>1.2114274596277321</v>
      </c>
      <c r="DH47" s="30">
        <v>77</v>
      </c>
      <c r="DI47" s="30">
        <v>77</v>
      </c>
      <c r="DJ47" s="30">
        <v>92</v>
      </c>
      <c r="DK47" s="20">
        <v>71</v>
      </c>
      <c r="DL47" s="20">
        <v>80</v>
      </c>
      <c r="DM47" s="20">
        <v>124</v>
      </c>
      <c r="DN47">
        <v>92</v>
      </c>
      <c r="DO47">
        <v>90</v>
      </c>
      <c r="DP47">
        <v>111</v>
      </c>
      <c r="DQ47">
        <v>114</v>
      </c>
      <c r="DR47" s="10">
        <v>85</v>
      </c>
      <c r="DS47" s="4">
        <v>162</v>
      </c>
      <c r="DT47" s="1">
        <v>79</v>
      </c>
      <c r="DU47" s="1">
        <v>83</v>
      </c>
      <c r="DV47" s="1">
        <v>105</v>
      </c>
      <c r="DW47" s="1">
        <v>100</v>
      </c>
      <c r="DX47" s="5">
        <v>136</v>
      </c>
      <c r="DY47" s="5">
        <v>116</v>
      </c>
      <c r="DZ47" s="1">
        <v>97</v>
      </c>
      <c r="EA47" s="1">
        <v>73</v>
      </c>
      <c r="EB47" s="1">
        <v>91</v>
      </c>
      <c r="EC47" s="1">
        <v>81</v>
      </c>
      <c r="ED47" s="1">
        <v>58</v>
      </c>
      <c r="EE47" s="1">
        <v>41</v>
      </c>
      <c r="EF47" s="1">
        <v>47</v>
      </c>
      <c r="EG47" s="1">
        <v>26</v>
      </c>
      <c r="EH47" s="1">
        <v>74</v>
      </c>
      <c r="EI47" s="1">
        <v>44</v>
      </c>
      <c r="EJ47" s="1">
        <v>62</v>
      </c>
      <c r="EK47" s="1">
        <v>70</v>
      </c>
      <c r="EL47" s="1">
        <v>126</v>
      </c>
      <c r="EM47" s="1">
        <v>58</v>
      </c>
      <c r="EN47" s="1">
        <v>28</v>
      </c>
      <c r="EO47" s="1">
        <v>0</v>
      </c>
      <c r="EP47" s="1">
        <v>0</v>
      </c>
      <c r="EQ47" s="3">
        <f t="shared" si="9"/>
        <v>0</v>
      </c>
      <c r="ER47" s="3">
        <f t="shared" si="10"/>
        <v>-0.37903225806451613</v>
      </c>
      <c r="ES47" s="3">
        <f t="shared" si="11"/>
        <v>-9.4117647058823528E-2</v>
      </c>
      <c r="ET47" s="30">
        <v>55</v>
      </c>
      <c r="EU47" s="30">
        <v>44</v>
      </c>
      <c r="EV47" s="30">
        <v>71</v>
      </c>
      <c r="EW47" s="20">
        <v>39</v>
      </c>
      <c r="EX47" s="20">
        <v>44</v>
      </c>
      <c r="EY47" s="20">
        <v>48</v>
      </c>
      <c r="EZ47">
        <v>48</v>
      </c>
      <c r="FA47">
        <v>77</v>
      </c>
      <c r="FB47">
        <v>62</v>
      </c>
      <c r="FC47">
        <v>51</v>
      </c>
      <c r="FD47" s="10">
        <v>35</v>
      </c>
      <c r="FE47" s="2">
        <v>49</v>
      </c>
      <c r="FF47" s="1">
        <v>27</v>
      </c>
      <c r="FG47" s="1">
        <v>30</v>
      </c>
      <c r="FH47" s="3">
        <f t="shared" si="12"/>
        <v>0.25</v>
      </c>
      <c r="FI47" s="1">
        <v>16</v>
      </c>
      <c r="FJ47" s="3">
        <f t="shared" si="13"/>
        <v>0.14583333333333334</v>
      </c>
      <c r="FK47" s="3">
        <f t="shared" si="14"/>
        <v>0.5714285714285714</v>
      </c>
      <c r="FL47" s="30">
        <v>250000</v>
      </c>
      <c r="FM47" s="30">
        <v>247500</v>
      </c>
      <c r="FN47" s="30">
        <v>280000</v>
      </c>
      <c r="FO47" s="22">
        <v>200000</v>
      </c>
      <c r="FP47" s="22">
        <v>229450</v>
      </c>
      <c r="FQ47" s="22">
        <v>160000</v>
      </c>
      <c r="FR47">
        <v>192500</v>
      </c>
      <c r="FS47">
        <v>179500</v>
      </c>
      <c r="FT47">
        <v>168950</v>
      </c>
      <c r="FU47">
        <v>129000</v>
      </c>
      <c r="FV47" s="10">
        <v>139900</v>
      </c>
      <c r="FW47" s="2">
        <v>166400</v>
      </c>
      <c r="FX47" s="1">
        <v>65000</v>
      </c>
      <c r="FY47" s="1">
        <v>94250</v>
      </c>
      <c r="FZ47" s="3">
        <f t="shared" si="15"/>
        <v>1.0101010101010102E-2</v>
      </c>
      <c r="GA47" s="3">
        <f t="shared" si="16"/>
        <v>0.5625</v>
      </c>
      <c r="GB47" s="3">
        <f t="shared" si="17"/>
        <v>0.78699070764832024</v>
      </c>
      <c r="GC47" s="30">
        <v>206820</v>
      </c>
      <c r="GD47" s="30">
        <v>198100</v>
      </c>
      <c r="GE47" s="30">
        <v>176947</v>
      </c>
      <c r="GF47" s="22">
        <v>218241</v>
      </c>
      <c r="GG47" s="22">
        <v>205571</v>
      </c>
      <c r="GH47" s="22">
        <v>138796</v>
      </c>
      <c r="GI47">
        <v>149394</v>
      </c>
      <c r="GJ47">
        <v>126083</v>
      </c>
      <c r="GK47">
        <v>118125</v>
      </c>
      <c r="GL47">
        <v>119581</v>
      </c>
      <c r="GM47" s="10">
        <v>95457</v>
      </c>
      <c r="GN47" s="4">
        <v>89192</v>
      </c>
      <c r="GO47" s="1">
        <v>63507</v>
      </c>
      <c r="GP47" s="1">
        <v>74090</v>
      </c>
      <c r="GQ47" s="3">
        <f t="shared" si="18"/>
        <v>4.4018172640080767E-2</v>
      </c>
      <c r="GR47" s="27">
        <f t="shared" si="19"/>
        <v>0.49010057926741407</v>
      </c>
      <c r="GS47" s="27">
        <f t="shared" si="20"/>
        <v>1.166630000942833</v>
      </c>
    </row>
    <row r="48" spans="1:201" ht="12.75" customHeight="1" x14ac:dyDescent="0.2">
      <c r="A48" s="1">
        <v>8046</v>
      </c>
      <c r="B48" s="1" t="s">
        <v>213</v>
      </c>
      <c r="C48" s="30">
        <v>29</v>
      </c>
      <c r="D48" s="30">
        <v>20</v>
      </c>
      <c r="E48" s="30">
        <v>23</v>
      </c>
      <c r="F48" s="20">
        <v>29</v>
      </c>
      <c r="G48" s="20">
        <v>37</v>
      </c>
      <c r="H48" s="20">
        <v>28</v>
      </c>
      <c r="I48">
        <v>24</v>
      </c>
      <c r="J48">
        <v>36</v>
      </c>
      <c r="K48">
        <v>21</v>
      </c>
      <c r="L48">
        <v>19</v>
      </c>
      <c r="M48" s="10">
        <v>20</v>
      </c>
      <c r="N48" s="2">
        <v>30</v>
      </c>
      <c r="O48" s="1">
        <v>31</v>
      </c>
      <c r="P48" s="1">
        <v>23</v>
      </c>
      <c r="Q48" s="1">
        <v>20</v>
      </c>
      <c r="R48" s="1">
        <v>27</v>
      </c>
      <c r="S48" s="1">
        <v>24</v>
      </c>
      <c r="T48" s="1">
        <v>13</v>
      </c>
      <c r="U48" s="1">
        <v>16</v>
      </c>
      <c r="V48" s="1">
        <v>33</v>
      </c>
      <c r="W48" s="1">
        <v>31</v>
      </c>
      <c r="X48" s="1">
        <v>34</v>
      </c>
      <c r="Y48" s="1">
        <v>23</v>
      </c>
      <c r="Z48" s="1">
        <v>26</v>
      </c>
      <c r="AA48" s="1">
        <v>18</v>
      </c>
      <c r="AB48" s="1">
        <v>16</v>
      </c>
      <c r="AC48" s="1">
        <v>16</v>
      </c>
      <c r="AD48" s="1">
        <v>15</v>
      </c>
      <c r="AE48" s="1">
        <v>14</v>
      </c>
      <c r="AF48" s="1">
        <v>10</v>
      </c>
      <c r="AG48" s="1">
        <v>4</v>
      </c>
      <c r="AH48" s="1">
        <v>11</v>
      </c>
      <c r="AI48" s="1">
        <v>6</v>
      </c>
      <c r="AJ48" s="1">
        <v>1</v>
      </c>
      <c r="AK48" s="1">
        <v>0</v>
      </c>
      <c r="AL48" s="3">
        <f t="shared" si="0"/>
        <v>0.45</v>
      </c>
      <c r="AM48" s="3">
        <f t="shared" si="1"/>
        <v>3.5714285714285712E-2</v>
      </c>
      <c r="AN48" s="3">
        <f t="shared" si="2"/>
        <v>0.45</v>
      </c>
      <c r="AO48" s="30">
        <v>239500</v>
      </c>
      <c r="AP48" s="30">
        <v>122500</v>
      </c>
      <c r="AQ48" s="30">
        <v>183000</v>
      </c>
      <c r="AR48" s="22">
        <v>138500</v>
      </c>
      <c r="AS48" s="22">
        <v>125000</v>
      </c>
      <c r="AT48" s="22">
        <v>72500</v>
      </c>
      <c r="AU48">
        <v>65750</v>
      </c>
      <c r="AV48">
        <v>107450</v>
      </c>
      <c r="AW48">
        <v>52155</v>
      </c>
      <c r="AX48">
        <v>44135</v>
      </c>
      <c r="AY48" s="10">
        <v>46700</v>
      </c>
      <c r="AZ48" s="4">
        <v>29952</v>
      </c>
      <c r="BA48" s="1">
        <v>34000</v>
      </c>
      <c r="BB48" s="1">
        <v>32000</v>
      </c>
      <c r="BC48" s="1">
        <v>18000</v>
      </c>
      <c r="BD48" s="1">
        <v>20000</v>
      </c>
      <c r="BE48" s="5">
        <v>26700</v>
      </c>
      <c r="BF48" s="5">
        <v>75000</v>
      </c>
      <c r="BG48" s="1">
        <v>135950</v>
      </c>
      <c r="BH48" s="1">
        <v>125000</v>
      </c>
      <c r="BI48" s="1">
        <v>118500</v>
      </c>
      <c r="BJ48" s="1">
        <v>79500</v>
      </c>
      <c r="BK48" s="1">
        <v>79900</v>
      </c>
      <c r="BL48" s="1">
        <v>78250</v>
      </c>
      <c r="BM48" s="1">
        <v>59057</v>
      </c>
      <c r="BN48" s="1">
        <v>49500</v>
      </c>
      <c r="BO48" s="1">
        <v>74000</v>
      </c>
      <c r="BP48" s="1">
        <v>62000</v>
      </c>
      <c r="BQ48" s="1">
        <v>68250</v>
      </c>
      <c r="BR48" s="1">
        <v>66000</v>
      </c>
      <c r="BS48" s="3">
        <f t="shared" si="3"/>
        <v>0.95510204081632655</v>
      </c>
      <c r="BT48" s="3">
        <f t="shared" si="4"/>
        <v>2.3034482758620691</v>
      </c>
      <c r="BU48" s="3">
        <f t="shared" si="5"/>
        <v>4.4265322306559423</v>
      </c>
      <c r="BV48" s="30">
        <v>224333</v>
      </c>
      <c r="BW48" s="30">
        <v>162600</v>
      </c>
      <c r="BX48" s="30">
        <v>177452</v>
      </c>
      <c r="BY48" s="22">
        <v>155579</v>
      </c>
      <c r="BZ48" s="22">
        <v>130654</v>
      </c>
      <c r="CA48" s="22">
        <v>113214</v>
      </c>
      <c r="CB48">
        <v>91117</v>
      </c>
      <c r="CC48">
        <v>125258</v>
      </c>
      <c r="CD48">
        <v>81664</v>
      </c>
      <c r="CE48">
        <v>76838</v>
      </c>
      <c r="CF48" s="10">
        <v>81404</v>
      </c>
      <c r="CG48" s="4">
        <v>64710</v>
      </c>
      <c r="CH48" s="1">
        <v>62917</v>
      </c>
      <c r="CI48" s="1">
        <v>56489</v>
      </c>
      <c r="CJ48" s="1">
        <v>56110</v>
      </c>
      <c r="CK48" s="1">
        <v>44523</v>
      </c>
      <c r="CL48" s="5">
        <v>55754</v>
      </c>
      <c r="CM48" s="1">
        <v>87900</v>
      </c>
      <c r="CN48" s="1">
        <v>134562</v>
      </c>
      <c r="CO48" s="1">
        <v>133559</v>
      </c>
      <c r="CP48" s="1">
        <v>120651</v>
      </c>
      <c r="CQ48" s="1">
        <v>94891</v>
      </c>
      <c r="CR48" s="1">
        <v>92835</v>
      </c>
      <c r="CS48" s="1">
        <v>82178</v>
      </c>
      <c r="CT48" s="1">
        <v>60628</v>
      </c>
      <c r="CU48" s="1">
        <v>58334</v>
      </c>
      <c r="CV48" s="1">
        <v>71928</v>
      </c>
      <c r="CW48" s="1">
        <v>64953</v>
      </c>
      <c r="CX48" s="1">
        <v>65278</v>
      </c>
      <c r="CY48" s="1">
        <v>61270</v>
      </c>
      <c r="CZ48" s="1">
        <v>75250</v>
      </c>
      <c r="DA48" s="1">
        <v>80854</v>
      </c>
      <c r="DB48" s="1">
        <v>57316</v>
      </c>
      <c r="DC48" s="1">
        <v>70000</v>
      </c>
      <c r="DD48" s="1">
        <v>0</v>
      </c>
      <c r="DE48" s="3">
        <f t="shared" si="6"/>
        <v>0.37966174661746616</v>
      </c>
      <c r="DF48" s="3">
        <f t="shared" si="7"/>
        <v>0.98149522143904466</v>
      </c>
      <c r="DG48" s="3">
        <f t="shared" si="8"/>
        <v>1.7557982408726844</v>
      </c>
      <c r="DH48" s="30">
        <v>118</v>
      </c>
      <c r="DI48" s="30">
        <v>63</v>
      </c>
      <c r="DJ48" s="30">
        <v>113</v>
      </c>
      <c r="DK48" s="20">
        <v>86</v>
      </c>
      <c r="DL48" s="20">
        <v>98</v>
      </c>
      <c r="DM48" s="20">
        <v>120</v>
      </c>
      <c r="DN48">
        <v>130</v>
      </c>
      <c r="DO48">
        <v>120</v>
      </c>
      <c r="DP48">
        <v>116</v>
      </c>
      <c r="DQ48">
        <v>135</v>
      </c>
      <c r="DR48" s="10">
        <v>141</v>
      </c>
      <c r="DS48" s="4">
        <v>94</v>
      </c>
      <c r="DT48" s="1">
        <v>124</v>
      </c>
      <c r="DU48" s="1">
        <v>186</v>
      </c>
      <c r="DV48" s="1">
        <v>137</v>
      </c>
      <c r="DW48" s="1">
        <v>111</v>
      </c>
      <c r="DX48" s="5">
        <v>140</v>
      </c>
      <c r="DY48" s="5">
        <v>133</v>
      </c>
      <c r="DZ48" s="1">
        <v>121</v>
      </c>
      <c r="EA48" s="1">
        <v>79</v>
      </c>
      <c r="EB48" s="1">
        <v>88</v>
      </c>
      <c r="EC48" s="1">
        <v>56</v>
      </c>
      <c r="ED48" s="1">
        <v>54</v>
      </c>
      <c r="EE48" s="1">
        <v>45</v>
      </c>
      <c r="EF48" s="1">
        <v>104</v>
      </c>
      <c r="EG48" s="1">
        <v>27</v>
      </c>
      <c r="EH48" s="1">
        <v>79</v>
      </c>
      <c r="EI48" s="1">
        <v>74</v>
      </c>
      <c r="EJ48" s="1">
        <v>68</v>
      </c>
      <c r="EK48" s="1">
        <v>50</v>
      </c>
      <c r="EL48" s="1">
        <v>44</v>
      </c>
      <c r="EM48" s="1">
        <v>74</v>
      </c>
      <c r="EN48" s="1">
        <v>88</v>
      </c>
      <c r="EO48" s="1">
        <v>116</v>
      </c>
      <c r="EP48" s="1">
        <v>0</v>
      </c>
      <c r="EQ48" s="3">
        <f t="shared" si="9"/>
        <v>0.87301587301587302</v>
      </c>
      <c r="ER48" s="3">
        <f t="shared" si="10"/>
        <v>-1.6666666666666666E-2</v>
      </c>
      <c r="ES48" s="3">
        <f t="shared" si="11"/>
        <v>-0.16312056737588654</v>
      </c>
      <c r="ET48" s="30">
        <v>63</v>
      </c>
      <c r="EU48" s="30">
        <v>59</v>
      </c>
      <c r="EV48" s="30">
        <v>106</v>
      </c>
      <c r="EW48" s="20">
        <v>92</v>
      </c>
      <c r="EX48" s="20">
        <v>51</v>
      </c>
      <c r="EY48" s="20">
        <v>88</v>
      </c>
      <c r="EZ48">
        <v>71</v>
      </c>
      <c r="FA48">
        <v>78</v>
      </c>
      <c r="FB48">
        <v>67</v>
      </c>
      <c r="FC48">
        <v>61</v>
      </c>
      <c r="FD48" s="10">
        <v>48</v>
      </c>
      <c r="FE48" s="2">
        <v>71</v>
      </c>
      <c r="FF48" s="1">
        <v>52</v>
      </c>
      <c r="FG48" s="1">
        <v>64</v>
      </c>
      <c r="FH48" s="3">
        <f t="shared" si="12"/>
        <v>6.7796610169491525E-2</v>
      </c>
      <c r="FI48" s="1">
        <v>1</v>
      </c>
      <c r="FJ48" s="3">
        <f t="shared" si="13"/>
        <v>-0.28409090909090912</v>
      </c>
      <c r="FK48" s="3">
        <f t="shared" si="14"/>
        <v>0.3125</v>
      </c>
      <c r="FL48" s="30">
        <v>199900</v>
      </c>
      <c r="FM48" s="30">
        <v>215000</v>
      </c>
      <c r="FN48" s="30">
        <v>204000</v>
      </c>
      <c r="FO48" s="22">
        <v>199950</v>
      </c>
      <c r="FP48" s="22">
        <v>145000</v>
      </c>
      <c r="FQ48" s="22">
        <v>164900</v>
      </c>
      <c r="FR48">
        <v>95000</v>
      </c>
      <c r="FS48">
        <v>139950</v>
      </c>
      <c r="FT48">
        <v>103000</v>
      </c>
      <c r="FU48">
        <v>79900</v>
      </c>
      <c r="FV48" s="10">
        <v>62800</v>
      </c>
      <c r="FW48" s="2">
        <v>109500</v>
      </c>
      <c r="FX48" s="1">
        <v>39900</v>
      </c>
      <c r="FY48" s="1">
        <v>42000</v>
      </c>
      <c r="FZ48" s="3">
        <f t="shared" si="15"/>
        <v>-7.0232558139534884E-2</v>
      </c>
      <c r="GA48" s="3">
        <f t="shared" si="16"/>
        <v>0.21224984839296543</v>
      </c>
      <c r="GB48" s="3">
        <f t="shared" si="17"/>
        <v>2.1831210191082802</v>
      </c>
      <c r="GC48" s="30">
        <v>226519</v>
      </c>
      <c r="GD48" s="30">
        <v>167094</v>
      </c>
      <c r="GE48" s="30">
        <v>181174</v>
      </c>
      <c r="GF48" s="22">
        <v>162586</v>
      </c>
      <c r="GG48" s="22">
        <v>131245</v>
      </c>
      <c r="GH48" s="22">
        <v>114710</v>
      </c>
      <c r="GI48">
        <v>93303</v>
      </c>
      <c r="GJ48">
        <v>128882</v>
      </c>
      <c r="GK48">
        <v>84152</v>
      </c>
      <c r="GL48">
        <v>84642</v>
      </c>
      <c r="GM48" s="10">
        <v>80590</v>
      </c>
      <c r="GN48" s="4">
        <v>57641</v>
      </c>
      <c r="GO48" s="1">
        <v>64710</v>
      </c>
      <c r="GP48" s="1">
        <v>58865</v>
      </c>
      <c r="GQ48" s="3">
        <f t="shared" si="18"/>
        <v>0.35563814379929859</v>
      </c>
      <c r="GR48" s="27">
        <f t="shared" si="19"/>
        <v>0.97471013861040889</v>
      </c>
      <c r="GS48" s="27">
        <f t="shared" si="20"/>
        <v>1.8107581585804691</v>
      </c>
    </row>
    <row r="49" spans="1:201" ht="12.75" customHeight="1" x14ac:dyDescent="0.2">
      <c r="A49" s="1">
        <v>8047</v>
      </c>
      <c r="B49" s="1" t="s">
        <v>214</v>
      </c>
      <c r="C49" s="30">
        <v>8</v>
      </c>
      <c r="D49" s="30">
        <v>3</v>
      </c>
      <c r="E49" s="30">
        <v>7</v>
      </c>
      <c r="F49" s="20">
        <v>8</v>
      </c>
      <c r="G49" s="20">
        <v>5</v>
      </c>
      <c r="H49" s="20">
        <v>7</v>
      </c>
      <c r="I49">
        <v>6</v>
      </c>
      <c r="J49">
        <v>13</v>
      </c>
      <c r="K49">
        <v>4</v>
      </c>
      <c r="L49">
        <v>4</v>
      </c>
      <c r="M49" s="10">
        <v>6</v>
      </c>
      <c r="N49" s="2">
        <v>3</v>
      </c>
      <c r="O49" s="1">
        <v>8</v>
      </c>
      <c r="P49" s="1">
        <v>4</v>
      </c>
      <c r="Q49" s="1">
        <v>2</v>
      </c>
      <c r="R49" s="1">
        <v>8</v>
      </c>
      <c r="S49" s="1">
        <v>6</v>
      </c>
      <c r="T49" s="1">
        <v>5</v>
      </c>
      <c r="U49" s="1">
        <v>1</v>
      </c>
      <c r="V49" s="1">
        <v>4</v>
      </c>
      <c r="W49" s="1">
        <v>4</v>
      </c>
      <c r="X49" s="1">
        <v>6</v>
      </c>
      <c r="Y49" s="1">
        <v>5</v>
      </c>
      <c r="Z49" s="1">
        <v>3</v>
      </c>
      <c r="AA49" s="1">
        <v>6</v>
      </c>
      <c r="AB49" s="1">
        <v>5</v>
      </c>
      <c r="AC49" s="1">
        <v>1</v>
      </c>
      <c r="AD49" s="1">
        <v>2</v>
      </c>
      <c r="AE49" s="1">
        <v>2</v>
      </c>
      <c r="AF49" s="1">
        <v>4</v>
      </c>
      <c r="AG49" s="1">
        <v>4</v>
      </c>
      <c r="AH49" s="1">
        <v>0</v>
      </c>
      <c r="AI49" s="1">
        <v>1</v>
      </c>
      <c r="AJ49" s="1">
        <v>0</v>
      </c>
      <c r="AK49" s="1">
        <v>0</v>
      </c>
      <c r="AL49" s="3">
        <f t="shared" si="0"/>
        <v>1.6666666666666667</v>
      </c>
      <c r="AM49" s="3">
        <f t="shared" si="1"/>
        <v>0.14285714285714285</v>
      </c>
      <c r="AN49" s="3">
        <f t="shared" si="2"/>
        <v>0.33333333333333331</v>
      </c>
      <c r="AO49" s="30">
        <v>187450</v>
      </c>
      <c r="AP49" s="30">
        <v>112000</v>
      </c>
      <c r="AQ49" s="30">
        <v>103456</v>
      </c>
      <c r="AR49" s="22">
        <v>150000</v>
      </c>
      <c r="AS49" s="22">
        <v>160000</v>
      </c>
      <c r="AT49" s="22">
        <v>150000</v>
      </c>
      <c r="AU49">
        <v>116500</v>
      </c>
      <c r="AV49">
        <v>61720</v>
      </c>
      <c r="AW49">
        <v>65225</v>
      </c>
      <c r="AX49">
        <v>30324</v>
      </c>
      <c r="AY49" s="10">
        <v>77500</v>
      </c>
      <c r="AZ49" s="4">
        <v>15000</v>
      </c>
      <c r="BA49" s="1">
        <v>20500</v>
      </c>
      <c r="BB49" s="1">
        <v>70500</v>
      </c>
      <c r="BC49" s="1">
        <v>22350</v>
      </c>
      <c r="BD49" s="1">
        <v>54750</v>
      </c>
      <c r="BE49" s="5">
        <v>72500</v>
      </c>
      <c r="BF49" s="5">
        <v>45000</v>
      </c>
      <c r="BG49" s="1">
        <v>55000</v>
      </c>
      <c r="BH49" s="1">
        <v>110500</v>
      </c>
      <c r="BI49" s="1">
        <v>127500</v>
      </c>
      <c r="BJ49" s="1">
        <v>73500</v>
      </c>
      <c r="BK49" s="1">
        <v>44500</v>
      </c>
      <c r="BL49" s="1">
        <v>78500</v>
      </c>
      <c r="BM49" s="1">
        <v>31937</v>
      </c>
      <c r="BN49" s="1">
        <v>75000</v>
      </c>
      <c r="BO49" s="1">
        <v>219000</v>
      </c>
      <c r="BP49" s="1">
        <v>57200</v>
      </c>
      <c r="BQ49" s="1">
        <v>68050</v>
      </c>
      <c r="BR49" s="1">
        <v>57500</v>
      </c>
      <c r="BS49" s="3">
        <f t="shared" si="3"/>
        <v>0.67366071428571428</v>
      </c>
      <c r="BT49" s="3">
        <f t="shared" si="4"/>
        <v>0.24966666666666668</v>
      </c>
      <c r="BU49" s="3">
        <f t="shared" si="5"/>
        <v>5.1815723519324628</v>
      </c>
      <c r="BV49" s="30">
        <v>200561</v>
      </c>
      <c r="BW49" s="30">
        <v>120333</v>
      </c>
      <c r="BX49" s="30">
        <v>142479</v>
      </c>
      <c r="BY49" s="22">
        <v>166487</v>
      </c>
      <c r="BZ49" s="22">
        <v>150210</v>
      </c>
      <c r="CA49" s="22">
        <v>134128</v>
      </c>
      <c r="CB49">
        <v>115166</v>
      </c>
      <c r="CC49">
        <v>73310</v>
      </c>
      <c r="CD49">
        <v>82312</v>
      </c>
      <c r="CE49">
        <v>44162</v>
      </c>
      <c r="CF49" s="10">
        <v>85066</v>
      </c>
      <c r="CG49" s="4">
        <v>35312</v>
      </c>
      <c r="CH49" s="1">
        <v>35612</v>
      </c>
      <c r="CI49" s="1">
        <v>78750</v>
      </c>
      <c r="CJ49" s="1">
        <v>22350</v>
      </c>
      <c r="CK49" s="1">
        <v>67312</v>
      </c>
      <c r="CL49" s="5">
        <v>94358</v>
      </c>
      <c r="CM49" s="1">
        <v>62232</v>
      </c>
      <c r="CN49" s="1">
        <v>55000</v>
      </c>
      <c r="CO49" s="1">
        <v>143975</v>
      </c>
      <c r="CP49" s="1">
        <v>124125</v>
      </c>
      <c r="CQ49" s="1">
        <v>72250</v>
      </c>
      <c r="CR49" s="1">
        <v>101300</v>
      </c>
      <c r="CS49" s="1">
        <v>72166</v>
      </c>
      <c r="CT49" s="1">
        <v>34112</v>
      </c>
      <c r="CU49" s="1">
        <v>60000</v>
      </c>
      <c r="CV49" s="1">
        <v>219000</v>
      </c>
      <c r="CW49" s="1">
        <v>57200</v>
      </c>
      <c r="CX49" s="1">
        <v>68050</v>
      </c>
      <c r="CY49" s="1">
        <v>51750</v>
      </c>
      <c r="CZ49" s="1">
        <v>44500</v>
      </c>
      <c r="DA49" s="1">
        <v>0</v>
      </c>
      <c r="DB49" s="1">
        <v>11650</v>
      </c>
      <c r="DC49" s="1">
        <v>0</v>
      </c>
      <c r="DD49" s="1">
        <v>0</v>
      </c>
      <c r="DE49" s="3">
        <f t="shared" si="6"/>
        <v>0.66671652830063244</v>
      </c>
      <c r="DF49" s="3">
        <f t="shared" si="7"/>
        <v>0.49529553859000358</v>
      </c>
      <c r="DG49" s="3">
        <f t="shared" si="8"/>
        <v>1.3577104836244798</v>
      </c>
      <c r="DH49" s="30">
        <v>167</v>
      </c>
      <c r="DI49" s="30">
        <v>138</v>
      </c>
      <c r="DJ49" s="30">
        <v>106</v>
      </c>
      <c r="DK49" s="20">
        <v>78</v>
      </c>
      <c r="DL49" s="20">
        <v>194</v>
      </c>
      <c r="DM49" s="20">
        <v>218</v>
      </c>
      <c r="DN49">
        <v>85</v>
      </c>
      <c r="DO49">
        <v>107</v>
      </c>
      <c r="DP49">
        <v>44</v>
      </c>
      <c r="DQ49">
        <v>54</v>
      </c>
      <c r="DR49" s="10">
        <v>164</v>
      </c>
      <c r="DS49" s="4">
        <v>271</v>
      </c>
      <c r="DT49" s="1">
        <v>180</v>
      </c>
      <c r="DU49" s="1">
        <v>190</v>
      </c>
      <c r="DV49" s="1">
        <v>119</v>
      </c>
      <c r="DW49" s="1">
        <v>92</v>
      </c>
      <c r="DX49" s="5">
        <v>295</v>
      </c>
      <c r="DY49" s="5">
        <v>132</v>
      </c>
      <c r="DZ49" s="1">
        <v>28</v>
      </c>
      <c r="EA49" s="1">
        <v>79</v>
      </c>
      <c r="EB49" s="1">
        <v>65</v>
      </c>
      <c r="EC49" s="1">
        <v>43</v>
      </c>
      <c r="ED49" s="1">
        <v>39</v>
      </c>
      <c r="EE49" s="1">
        <v>44</v>
      </c>
      <c r="EF49" s="1">
        <v>57</v>
      </c>
      <c r="EG49" s="1">
        <v>54</v>
      </c>
      <c r="EH49" s="1">
        <v>50</v>
      </c>
      <c r="EI49" s="1">
        <v>145</v>
      </c>
      <c r="EJ49" s="1">
        <v>71</v>
      </c>
      <c r="EK49" s="1">
        <v>108</v>
      </c>
      <c r="EL49" s="1">
        <v>73</v>
      </c>
      <c r="EM49" s="1">
        <v>0</v>
      </c>
      <c r="EN49" s="1">
        <v>-280</v>
      </c>
      <c r="EO49" s="1">
        <v>0</v>
      </c>
      <c r="EP49" s="1">
        <v>0</v>
      </c>
      <c r="EQ49" s="3">
        <f t="shared" si="9"/>
        <v>0.21014492753623187</v>
      </c>
      <c r="ER49" s="3">
        <f t="shared" si="10"/>
        <v>-0.23394495412844038</v>
      </c>
      <c r="ES49" s="3">
        <f t="shared" si="11"/>
        <v>1.8292682926829267E-2</v>
      </c>
      <c r="ET49" s="30">
        <v>17</v>
      </c>
      <c r="EU49" s="30">
        <v>17</v>
      </c>
      <c r="EV49" s="30">
        <v>8</v>
      </c>
      <c r="EW49" s="20">
        <v>11</v>
      </c>
      <c r="EX49" s="20">
        <v>7</v>
      </c>
      <c r="EY49" s="20">
        <v>12</v>
      </c>
      <c r="EZ49">
        <v>21</v>
      </c>
      <c r="FA49">
        <v>12</v>
      </c>
      <c r="FB49">
        <v>22</v>
      </c>
      <c r="FC49">
        <v>23</v>
      </c>
      <c r="FD49" s="10">
        <v>17</v>
      </c>
      <c r="FE49" s="2">
        <v>12</v>
      </c>
      <c r="FF49" s="1">
        <v>16</v>
      </c>
      <c r="FG49" s="1">
        <v>11</v>
      </c>
      <c r="FH49" s="3">
        <f t="shared" si="12"/>
        <v>0</v>
      </c>
      <c r="FI49" s="1">
        <v>13</v>
      </c>
      <c r="FJ49" s="3">
        <f t="shared" si="13"/>
        <v>0.41666666666666669</v>
      </c>
      <c r="FK49" s="3">
        <f t="shared" si="14"/>
        <v>0</v>
      </c>
      <c r="FL49" s="30">
        <v>180000</v>
      </c>
      <c r="FM49" s="30">
        <v>224999</v>
      </c>
      <c r="FN49" s="30">
        <v>169450</v>
      </c>
      <c r="FO49" s="22">
        <v>229900</v>
      </c>
      <c r="FP49" s="22">
        <v>149000</v>
      </c>
      <c r="FQ49" s="22">
        <v>154950</v>
      </c>
      <c r="FR49">
        <v>139900</v>
      </c>
      <c r="FS49">
        <v>115700</v>
      </c>
      <c r="FT49">
        <v>55000</v>
      </c>
      <c r="FU49">
        <v>79900</v>
      </c>
      <c r="FV49" s="10">
        <v>99900</v>
      </c>
      <c r="FW49" s="2">
        <v>27950</v>
      </c>
      <c r="FX49" s="1">
        <v>32400</v>
      </c>
      <c r="FY49" s="1">
        <v>126900</v>
      </c>
      <c r="FZ49" s="3">
        <f t="shared" si="15"/>
        <v>-0.1999964444286419</v>
      </c>
      <c r="GA49" s="3">
        <f t="shared" si="16"/>
        <v>0.16166505324298161</v>
      </c>
      <c r="GB49" s="3">
        <f t="shared" si="17"/>
        <v>0.80180180180180183</v>
      </c>
      <c r="GC49" s="30">
        <v>202111</v>
      </c>
      <c r="GD49" s="30">
        <v>123567</v>
      </c>
      <c r="GE49" s="30">
        <v>145729</v>
      </c>
      <c r="GF49" s="22">
        <v>173912</v>
      </c>
      <c r="GG49" s="22">
        <v>142140</v>
      </c>
      <c r="GH49" s="22">
        <v>141800</v>
      </c>
      <c r="GI49">
        <v>116383</v>
      </c>
      <c r="GJ49">
        <v>75607</v>
      </c>
      <c r="GK49">
        <v>87175</v>
      </c>
      <c r="GL49">
        <v>55100</v>
      </c>
      <c r="GM49" s="10">
        <v>93366</v>
      </c>
      <c r="GN49" s="4">
        <v>25233</v>
      </c>
      <c r="GO49" s="1">
        <v>35312</v>
      </c>
      <c r="GP49" s="1">
        <v>79475</v>
      </c>
      <c r="GQ49" s="3">
        <f t="shared" si="18"/>
        <v>0.63563896509585893</v>
      </c>
      <c r="GR49" s="27">
        <f t="shared" si="19"/>
        <v>0.42532440056417492</v>
      </c>
      <c r="GS49" s="27">
        <f t="shared" si="20"/>
        <v>1.1647173489278753</v>
      </c>
    </row>
    <row r="50" spans="1:201" ht="12.75" customHeight="1" x14ac:dyDescent="0.2">
      <c r="A50" s="1">
        <v>8048</v>
      </c>
      <c r="B50" s="1" t="s">
        <v>215</v>
      </c>
      <c r="C50" s="30">
        <v>27</v>
      </c>
      <c r="D50" s="30">
        <v>24</v>
      </c>
      <c r="E50" s="30">
        <v>26</v>
      </c>
      <c r="F50" s="20">
        <v>30</v>
      </c>
      <c r="G50" s="20">
        <v>33</v>
      </c>
      <c r="H50" s="20">
        <v>28</v>
      </c>
      <c r="I50">
        <v>31</v>
      </c>
      <c r="J50">
        <v>36</v>
      </c>
      <c r="K50">
        <v>35</v>
      </c>
      <c r="L50">
        <v>25</v>
      </c>
      <c r="M50" s="10">
        <v>34</v>
      </c>
      <c r="N50" s="2">
        <v>23</v>
      </c>
      <c r="O50" s="1">
        <v>14</v>
      </c>
      <c r="P50" s="1">
        <v>31</v>
      </c>
      <c r="Q50" s="1">
        <v>19</v>
      </c>
      <c r="R50" s="1">
        <v>19</v>
      </c>
      <c r="S50" s="1">
        <v>10</v>
      </c>
      <c r="T50" s="1">
        <v>20</v>
      </c>
      <c r="U50" s="1">
        <v>12</v>
      </c>
      <c r="V50" s="1">
        <v>37</v>
      </c>
      <c r="W50" s="1">
        <v>22</v>
      </c>
      <c r="X50" s="1">
        <v>20</v>
      </c>
      <c r="Y50" s="1">
        <v>27</v>
      </c>
      <c r="Z50" s="1">
        <v>15</v>
      </c>
      <c r="AA50" s="1">
        <v>18</v>
      </c>
      <c r="AB50" s="1">
        <v>14</v>
      </c>
      <c r="AC50" s="1">
        <v>13</v>
      </c>
      <c r="AD50" s="1">
        <v>17</v>
      </c>
      <c r="AE50" s="1">
        <v>13</v>
      </c>
      <c r="AF50" s="1">
        <v>14</v>
      </c>
      <c r="AG50" s="1">
        <v>16</v>
      </c>
      <c r="AH50" s="1">
        <v>14</v>
      </c>
      <c r="AI50" s="1">
        <v>10</v>
      </c>
      <c r="AJ50" s="1">
        <v>0</v>
      </c>
      <c r="AK50" s="1">
        <v>0</v>
      </c>
      <c r="AL50" s="3">
        <f t="shared" si="0"/>
        <v>0.125</v>
      </c>
      <c r="AM50" s="3">
        <f t="shared" si="1"/>
        <v>-3.5714285714285712E-2</v>
      </c>
      <c r="AN50" s="3">
        <f t="shared" si="2"/>
        <v>-0.20588235294117646</v>
      </c>
      <c r="AO50" s="30">
        <v>230000</v>
      </c>
      <c r="AP50" s="30">
        <v>220000</v>
      </c>
      <c r="AQ50" s="30">
        <v>179000</v>
      </c>
      <c r="AR50" s="22">
        <v>205000</v>
      </c>
      <c r="AS50" s="22">
        <v>177520</v>
      </c>
      <c r="AT50" s="22">
        <v>136500</v>
      </c>
      <c r="AU50">
        <v>135000</v>
      </c>
      <c r="AV50">
        <v>143250</v>
      </c>
      <c r="AW50">
        <v>72500</v>
      </c>
      <c r="AX50">
        <v>110000</v>
      </c>
      <c r="AY50" s="10">
        <v>64522</v>
      </c>
      <c r="AZ50" s="4">
        <v>67500</v>
      </c>
      <c r="BA50" s="1">
        <v>69701</v>
      </c>
      <c r="BB50" s="1">
        <v>57000</v>
      </c>
      <c r="BC50" s="1">
        <v>75000</v>
      </c>
      <c r="BD50" s="1">
        <v>75000</v>
      </c>
      <c r="BE50" s="5">
        <v>67950</v>
      </c>
      <c r="BF50" s="5">
        <v>138250</v>
      </c>
      <c r="BG50" s="1">
        <v>174450</v>
      </c>
      <c r="BH50" s="1">
        <v>165000</v>
      </c>
      <c r="BI50" s="1">
        <v>147450</v>
      </c>
      <c r="BJ50" s="1">
        <v>119000</v>
      </c>
      <c r="BK50" s="1">
        <v>98000</v>
      </c>
      <c r="BL50" s="1">
        <v>73000</v>
      </c>
      <c r="BM50" s="1">
        <v>86500</v>
      </c>
      <c r="BN50" s="1">
        <v>90950</v>
      </c>
      <c r="BO50" s="1">
        <v>85000</v>
      </c>
      <c r="BP50" s="1">
        <v>95000</v>
      </c>
      <c r="BQ50" s="1">
        <v>96000</v>
      </c>
      <c r="BR50" s="1">
        <v>0</v>
      </c>
      <c r="BS50" s="3">
        <f t="shared" si="3"/>
        <v>4.5454545454545456E-2</v>
      </c>
      <c r="BT50" s="3">
        <f t="shared" si="4"/>
        <v>0.68498168498168499</v>
      </c>
      <c r="BU50" s="3">
        <f t="shared" si="5"/>
        <v>1.0909090909090908</v>
      </c>
      <c r="BV50" s="30">
        <v>209461</v>
      </c>
      <c r="BW50" s="30">
        <v>196867</v>
      </c>
      <c r="BX50" s="30">
        <v>197725</v>
      </c>
      <c r="BY50" s="22">
        <v>207350</v>
      </c>
      <c r="BZ50" s="22">
        <v>187183</v>
      </c>
      <c r="CA50" s="22">
        <v>149819</v>
      </c>
      <c r="CB50">
        <v>141112</v>
      </c>
      <c r="CC50">
        <v>134953</v>
      </c>
      <c r="CD50">
        <v>99698</v>
      </c>
      <c r="CE50">
        <v>101485</v>
      </c>
      <c r="CF50" s="10">
        <v>87233</v>
      </c>
      <c r="CG50" s="4">
        <v>88519</v>
      </c>
      <c r="CH50" s="1">
        <v>94356</v>
      </c>
      <c r="CI50" s="1">
        <v>81552</v>
      </c>
      <c r="CJ50" s="1">
        <v>104631</v>
      </c>
      <c r="CK50" s="1">
        <v>94389</v>
      </c>
      <c r="CL50" s="5">
        <v>91980</v>
      </c>
      <c r="CM50" s="1">
        <v>156179</v>
      </c>
      <c r="CN50" s="1">
        <v>183741</v>
      </c>
      <c r="CO50" s="1">
        <v>164037</v>
      </c>
      <c r="CP50" s="1">
        <v>157156</v>
      </c>
      <c r="CQ50" s="1">
        <v>122524</v>
      </c>
      <c r="CR50" s="1">
        <v>105134</v>
      </c>
      <c r="CS50" s="1">
        <v>84407</v>
      </c>
      <c r="CT50" s="1">
        <v>92550</v>
      </c>
      <c r="CU50" s="1">
        <v>94671</v>
      </c>
      <c r="CV50" s="1">
        <v>92453</v>
      </c>
      <c r="CW50" s="1">
        <v>86470</v>
      </c>
      <c r="CX50" s="1">
        <v>100761</v>
      </c>
      <c r="CY50" s="1">
        <v>99235</v>
      </c>
      <c r="CZ50" s="1">
        <v>84162</v>
      </c>
      <c r="DA50" s="1">
        <v>80785</v>
      </c>
      <c r="DB50" s="1">
        <v>92930</v>
      </c>
      <c r="DC50" s="1">
        <v>0</v>
      </c>
      <c r="DD50" s="1">
        <v>0</v>
      </c>
      <c r="DE50" s="3">
        <f t="shared" si="6"/>
        <v>6.3972123311677426E-2</v>
      </c>
      <c r="DF50" s="3">
        <f t="shared" si="7"/>
        <v>0.39809369973100878</v>
      </c>
      <c r="DG50" s="3">
        <f t="shared" si="8"/>
        <v>1.4011669895567045</v>
      </c>
      <c r="DH50" s="30">
        <v>75</v>
      </c>
      <c r="DI50" s="30">
        <v>92</v>
      </c>
      <c r="DJ50" s="30">
        <v>78</v>
      </c>
      <c r="DK50" s="20">
        <v>64</v>
      </c>
      <c r="DL50" s="20">
        <v>79</v>
      </c>
      <c r="DM50" s="20">
        <v>102</v>
      </c>
      <c r="DN50">
        <v>72</v>
      </c>
      <c r="DO50">
        <v>78</v>
      </c>
      <c r="DP50">
        <v>102</v>
      </c>
      <c r="DQ50">
        <v>185</v>
      </c>
      <c r="DR50" s="10">
        <v>105</v>
      </c>
      <c r="DS50" s="4">
        <v>78</v>
      </c>
      <c r="DT50" s="1">
        <v>99</v>
      </c>
      <c r="DU50" s="1">
        <v>128</v>
      </c>
      <c r="DV50" s="1">
        <v>177</v>
      </c>
      <c r="DW50" s="1">
        <v>137</v>
      </c>
      <c r="DX50" s="5">
        <v>176</v>
      </c>
      <c r="DY50" s="5">
        <v>138</v>
      </c>
      <c r="DZ50" s="1">
        <v>127</v>
      </c>
      <c r="EA50" s="1">
        <v>57</v>
      </c>
      <c r="EB50" s="1">
        <v>72</v>
      </c>
      <c r="EC50" s="1">
        <v>70</v>
      </c>
      <c r="ED50" s="1">
        <v>59</v>
      </c>
      <c r="EE50" s="1">
        <v>90</v>
      </c>
      <c r="EF50" s="1">
        <v>58</v>
      </c>
      <c r="EG50" s="1">
        <v>75</v>
      </c>
      <c r="EH50" s="1">
        <v>76</v>
      </c>
      <c r="EI50" s="1">
        <v>60</v>
      </c>
      <c r="EJ50" s="1">
        <v>77</v>
      </c>
      <c r="EK50" s="1">
        <v>321</v>
      </c>
      <c r="EL50" s="1">
        <v>112</v>
      </c>
      <c r="EM50" s="1">
        <v>59</v>
      </c>
      <c r="EN50" s="1">
        <v>66</v>
      </c>
      <c r="EO50" s="1">
        <v>0</v>
      </c>
      <c r="EP50" s="1">
        <v>0</v>
      </c>
      <c r="EQ50" s="3">
        <f t="shared" si="9"/>
        <v>-0.18478260869565216</v>
      </c>
      <c r="ER50" s="3">
        <f t="shared" si="10"/>
        <v>-0.26470588235294118</v>
      </c>
      <c r="ES50" s="3">
        <f t="shared" si="11"/>
        <v>-0.2857142857142857</v>
      </c>
      <c r="ET50" s="30">
        <v>88</v>
      </c>
      <c r="EU50" s="30">
        <v>68</v>
      </c>
      <c r="EV50" s="30">
        <v>71</v>
      </c>
      <c r="EW50" s="20">
        <v>62</v>
      </c>
      <c r="EX50" s="20">
        <v>45</v>
      </c>
      <c r="EY50" s="20">
        <v>63</v>
      </c>
      <c r="EZ50">
        <v>62</v>
      </c>
      <c r="FA50">
        <v>66</v>
      </c>
      <c r="FB50">
        <v>54</v>
      </c>
      <c r="FC50">
        <v>52</v>
      </c>
      <c r="FD50" s="10">
        <v>58</v>
      </c>
      <c r="FE50" s="2">
        <v>55</v>
      </c>
      <c r="FF50" s="1">
        <v>40</v>
      </c>
      <c r="FG50" s="1">
        <v>58</v>
      </c>
      <c r="FH50" s="3">
        <f t="shared" si="12"/>
        <v>0.29411764705882354</v>
      </c>
      <c r="FI50" s="1">
        <v>30</v>
      </c>
      <c r="FJ50" s="3">
        <f t="shared" si="13"/>
        <v>0.3968253968253968</v>
      </c>
      <c r="FK50" s="3">
        <f t="shared" si="14"/>
        <v>0.51724137931034486</v>
      </c>
      <c r="FL50" s="30">
        <v>264950</v>
      </c>
      <c r="FM50" s="30">
        <v>267000</v>
      </c>
      <c r="FN50" s="30">
        <v>249900</v>
      </c>
      <c r="FO50" s="22">
        <v>199900</v>
      </c>
      <c r="FP50" s="22">
        <v>229900</v>
      </c>
      <c r="FQ50" s="22">
        <v>179900</v>
      </c>
      <c r="FR50">
        <v>181950</v>
      </c>
      <c r="FS50">
        <v>156999</v>
      </c>
      <c r="FT50">
        <v>157000</v>
      </c>
      <c r="FU50">
        <v>133700</v>
      </c>
      <c r="FV50" s="10">
        <v>106300</v>
      </c>
      <c r="FW50" s="2">
        <v>105515</v>
      </c>
      <c r="FX50" s="1">
        <v>84900</v>
      </c>
      <c r="FY50" s="1">
        <v>95000</v>
      </c>
      <c r="FZ50" s="3">
        <f t="shared" si="15"/>
        <v>-7.6779026217228463E-3</v>
      </c>
      <c r="GA50" s="3">
        <f t="shared" si="16"/>
        <v>0.47276264591439687</v>
      </c>
      <c r="GB50" s="3">
        <f t="shared" si="17"/>
        <v>1.4924741298212605</v>
      </c>
      <c r="GC50" s="30">
        <v>211479</v>
      </c>
      <c r="GD50" s="30">
        <v>198933</v>
      </c>
      <c r="GE50" s="30">
        <v>199622</v>
      </c>
      <c r="GF50" s="22">
        <v>215567</v>
      </c>
      <c r="GG50" s="22">
        <v>192439</v>
      </c>
      <c r="GH50" s="22">
        <v>154449</v>
      </c>
      <c r="GI50">
        <v>143463</v>
      </c>
      <c r="GJ50">
        <v>141027</v>
      </c>
      <c r="GK50">
        <v>101634</v>
      </c>
      <c r="GL50">
        <v>108118</v>
      </c>
      <c r="GM50" s="10">
        <v>90445</v>
      </c>
      <c r="GN50" s="4">
        <v>98352</v>
      </c>
      <c r="GO50" s="1">
        <v>94128</v>
      </c>
      <c r="GP50" s="1">
        <v>86555</v>
      </c>
      <c r="GQ50" s="3">
        <f t="shared" si="18"/>
        <v>6.3066459561762003E-2</v>
      </c>
      <c r="GR50" s="27">
        <f t="shared" si="19"/>
        <v>0.36924810131499719</v>
      </c>
      <c r="GS50" s="27">
        <f t="shared" si="20"/>
        <v>1.3382055392780143</v>
      </c>
    </row>
    <row r="51" spans="1:201" ht="12.75" customHeight="1" x14ac:dyDescent="0.2">
      <c r="A51" s="1">
        <v>8049</v>
      </c>
      <c r="B51" s="1" t="s">
        <v>216</v>
      </c>
      <c r="C51" s="30">
        <v>81</v>
      </c>
      <c r="D51" s="30">
        <v>76</v>
      </c>
      <c r="E51" s="30">
        <v>85</v>
      </c>
      <c r="F51" s="20">
        <v>110</v>
      </c>
      <c r="G51" s="20">
        <v>87</v>
      </c>
      <c r="H51" s="20">
        <v>95</v>
      </c>
      <c r="I51">
        <v>80</v>
      </c>
      <c r="J51">
        <v>63</v>
      </c>
      <c r="K51">
        <v>68</v>
      </c>
      <c r="L51">
        <v>67</v>
      </c>
      <c r="M51" s="10">
        <v>45</v>
      </c>
      <c r="N51" s="2">
        <v>54</v>
      </c>
      <c r="O51" s="1">
        <v>75</v>
      </c>
      <c r="P51" s="1">
        <v>53</v>
      </c>
      <c r="Q51" s="1">
        <v>46</v>
      </c>
      <c r="R51" s="1">
        <v>79</v>
      </c>
      <c r="S51" s="1">
        <v>82</v>
      </c>
      <c r="T51" s="1">
        <v>47</v>
      </c>
      <c r="U51" s="1">
        <v>63</v>
      </c>
      <c r="V51" s="1">
        <v>95</v>
      </c>
      <c r="W51" s="1">
        <v>90</v>
      </c>
      <c r="X51" s="1">
        <v>93</v>
      </c>
      <c r="Y51" s="1">
        <v>83</v>
      </c>
      <c r="Z51" s="1">
        <v>71</v>
      </c>
      <c r="AA51" s="1">
        <v>65</v>
      </c>
      <c r="AB51" s="1">
        <v>61</v>
      </c>
      <c r="AC51" s="1">
        <v>30</v>
      </c>
      <c r="AD51" s="1">
        <v>21</v>
      </c>
      <c r="AE51" s="1">
        <v>31</v>
      </c>
      <c r="AF51" s="1">
        <v>23</v>
      </c>
      <c r="AG51" s="1">
        <v>23</v>
      </c>
      <c r="AH51" s="1">
        <v>28</v>
      </c>
      <c r="AI51" s="1">
        <v>24</v>
      </c>
      <c r="AJ51" s="1">
        <v>0</v>
      </c>
      <c r="AK51" s="1">
        <v>0</v>
      </c>
      <c r="AL51" s="3">
        <f t="shared" si="0"/>
        <v>6.5789473684210523E-2</v>
      </c>
      <c r="AM51" s="3">
        <f t="shared" si="1"/>
        <v>-0.14736842105263157</v>
      </c>
      <c r="AN51" s="3">
        <f t="shared" si="2"/>
        <v>0.8</v>
      </c>
      <c r="AO51" s="30">
        <v>206000</v>
      </c>
      <c r="AP51" s="30">
        <v>171500</v>
      </c>
      <c r="AQ51" s="30">
        <v>122000</v>
      </c>
      <c r="AR51" s="22">
        <v>174000</v>
      </c>
      <c r="AS51" s="22">
        <v>126000</v>
      </c>
      <c r="AT51" s="22">
        <v>120000</v>
      </c>
      <c r="AU51">
        <v>71000</v>
      </c>
      <c r="AV51">
        <v>53000</v>
      </c>
      <c r="AW51">
        <v>60500</v>
      </c>
      <c r="AX51">
        <v>35000</v>
      </c>
      <c r="AY51" s="10">
        <v>33764</v>
      </c>
      <c r="AZ51" s="4">
        <v>27400</v>
      </c>
      <c r="BA51" s="1">
        <v>31800</v>
      </c>
      <c r="BB51" s="1">
        <v>29000</v>
      </c>
      <c r="BC51" s="1">
        <v>19500</v>
      </c>
      <c r="BD51" s="1">
        <v>28000</v>
      </c>
      <c r="BE51" s="5">
        <v>16500</v>
      </c>
      <c r="BF51" s="5">
        <v>50000</v>
      </c>
      <c r="BG51" s="1">
        <v>120000</v>
      </c>
      <c r="BH51" s="1">
        <v>127000</v>
      </c>
      <c r="BI51" s="1">
        <v>98500</v>
      </c>
      <c r="BJ51" s="1">
        <v>75000</v>
      </c>
      <c r="BK51" s="1">
        <v>52000</v>
      </c>
      <c r="BL51" s="1">
        <v>67000</v>
      </c>
      <c r="BM51" s="1">
        <v>73000</v>
      </c>
      <c r="BN51" s="1">
        <v>59900</v>
      </c>
      <c r="BO51" s="1">
        <v>75000</v>
      </c>
      <c r="BP51" s="1">
        <v>71000</v>
      </c>
      <c r="BQ51" s="1">
        <v>70000</v>
      </c>
      <c r="BR51" s="1">
        <v>0</v>
      </c>
      <c r="BS51" s="3">
        <f t="shared" si="3"/>
        <v>0.20116618075801748</v>
      </c>
      <c r="BT51" s="3">
        <f t="shared" si="4"/>
        <v>0.71666666666666667</v>
      </c>
      <c r="BU51" s="3">
        <f t="shared" si="5"/>
        <v>4.8857142857142861</v>
      </c>
      <c r="BV51" s="30">
        <v>192078</v>
      </c>
      <c r="BW51" s="30">
        <v>182030</v>
      </c>
      <c r="BX51" s="30">
        <v>144641</v>
      </c>
      <c r="BY51" s="22">
        <v>179169</v>
      </c>
      <c r="BZ51" s="22">
        <v>135103</v>
      </c>
      <c r="CA51" s="22">
        <v>121870</v>
      </c>
      <c r="CB51">
        <v>98633</v>
      </c>
      <c r="CC51">
        <v>83800</v>
      </c>
      <c r="CD51">
        <v>77742</v>
      </c>
      <c r="CE51">
        <v>55253</v>
      </c>
      <c r="CF51" s="10">
        <v>53960</v>
      </c>
      <c r="CG51" s="4">
        <v>47219</v>
      </c>
      <c r="CH51" s="1">
        <v>43181</v>
      </c>
      <c r="CI51" s="1">
        <v>46813</v>
      </c>
      <c r="CJ51" s="1">
        <v>48635</v>
      </c>
      <c r="CK51" s="1">
        <v>51738</v>
      </c>
      <c r="CL51" s="5">
        <v>36527</v>
      </c>
      <c r="CM51" s="1">
        <v>75419</v>
      </c>
      <c r="CN51" s="1">
        <v>124347</v>
      </c>
      <c r="CO51" s="1">
        <v>127271</v>
      </c>
      <c r="CP51" s="1">
        <v>105792</v>
      </c>
      <c r="CQ51" s="1">
        <v>81300</v>
      </c>
      <c r="CR51" s="1">
        <v>64385</v>
      </c>
      <c r="CS51" s="1">
        <v>68324</v>
      </c>
      <c r="CT51" s="1">
        <v>70564</v>
      </c>
      <c r="CU51" s="1">
        <v>63908</v>
      </c>
      <c r="CV51" s="1">
        <v>70616</v>
      </c>
      <c r="CW51" s="1">
        <v>64683</v>
      </c>
      <c r="CX51" s="1">
        <v>70487</v>
      </c>
      <c r="CY51" s="1">
        <v>61056</v>
      </c>
      <c r="CZ51" s="1">
        <v>63978</v>
      </c>
      <c r="DA51" s="1">
        <v>67414</v>
      </c>
      <c r="DB51" s="1">
        <v>57633</v>
      </c>
      <c r="DC51" s="1">
        <v>0</v>
      </c>
      <c r="DD51" s="1">
        <v>0</v>
      </c>
      <c r="DE51" s="3">
        <f t="shared" si="6"/>
        <v>5.5199692358402462E-2</v>
      </c>
      <c r="DF51" s="3">
        <f t="shared" si="7"/>
        <v>0.5760892754574547</v>
      </c>
      <c r="DG51" s="3">
        <f t="shared" si="8"/>
        <v>2.5596367679762788</v>
      </c>
      <c r="DH51" s="30">
        <v>114</v>
      </c>
      <c r="DI51" s="30">
        <v>96</v>
      </c>
      <c r="DJ51" s="30">
        <v>80</v>
      </c>
      <c r="DK51" s="20">
        <v>64</v>
      </c>
      <c r="DL51" s="20">
        <v>97</v>
      </c>
      <c r="DM51" s="20">
        <v>87</v>
      </c>
      <c r="DN51">
        <v>135</v>
      </c>
      <c r="DO51">
        <v>99</v>
      </c>
      <c r="DP51">
        <v>124</v>
      </c>
      <c r="DQ51">
        <v>102</v>
      </c>
      <c r="DR51" s="10">
        <v>147</v>
      </c>
      <c r="DS51" s="4">
        <v>125</v>
      </c>
      <c r="DT51" s="1">
        <v>131</v>
      </c>
      <c r="DU51" s="1">
        <v>123</v>
      </c>
      <c r="DV51" s="1">
        <v>120</v>
      </c>
      <c r="DW51" s="1">
        <v>117</v>
      </c>
      <c r="DX51" s="5">
        <v>143</v>
      </c>
      <c r="DY51" s="5">
        <v>142</v>
      </c>
      <c r="DZ51" s="1">
        <v>124</v>
      </c>
      <c r="EA51" s="1">
        <v>72</v>
      </c>
      <c r="EB51" s="1">
        <v>71</v>
      </c>
      <c r="EC51" s="1">
        <v>63</v>
      </c>
      <c r="ED51" s="1">
        <v>39</v>
      </c>
      <c r="EE51" s="1">
        <v>42</v>
      </c>
      <c r="EF51" s="1">
        <v>66</v>
      </c>
      <c r="EG51" s="1">
        <v>47</v>
      </c>
      <c r="EH51" s="1">
        <v>71</v>
      </c>
      <c r="EI51" s="1">
        <v>74</v>
      </c>
      <c r="EJ51" s="1">
        <v>75</v>
      </c>
      <c r="EK51" s="1">
        <v>76</v>
      </c>
      <c r="EL51" s="1">
        <v>68</v>
      </c>
      <c r="EM51" s="1">
        <v>85</v>
      </c>
      <c r="EN51" s="1">
        <v>66</v>
      </c>
      <c r="EO51" s="1">
        <v>0</v>
      </c>
      <c r="EP51" s="1">
        <v>0</v>
      </c>
      <c r="EQ51" s="3">
        <f t="shared" si="9"/>
        <v>0.1875</v>
      </c>
      <c r="ER51" s="3">
        <f t="shared" si="10"/>
        <v>0.31034482758620691</v>
      </c>
      <c r="ES51" s="3">
        <f t="shared" si="11"/>
        <v>-0.22448979591836735</v>
      </c>
      <c r="ET51" s="30">
        <v>183</v>
      </c>
      <c r="EU51" s="30">
        <v>193</v>
      </c>
      <c r="EV51" s="30">
        <v>213</v>
      </c>
      <c r="EW51" s="20">
        <v>197</v>
      </c>
      <c r="EX51" s="20">
        <v>126</v>
      </c>
      <c r="EY51" s="20">
        <v>179</v>
      </c>
      <c r="EZ51">
        <v>181</v>
      </c>
      <c r="FA51">
        <v>164</v>
      </c>
      <c r="FB51">
        <v>148</v>
      </c>
      <c r="FC51">
        <v>122</v>
      </c>
      <c r="FD51" s="10">
        <v>112</v>
      </c>
      <c r="FE51" s="2">
        <v>123</v>
      </c>
      <c r="FF51" s="1">
        <v>166</v>
      </c>
      <c r="FG51" s="1">
        <v>148</v>
      </c>
      <c r="FH51" s="3">
        <f t="shared" si="12"/>
        <v>-5.181347150259067E-2</v>
      </c>
      <c r="FI51" s="1">
        <v>6</v>
      </c>
      <c r="FJ51" s="3">
        <f t="shared" si="13"/>
        <v>2.23463687150838E-2</v>
      </c>
      <c r="FK51" s="3">
        <f t="shared" si="14"/>
        <v>0.6339285714285714</v>
      </c>
      <c r="FL51" s="30">
        <v>215000</v>
      </c>
      <c r="FM51" s="30">
        <v>185000</v>
      </c>
      <c r="FN51" s="30">
        <v>166404</v>
      </c>
      <c r="FO51" s="22">
        <v>175000</v>
      </c>
      <c r="FP51" s="22">
        <v>151500</v>
      </c>
      <c r="FQ51" s="22">
        <v>138400</v>
      </c>
      <c r="FR51">
        <v>139900</v>
      </c>
      <c r="FS51">
        <v>85000</v>
      </c>
      <c r="FT51">
        <v>91750</v>
      </c>
      <c r="FU51">
        <v>62400</v>
      </c>
      <c r="FV51" s="10">
        <v>57450</v>
      </c>
      <c r="FW51" s="2">
        <v>44900</v>
      </c>
      <c r="FX51" s="1">
        <v>39950</v>
      </c>
      <c r="FY51" s="1">
        <v>50000</v>
      </c>
      <c r="FZ51" s="3">
        <f t="shared" si="15"/>
        <v>0.16216216216216217</v>
      </c>
      <c r="GA51" s="3">
        <f t="shared" si="16"/>
        <v>0.55346820809248554</v>
      </c>
      <c r="GB51" s="3">
        <f t="shared" si="17"/>
        <v>2.7423846823324629</v>
      </c>
      <c r="GC51" s="30">
        <v>194746</v>
      </c>
      <c r="GD51" s="30">
        <v>185341</v>
      </c>
      <c r="GE51" s="30">
        <v>148453</v>
      </c>
      <c r="GF51" s="22">
        <v>179695</v>
      </c>
      <c r="GG51" s="22">
        <v>137018</v>
      </c>
      <c r="GH51" s="22">
        <v>121519</v>
      </c>
      <c r="GI51">
        <v>101361</v>
      </c>
      <c r="GJ51">
        <v>85313</v>
      </c>
      <c r="GK51">
        <v>80494</v>
      </c>
      <c r="GL51">
        <v>57974</v>
      </c>
      <c r="GM51" s="10">
        <v>56981</v>
      </c>
      <c r="GN51" s="4">
        <v>56233</v>
      </c>
      <c r="GO51" s="1">
        <v>47009</v>
      </c>
      <c r="GP51" s="1">
        <v>49060</v>
      </c>
      <c r="GQ51" s="3">
        <f t="shared" si="18"/>
        <v>5.0744303742830781E-2</v>
      </c>
      <c r="GR51" s="27">
        <f t="shared" si="19"/>
        <v>0.60259712472946614</v>
      </c>
      <c r="GS51" s="27">
        <f t="shared" si="20"/>
        <v>2.4177357364735612</v>
      </c>
    </row>
    <row r="52" spans="1:201" ht="12.75" customHeight="1" x14ac:dyDescent="0.2">
      <c r="A52" s="1">
        <v>8050</v>
      </c>
      <c r="B52" s="1" t="s">
        <v>217</v>
      </c>
      <c r="C52" s="30">
        <v>9</v>
      </c>
      <c r="D52" s="30">
        <v>13</v>
      </c>
      <c r="E52" s="30">
        <v>3</v>
      </c>
      <c r="F52" s="20">
        <v>10</v>
      </c>
      <c r="G52" s="20">
        <v>7</v>
      </c>
      <c r="H52" s="20">
        <v>10</v>
      </c>
      <c r="I52">
        <v>11</v>
      </c>
      <c r="J52">
        <v>7</v>
      </c>
      <c r="K52">
        <v>14</v>
      </c>
      <c r="L52">
        <v>7</v>
      </c>
      <c r="M52" s="10">
        <v>11</v>
      </c>
      <c r="N52" s="2">
        <v>8</v>
      </c>
      <c r="O52" s="1">
        <v>8</v>
      </c>
      <c r="P52" s="1">
        <v>3</v>
      </c>
      <c r="Q52" s="1">
        <v>4</v>
      </c>
      <c r="R52" s="1">
        <v>12</v>
      </c>
      <c r="S52" s="1">
        <v>8</v>
      </c>
      <c r="T52" s="1">
        <v>6</v>
      </c>
      <c r="U52" s="1">
        <v>9</v>
      </c>
      <c r="V52" s="1">
        <v>10</v>
      </c>
      <c r="W52" s="1">
        <v>10</v>
      </c>
      <c r="X52" s="1">
        <v>9</v>
      </c>
      <c r="Y52" s="1">
        <v>7</v>
      </c>
      <c r="Z52" s="1">
        <v>14</v>
      </c>
      <c r="AA52" s="1">
        <v>10</v>
      </c>
      <c r="AB52" s="1">
        <v>7</v>
      </c>
      <c r="AC52" s="1">
        <v>6</v>
      </c>
      <c r="AD52" s="1">
        <v>4</v>
      </c>
      <c r="AE52" s="1">
        <v>2</v>
      </c>
      <c r="AF52" s="1">
        <v>6</v>
      </c>
      <c r="AG52" s="1">
        <v>8</v>
      </c>
      <c r="AH52" s="1">
        <v>3</v>
      </c>
      <c r="AI52" s="1">
        <v>4</v>
      </c>
      <c r="AJ52" s="1">
        <v>0</v>
      </c>
      <c r="AK52" s="1">
        <v>0</v>
      </c>
      <c r="AL52" s="3">
        <f t="shared" si="0"/>
        <v>-0.30769230769230771</v>
      </c>
      <c r="AM52" s="3">
        <f t="shared" si="1"/>
        <v>-0.1</v>
      </c>
      <c r="AN52" s="3">
        <f t="shared" si="2"/>
        <v>-0.18181818181818182</v>
      </c>
      <c r="AO52" s="30">
        <v>196700</v>
      </c>
      <c r="AP52" s="30">
        <v>215000</v>
      </c>
      <c r="AQ52" s="30">
        <v>88000</v>
      </c>
      <c r="AR52" s="22">
        <v>162000</v>
      </c>
      <c r="AS52" s="22">
        <v>158000</v>
      </c>
      <c r="AT52" s="22">
        <v>60000</v>
      </c>
      <c r="AU52">
        <v>62000</v>
      </c>
      <c r="AV52">
        <v>128500</v>
      </c>
      <c r="AW52">
        <v>121150</v>
      </c>
      <c r="AX52">
        <v>125000</v>
      </c>
      <c r="AY52" s="10">
        <v>45000</v>
      </c>
      <c r="AZ52" s="4">
        <v>41459</v>
      </c>
      <c r="BA52" s="1">
        <v>46555</v>
      </c>
      <c r="BB52" s="1">
        <v>43000</v>
      </c>
      <c r="BC52" s="1">
        <v>69500</v>
      </c>
      <c r="BD52" s="1">
        <v>36050</v>
      </c>
      <c r="BE52" s="5">
        <v>51200</v>
      </c>
      <c r="BF52" s="5">
        <v>110500</v>
      </c>
      <c r="BG52" s="1">
        <v>159900</v>
      </c>
      <c r="BH52" s="1">
        <v>116500</v>
      </c>
      <c r="BI52" s="1">
        <v>106000</v>
      </c>
      <c r="BJ52" s="1">
        <v>85000</v>
      </c>
      <c r="BK52" s="1">
        <v>68000</v>
      </c>
      <c r="BL52" s="1">
        <v>95700</v>
      </c>
      <c r="BM52" s="1">
        <v>58000</v>
      </c>
      <c r="BN52" s="1">
        <v>57000</v>
      </c>
      <c r="BO52" s="1">
        <v>61250</v>
      </c>
      <c r="BP52" s="1">
        <v>89250</v>
      </c>
      <c r="BQ52" s="1">
        <v>63500</v>
      </c>
      <c r="BR52" s="1">
        <v>59000</v>
      </c>
      <c r="BS52" s="3">
        <f t="shared" si="3"/>
        <v>-8.5116279069767445E-2</v>
      </c>
      <c r="BT52" s="3">
        <f t="shared" si="4"/>
        <v>2.2783333333333333</v>
      </c>
      <c r="BU52" s="3">
        <f t="shared" si="5"/>
        <v>0.5736</v>
      </c>
      <c r="BV52" s="30">
        <v>162078</v>
      </c>
      <c r="BW52" s="30">
        <v>200843</v>
      </c>
      <c r="BX52" s="30">
        <v>121000</v>
      </c>
      <c r="BY52" s="22">
        <v>159360</v>
      </c>
      <c r="BZ52" s="22">
        <v>166700</v>
      </c>
      <c r="CA52" s="22">
        <v>95295</v>
      </c>
      <c r="CB52">
        <v>81227</v>
      </c>
      <c r="CC52">
        <v>109821</v>
      </c>
      <c r="CD52">
        <v>99777</v>
      </c>
      <c r="CE52">
        <v>93857</v>
      </c>
      <c r="CF52" s="10">
        <v>56945</v>
      </c>
      <c r="CG52" s="4">
        <v>66833</v>
      </c>
      <c r="CH52" s="1">
        <v>67351</v>
      </c>
      <c r="CI52" s="1">
        <v>60333</v>
      </c>
      <c r="CJ52" s="1">
        <v>67500</v>
      </c>
      <c r="CK52" s="1">
        <v>55832</v>
      </c>
      <c r="CL52" s="5">
        <v>69775</v>
      </c>
      <c r="CM52" s="1">
        <v>99635</v>
      </c>
      <c r="CN52" s="1">
        <v>150088</v>
      </c>
      <c r="CO52" s="1">
        <v>118752</v>
      </c>
      <c r="CP52" s="1">
        <v>102945</v>
      </c>
      <c r="CQ52" s="1">
        <v>85755</v>
      </c>
      <c r="CR52" s="1">
        <v>71087</v>
      </c>
      <c r="CS52" s="1">
        <v>95164</v>
      </c>
      <c r="CT52" s="1">
        <v>64420</v>
      </c>
      <c r="CU52" s="1">
        <v>62928</v>
      </c>
      <c r="CV52" s="1">
        <v>62566</v>
      </c>
      <c r="CW52" s="1">
        <v>87575</v>
      </c>
      <c r="CX52" s="1">
        <v>63500</v>
      </c>
      <c r="CY52" s="1">
        <v>60316</v>
      </c>
      <c r="CZ52" s="1">
        <v>45871</v>
      </c>
      <c r="DA52" s="1">
        <v>65933</v>
      </c>
      <c r="DB52" s="1">
        <v>54500</v>
      </c>
      <c r="DC52" s="1">
        <v>0</v>
      </c>
      <c r="DD52" s="1">
        <v>0</v>
      </c>
      <c r="DE52" s="3">
        <f t="shared" si="6"/>
        <v>-0.1930114567099675</v>
      </c>
      <c r="DF52" s="3">
        <f t="shared" si="7"/>
        <v>0.70080277034471905</v>
      </c>
      <c r="DG52" s="3">
        <f t="shared" si="8"/>
        <v>1.8462200368776891</v>
      </c>
      <c r="DH52" s="30">
        <v>116</v>
      </c>
      <c r="DI52" s="30">
        <v>66</v>
      </c>
      <c r="DJ52" s="30">
        <v>77</v>
      </c>
      <c r="DK52" s="20">
        <v>49</v>
      </c>
      <c r="DL52" s="20">
        <v>110</v>
      </c>
      <c r="DM52" s="20">
        <v>43</v>
      </c>
      <c r="DN52">
        <v>139</v>
      </c>
      <c r="DO52">
        <v>80</v>
      </c>
      <c r="DP52">
        <v>67</v>
      </c>
      <c r="DQ52">
        <v>125</v>
      </c>
      <c r="DR52" s="10">
        <v>69</v>
      </c>
      <c r="DS52" s="4">
        <v>91</v>
      </c>
      <c r="DT52" s="1">
        <v>35</v>
      </c>
      <c r="DU52" s="1">
        <v>137</v>
      </c>
      <c r="DV52" s="1">
        <v>229</v>
      </c>
      <c r="DW52" s="1">
        <v>148</v>
      </c>
      <c r="DX52" s="5">
        <v>118</v>
      </c>
      <c r="DY52" s="5">
        <v>126</v>
      </c>
      <c r="DZ52" s="1">
        <v>90</v>
      </c>
      <c r="EA52" s="1">
        <v>105</v>
      </c>
      <c r="EB52" s="1">
        <v>36</v>
      </c>
      <c r="EC52" s="1">
        <v>78</v>
      </c>
      <c r="ED52" s="1">
        <v>68</v>
      </c>
      <c r="EE52" s="1">
        <v>34</v>
      </c>
      <c r="EF52" s="1">
        <v>82</v>
      </c>
      <c r="EG52" s="1">
        <v>23</v>
      </c>
      <c r="EH52" s="1">
        <v>17</v>
      </c>
      <c r="EI52" s="1">
        <v>77</v>
      </c>
      <c r="EJ52" s="1">
        <v>195</v>
      </c>
      <c r="EK52" s="1">
        <v>112</v>
      </c>
      <c r="EL52" s="1">
        <v>99</v>
      </c>
      <c r="EM52" s="1">
        <v>18</v>
      </c>
      <c r="EN52" s="1">
        <v>77</v>
      </c>
      <c r="EO52" s="1">
        <v>0</v>
      </c>
      <c r="EP52" s="1">
        <v>0</v>
      </c>
      <c r="EQ52" s="3">
        <f t="shared" si="9"/>
        <v>0.75757575757575757</v>
      </c>
      <c r="ER52" s="3">
        <f t="shared" si="10"/>
        <v>1.6976744186046511</v>
      </c>
      <c r="ES52" s="3">
        <f t="shared" si="11"/>
        <v>0.6811594202898551</v>
      </c>
      <c r="ET52" s="30">
        <v>19</v>
      </c>
      <c r="EU52" s="30">
        <v>27</v>
      </c>
      <c r="EV52" s="30">
        <v>22</v>
      </c>
      <c r="EW52" s="20">
        <v>21</v>
      </c>
      <c r="EX52" s="20">
        <v>14</v>
      </c>
      <c r="EY52" s="20">
        <v>14</v>
      </c>
      <c r="EZ52">
        <v>20</v>
      </c>
      <c r="FA52">
        <v>16</v>
      </c>
      <c r="FB52">
        <v>22</v>
      </c>
      <c r="FC52">
        <v>10</v>
      </c>
      <c r="FD52" s="10">
        <v>12</v>
      </c>
      <c r="FE52" s="2">
        <v>14</v>
      </c>
      <c r="FF52" s="1">
        <v>20</v>
      </c>
      <c r="FG52" s="1">
        <v>18</v>
      </c>
      <c r="FH52" s="3">
        <f t="shared" si="12"/>
        <v>-0.29629629629629628</v>
      </c>
      <c r="FI52" s="1">
        <v>8</v>
      </c>
      <c r="FJ52" s="3">
        <f t="shared" si="13"/>
        <v>0.35714285714285715</v>
      </c>
      <c r="FK52" s="3">
        <f t="shared" si="14"/>
        <v>0.58333333333333337</v>
      </c>
      <c r="FL52" s="30">
        <v>144900</v>
      </c>
      <c r="FM52" s="30">
        <v>169900</v>
      </c>
      <c r="FN52" s="30">
        <v>174999</v>
      </c>
      <c r="FO52" s="22">
        <v>154900</v>
      </c>
      <c r="FP52" s="22">
        <v>154900</v>
      </c>
      <c r="FQ52" s="22">
        <v>152450</v>
      </c>
      <c r="FR52">
        <v>128449</v>
      </c>
      <c r="FS52">
        <v>119950</v>
      </c>
      <c r="FT52">
        <v>98250</v>
      </c>
      <c r="FU52">
        <v>37950</v>
      </c>
      <c r="FV52" s="10">
        <v>98000</v>
      </c>
      <c r="FW52" s="2">
        <v>80000</v>
      </c>
      <c r="FX52" s="1">
        <v>109450</v>
      </c>
      <c r="FY52" s="1">
        <v>114500</v>
      </c>
      <c r="FZ52" s="3">
        <f t="shared" si="15"/>
        <v>-0.14714537963507945</v>
      </c>
      <c r="GA52" s="3">
        <f t="shared" si="16"/>
        <v>-4.9524434240734667E-2</v>
      </c>
      <c r="GB52" s="3">
        <f t="shared" si="17"/>
        <v>0.47857142857142859</v>
      </c>
      <c r="GC52" s="30">
        <v>166456</v>
      </c>
      <c r="GD52" s="30">
        <v>203892</v>
      </c>
      <c r="GE52" s="30">
        <v>125997</v>
      </c>
      <c r="GF52" s="22">
        <v>159079</v>
      </c>
      <c r="GG52" s="22">
        <v>168400</v>
      </c>
      <c r="GH52" s="22">
        <v>101400</v>
      </c>
      <c r="GI52">
        <v>81400</v>
      </c>
      <c r="GJ52">
        <v>115071</v>
      </c>
      <c r="GK52">
        <v>103592</v>
      </c>
      <c r="GL52">
        <v>94014</v>
      </c>
      <c r="GM52" s="10">
        <v>64581</v>
      </c>
      <c r="GN52" s="4">
        <v>77325</v>
      </c>
      <c r="GO52" s="1">
        <v>69575</v>
      </c>
      <c r="GP52" s="1">
        <v>70266</v>
      </c>
      <c r="GQ52" s="3">
        <f t="shared" si="18"/>
        <v>-0.18360700763149118</v>
      </c>
      <c r="GR52" s="27">
        <f t="shared" si="19"/>
        <v>0.64157790927021696</v>
      </c>
      <c r="GS52" s="27">
        <f t="shared" si="20"/>
        <v>1.5774763475325559</v>
      </c>
    </row>
    <row r="53" spans="1:201" ht="12.75" customHeight="1" x14ac:dyDescent="0.2">
      <c r="A53" s="1">
        <v>8051</v>
      </c>
      <c r="B53" s="1" t="s">
        <v>218</v>
      </c>
      <c r="C53" s="30">
        <v>14</v>
      </c>
      <c r="D53" s="30">
        <v>9</v>
      </c>
      <c r="E53" s="30">
        <v>5</v>
      </c>
      <c r="F53" s="20">
        <v>21</v>
      </c>
      <c r="G53" s="20">
        <v>10</v>
      </c>
      <c r="H53" s="20">
        <v>9</v>
      </c>
      <c r="I53">
        <v>11</v>
      </c>
      <c r="J53">
        <v>18</v>
      </c>
      <c r="K53">
        <v>14</v>
      </c>
      <c r="L53">
        <v>19</v>
      </c>
      <c r="M53" s="10">
        <v>12</v>
      </c>
      <c r="N53" s="2">
        <v>8</v>
      </c>
      <c r="O53" s="1">
        <v>10</v>
      </c>
      <c r="P53" s="1">
        <v>8</v>
      </c>
      <c r="Q53" s="1">
        <v>11</v>
      </c>
      <c r="R53" s="1">
        <v>16</v>
      </c>
      <c r="S53" s="1">
        <v>18</v>
      </c>
      <c r="T53" s="1">
        <v>11</v>
      </c>
      <c r="U53" s="1">
        <v>11</v>
      </c>
      <c r="V53" s="1">
        <v>14</v>
      </c>
      <c r="W53" s="1">
        <v>23</v>
      </c>
      <c r="X53" s="1">
        <v>28</v>
      </c>
      <c r="Y53" s="1">
        <v>18</v>
      </c>
      <c r="Z53" s="1">
        <v>10</v>
      </c>
      <c r="AA53" s="1">
        <v>18</v>
      </c>
      <c r="AB53" s="1">
        <v>19</v>
      </c>
      <c r="AC53" s="1">
        <v>8</v>
      </c>
      <c r="AD53" s="1">
        <v>5</v>
      </c>
      <c r="AE53" s="1">
        <v>7</v>
      </c>
      <c r="AF53" s="1">
        <v>7</v>
      </c>
      <c r="AG53" s="1">
        <v>1</v>
      </c>
      <c r="AH53" s="1">
        <v>6</v>
      </c>
      <c r="AI53" s="1">
        <v>3</v>
      </c>
      <c r="AJ53" s="1">
        <v>0</v>
      </c>
      <c r="AK53" s="1">
        <v>0</v>
      </c>
      <c r="AL53" s="3">
        <f t="shared" si="0"/>
        <v>0.55555555555555558</v>
      </c>
      <c r="AM53" s="3">
        <f t="shared" si="1"/>
        <v>0.55555555555555558</v>
      </c>
      <c r="AN53" s="3">
        <f t="shared" si="2"/>
        <v>0.16666666666666666</v>
      </c>
      <c r="AO53" s="30">
        <v>122500</v>
      </c>
      <c r="AP53" s="30">
        <v>135000</v>
      </c>
      <c r="AQ53" s="30">
        <v>106000</v>
      </c>
      <c r="AR53" s="22">
        <v>130000</v>
      </c>
      <c r="AS53" s="22">
        <v>157500</v>
      </c>
      <c r="AT53" s="22">
        <v>69000</v>
      </c>
      <c r="AU53">
        <v>84800</v>
      </c>
      <c r="AV53">
        <v>52460</v>
      </c>
      <c r="AW53">
        <v>30750</v>
      </c>
      <c r="AX53">
        <v>40000</v>
      </c>
      <c r="AY53" s="10">
        <v>30750</v>
      </c>
      <c r="AZ53" s="4">
        <v>29000</v>
      </c>
      <c r="BA53" s="1">
        <v>31250</v>
      </c>
      <c r="BB53" s="1">
        <v>21000</v>
      </c>
      <c r="BC53" s="1">
        <v>43000</v>
      </c>
      <c r="BD53" s="1">
        <v>30250</v>
      </c>
      <c r="BE53" s="5">
        <v>34050</v>
      </c>
      <c r="BF53" s="5">
        <v>125000</v>
      </c>
      <c r="BG53" s="1">
        <v>129900</v>
      </c>
      <c r="BH53" s="1">
        <v>121000</v>
      </c>
      <c r="BI53" s="1">
        <v>99900</v>
      </c>
      <c r="BJ53" s="1">
        <v>85000</v>
      </c>
      <c r="BK53" s="1">
        <v>75000</v>
      </c>
      <c r="BL53" s="1">
        <v>76500</v>
      </c>
      <c r="BM53" s="1">
        <v>53000</v>
      </c>
      <c r="BN53" s="1">
        <v>52000</v>
      </c>
      <c r="BO53" s="1">
        <v>67950</v>
      </c>
      <c r="BP53" s="1">
        <v>68000</v>
      </c>
      <c r="BQ53" s="1">
        <v>59500</v>
      </c>
      <c r="BR53" s="1">
        <v>0</v>
      </c>
      <c r="BS53" s="3">
        <f t="shared" si="3"/>
        <v>-9.2592592592592587E-2</v>
      </c>
      <c r="BT53" s="3">
        <f t="shared" si="4"/>
        <v>0.77536231884057971</v>
      </c>
      <c r="BU53" s="3">
        <f t="shared" si="5"/>
        <v>2.0625</v>
      </c>
      <c r="BV53" s="30">
        <v>154350</v>
      </c>
      <c r="BW53" s="30">
        <v>138211</v>
      </c>
      <c r="BX53" s="30">
        <v>103200</v>
      </c>
      <c r="BY53" s="22">
        <v>137976</v>
      </c>
      <c r="BZ53" s="22">
        <v>144955</v>
      </c>
      <c r="CA53" s="22">
        <v>72755</v>
      </c>
      <c r="CB53">
        <v>87599</v>
      </c>
      <c r="CC53">
        <v>62837</v>
      </c>
      <c r="CD53">
        <v>47155</v>
      </c>
      <c r="CE53">
        <v>56171</v>
      </c>
      <c r="CF53" s="10">
        <v>33951</v>
      </c>
      <c r="CG53" s="4">
        <v>53089</v>
      </c>
      <c r="CH53" s="1">
        <v>45125</v>
      </c>
      <c r="CI53" s="1">
        <v>26487</v>
      </c>
      <c r="CJ53" s="1">
        <v>63990</v>
      </c>
      <c r="CK53" s="1">
        <v>50012</v>
      </c>
      <c r="CL53" s="5">
        <v>46281</v>
      </c>
      <c r="CM53" s="1">
        <v>106000</v>
      </c>
      <c r="CN53" s="1">
        <v>118990</v>
      </c>
      <c r="CO53" s="1">
        <v>117652</v>
      </c>
      <c r="CP53" s="1">
        <v>104603</v>
      </c>
      <c r="CQ53" s="1">
        <v>89896</v>
      </c>
      <c r="CR53" s="1">
        <v>76827</v>
      </c>
      <c r="CS53" s="1">
        <v>84190</v>
      </c>
      <c r="CT53" s="1">
        <v>60905</v>
      </c>
      <c r="CU53" s="1">
        <v>56684</v>
      </c>
      <c r="CV53" s="1">
        <v>61537</v>
      </c>
      <c r="CW53" s="1">
        <v>64900</v>
      </c>
      <c r="CX53" s="1">
        <v>46885</v>
      </c>
      <c r="CY53" s="1">
        <v>79642</v>
      </c>
      <c r="CZ53" s="1">
        <v>58000</v>
      </c>
      <c r="DA53" s="1">
        <v>52900</v>
      </c>
      <c r="DB53" s="1">
        <v>34333</v>
      </c>
      <c r="DC53" s="1">
        <v>0</v>
      </c>
      <c r="DD53" s="1">
        <v>0</v>
      </c>
      <c r="DE53" s="3">
        <f t="shared" si="6"/>
        <v>0.11677073460144272</v>
      </c>
      <c r="DF53" s="3">
        <f t="shared" si="7"/>
        <v>1.1215036767232494</v>
      </c>
      <c r="DG53" s="3">
        <f t="shared" si="8"/>
        <v>3.5462578421843243</v>
      </c>
      <c r="DH53" s="30">
        <v>75</v>
      </c>
      <c r="DI53" s="30">
        <v>53</v>
      </c>
      <c r="DJ53" s="30">
        <v>55</v>
      </c>
      <c r="DK53" s="20">
        <v>38</v>
      </c>
      <c r="DL53" s="20">
        <v>61</v>
      </c>
      <c r="DM53" s="20">
        <v>65</v>
      </c>
      <c r="DN53">
        <v>83</v>
      </c>
      <c r="DO53">
        <v>111</v>
      </c>
      <c r="DP53">
        <v>46</v>
      </c>
      <c r="DQ53">
        <v>80</v>
      </c>
      <c r="DR53" s="10">
        <v>124</v>
      </c>
      <c r="DS53" s="4">
        <v>156</v>
      </c>
      <c r="DT53" s="1">
        <v>310</v>
      </c>
      <c r="DU53" s="1">
        <v>94</v>
      </c>
      <c r="DV53" s="1">
        <v>98</v>
      </c>
      <c r="DW53" s="1">
        <v>30</v>
      </c>
      <c r="DX53" s="5">
        <v>185</v>
      </c>
      <c r="DY53" s="5">
        <v>67</v>
      </c>
      <c r="DZ53" s="1">
        <v>89</v>
      </c>
      <c r="EA53" s="1">
        <v>56</v>
      </c>
      <c r="EB53" s="1">
        <v>75</v>
      </c>
      <c r="EC53" s="1">
        <v>77</v>
      </c>
      <c r="ED53" s="1">
        <v>56</v>
      </c>
      <c r="EE53" s="1">
        <v>20</v>
      </c>
      <c r="EF53" s="1">
        <v>44</v>
      </c>
      <c r="EG53" s="1">
        <v>18</v>
      </c>
      <c r="EH53" s="1">
        <v>54</v>
      </c>
      <c r="EI53" s="1">
        <v>32</v>
      </c>
      <c r="EJ53" s="1">
        <v>60</v>
      </c>
      <c r="EK53" s="1">
        <v>31</v>
      </c>
      <c r="EL53" s="1">
        <v>46</v>
      </c>
      <c r="EM53" s="1">
        <v>25</v>
      </c>
      <c r="EN53" s="1">
        <v>36</v>
      </c>
      <c r="EO53" s="1">
        <v>0</v>
      </c>
      <c r="EP53" s="1">
        <v>0</v>
      </c>
      <c r="EQ53" s="3">
        <f t="shared" si="9"/>
        <v>0.41509433962264153</v>
      </c>
      <c r="ER53" s="3">
        <f t="shared" si="10"/>
        <v>0.15384615384615385</v>
      </c>
      <c r="ES53" s="3">
        <f t="shared" si="11"/>
        <v>-0.39516129032258063</v>
      </c>
      <c r="ET53" s="30">
        <v>35</v>
      </c>
      <c r="EU53" s="30">
        <v>23</v>
      </c>
      <c r="EV53" s="30">
        <v>23</v>
      </c>
      <c r="EW53" s="20">
        <v>40</v>
      </c>
      <c r="EX53" s="20">
        <v>30</v>
      </c>
      <c r="EY53" s="20">
        <v>29</v>
      </c>
      <c r="EZ53">
        <v>34</v>
      </c>
      <c r="FA53">
        <v>33</v>
      </c>
      <c r="FB53">
        <v>27</v>
      </c>
      <c r="FC53">
        <v>24</v>
      </c>
      <c r="FD53" s="10">
        <v>34</v>
      </c>
      <c r="FE53" s="2">
        <v>13</v>
      </c>
      <c r="FF53" s="1">
        <v>36</v>
      </c>
      <c r="FG53" s="1">
        <v>29</v>
      </c>
      <c r="FH53" s="3">
        <f t="shared" si="12"/>
        <v>0.52173913043478259</v>
      </c>
      <c r="FI53" s="1">
        <v>14</v>
      </c>
      <c r="FJ53" s="3">
        <f t="shared" si="13"/>
        <v>0.20689655172413793</v>
      </c>
      <c r="FK53" s="3">
        <f t="shared" si="14"/>
        <v>2.9411764705882353E-2</v>
      </c>
      <c r="FL53" s="30">
        <v>179900</v>
      </c>
      <c r="FM53" s="30">
        <v>140000</v>
      </c>
      <c r="FN53" s="30">
        <v>135000</v>
      </c>
      <c r="FO53" s="22">
        <v>142450</v>
      </c>
      <c r="FP53" s="22">
        <v>134250</v>
      </c>
      <c r="FQ53" s="22">
        <v>110000</v>
      </c>
      <c r="FR53">
        <v>89450</v>
      </c>
      <c r="FS53">
        <v>89900</v>
      </c>
      <c r="FT53">
        <v>89700</v>
      </c>
      <c r="FU53">
        <v>50950</v>
      </c>
      <c r="FV53" s="10">
        <v>41400</v>
      </c>
      <c r="FW53" s="2">
        <v>42800</v>
      </c>
      <c r="FX53" s="1">
        <v>46950</v>
      </c>
      <c r="FY53" s="1">
        <v>50000</v>
      </c>
      <c r="FZ53" s="3">
        <f t="shared" si="15"/>
        <v>0.28499999999999998</v>
      </c>
      <c r="GA53" s="3">
        <f t="shared" si="16"/>
        <v>0.63545454545454549</v>
      </c>
      <c r="GB53" s="3">
        <f t="shared" si="17"/>
        <v>3.3454106280193239</v>
      </c>
      <c r="GC53" s="30">
        <v>157264</v>
      </c>
      <c r="GD53" s="30">
        <v>135744</v>
      </c>
      <c r="GE53" s="30">
        <v>102960</v>
      </c>
      <c r="GF53" s="22">
        <v>142081</v>
      </c>
      <c r="GG53" s="22">
        <v>142570</v>
      </c>
      <c r="GH53" s="22">
        <v>70622</v>
      </c>
      <c r="GI53">
        <v>90200</v>
      </c>
      <c r="GJ53">
        <v>66816</v>
      </c>
      <c r="GK53">
        <v>58934</v>
      </c>
      <c r="GL53">
        <v>60073</v>
      </c>
      <c r="GM53" s="10">
        <v>37386</v>
      </c>
      <c r="GN53" s="4">
        <v>37037</v>
      </c>
      <c r="GO53" s="1">
        <v>53089</v>
      </c>
      <c r="GP53" s="1">
        <v>32125</v>
      </c>
      <c r="GQ53" s="3">
        <f t="shared" si="18"/>
        <v>0.15853371051390852</v>
      </c>
      <c r="GR53" s="27">
        <f t="shared" si="19"/>
        <v>1.2268414941519641</v>
      </c>
      <c r="GS53" s="27">
        <f t="shared" si="20"/>
        <v>3.2064944096720698</v>
      </c>
    </row>
    <row r="54" spans="1:201" ht="12.75" customHeight="1" x14ac:dyDescent="0.2">
      <c r="A54" s="1">
        <v>8052</v>
      </c>
      <c r="B54" s="1" t="s">
        <v>219</v>
      </c>
      <c r="C54" s="30">
        <v>14</v>
      </c>
      <c r="D54" s="30">
        <v>15</v>
      </c>
      <c r="E54" s="30">
        <v>16</v>
      </c>
      <c r="F54" s="20">
        <v>31</v>
      </c>
      <c r="G54" s="20">
        <v>20</v>
      </c>
      <c r="H54" s="20">
        <v>17</v>
      </c>
      <c r="I54">
        <v>23</v>
      </c>
      <c r="J54">
        <v>21</v>
      </c>
      <c r="K54">
        <v>26</v>
      </c>
      <c r="L54">
        <v>31</v>
      </c>
      <c r="M54" s="10">
        <v>22</v>
      </c>
      <c r="N54" s="2">
        <v>17</v>
      </c>
      <c r="O54" s="1">
        <v>34</v>
      </c>
      <c r="P54" s="1">
        <v>21</v>
      </c>
      <c r="Q54" s="1">
        <v>14</v>
      </c>
      <c r="R54" s="1">
        <v>8</v>
      </c>
      <c r="S54" s="1">
        <v>10</v>
      </c>
      <c r="T54" s="1">
        <v>9</v>
      </c>
      <c r="U54" s="1">
        <v>24</v>
      </c>
      <c r="V54" s="1">
        <v>28</v>
      </c>
      <c r="W54" s="1">
        <v>28</v>
      </c>
      <c r="X54" s="1">
        <v>22</v>
      </c>
      <c r="Y54" s="1">
        <v>22</v>
      </c>
      <c r="Z54" s="1">
        <v>32</v>
      </c>
      <c r="AA54" s="1">
        <v>19</v>
      </c>
      <c r="AB54" s="1">
        <v>22</v>
      </c>
      <c r="AC54" s="1">
        <v>14</v>
      </c>
      <c r="AD54" s="1">
        <v>17</v>
      </c>
      <c r="AE54" s="1">
        <v>18</v>
      </c>
      <c r="AF54" s="1">
        <v>28</v>
      </c>
      <c r="AG54" s="1">
        <v>18</v>
      </c>
      <c r="AH54" s="1">
        <v>23</v>
      </c>
      <c r="AI54" s="1">
        <v>19</v>
      </c>
      <c r="AJ54" s="1">
        <v>0</v>
      </c>
      <c r="AK54" s="1">
        <v>0</v>
      </c>
      <c r="AL54" s="3">
        <f t="shared" si="0"/>
        <v>-6.6666666666666666E-2</v>
      </c>
      <c r="AM54" s="3">
        <f t="shared" si="1"/>
        <v>-0.17647058823529413</v>
      </c>
      <c r="AN54" s="3">
        <f t="shared" si="2"/>
        <v>-0.36363636363636365</v>
      </c>
      <c r="AO54" s="30">
        <v>207500</v>
      </c>
      <c r="AP54" s="30">
        <v>200000</v>
      </c>
      <c r="AQ54" s="30">
        <v>188500</v>
      </c>
      <c r="AR54" s="22">
        <v>200000</v>
      </c>
      <c r="AS54" s="22">
        <v>161700</v>
      </c>
      <c r="AT54" s="22">
        <v>150000</v>
      </c>
      <c r="AU54">
        <v>122269</v>
      </c>
      <c r="AV54">
        <v>105000</v>
      </c>
      <c r="AW54">
        <v>89000</v>
      </c>
      <c r="AX54">
        <v>60000</v>
      </c>
      <c r="AY54" s="10">
        <v>62250</v>
      </c>
      <c r="AZ54" s="4">
        <v>48000</v>
      </c>
      <c r="BA54" s="1">
        <v>63500</v>
      </c>
      <c r="BB54" s="1">
        <v>50000</v>
      </c>
      <c r="BC54" s="1">
        <v>61000</v>
      </c>
      <c r="BD54" s="1">
        <v>60000</v>
      </c>
      <c r="BE54" s="5">
        <v>68200</v>
      </c>
      <c r="BF54" s="5">
        <v>134000</v>
      </c>
      <c r="BG54" s="1">
        <v>154500</v>
      </c>
      <c r="BH54" s="1">
        <v>134850</v>
      </c>
      <c r="BI54" s="1">
        <v>147500</v>
      </c>
      <c r="BJ54" s="1">
        <v>120750</v>
      </c>
      <c r="BK54" s="1">
        <v>88700</v>
      </c>
      <c r="BL54" s="1">
        <v>103500</v>
      </c>
      <c r="BM54" s="1">
        <v>92000</v>
      </c>
      <c r="BN54" s="1">
        <v>82299</v>
      </c>
      <c r="BO54" s="1">
        <v>74875</v>
      </c>
      <c r="BP54" s="1">
        <v>70000</v>
      </c>
      <c r="BQ54" s="1">
        <v>80000</v>
      </c>
      <c r="BR54" s="1">
        <v>0</v>
      </c>
      <c r="BS54" s="3">
        <f t="shared" si="3"/>
        <v>3.7499999999999999E-2</v>
      </c>
      <c r="BT54" s="3">
        <f t="shared" si="4"/>
        <v>0.38333333333333336</v>
      </c>
      <c r="BU54" s="3">
        <f t="shared" si="5"/>
        <v>2.4583333333333335</v>
      </c>
      <c r="BV54" s="30">
        <v>205886</v>
      </c>
      <c r="BW54" s="30">
        <v>203393</v>
      </c>
      <c r="BX54" s="30">
        <v>184288</v>
      </c>
      <c r="BY54" s="22">
        <v>192716</v>
      </c>
      <c r="BZ54" s="22">
        <v>168369</v>
      </c>
      <c r="CA54" s="22">
        <v>150063</v>
      </c>
      <c r="CB54">
        <v>112265</v>
      </c>
      <c r="CC54">
        <v>108703</v>
      </c>
      <c r="CD54">
        <v>95732</v>
      </c>
      <c r="CE54">
        <v>72872</v>
      </c>
      <c r="CF54" s="10">
        <v>88275</v>
      </c>
      <c r="CG54" s="4">
        <v>91009</v>
      </c>
      <c r="CH54" s="1">
        <v>80941</v>
      </c>
      <c r="CI54" s="1">
        <v>72036</v>
      </c>
      <c r="CJ54" s="1">
        <v>67160</v>
      </c>
      <c r="CK54" s="1">
        <v>70250</v>
      </c>
      <c r="CL54" s="5">
        <v>72990</v>
      </c>
      <c r="CM54" s="1">
        <v>146805</v>
      </c>
      <c r="CN54" s="1">
        <v>158200</v>
      </c>
      <c r="CO54" s="1">
        <v>141017</v>
      </c>
      <c r="CP54" s="1">
        <v>140246</v>
      </c>
      <c r="CQ54" s="1">
        <v>108278</v>
      </c>
      <c r="CR54" s="1">
        <v>92395</v>
      </c>
      <c r="CS54" s="1">
        <v>100379</v>
      </c>
      <c r="CT54" s="1">
        <v>95034</v>
      </c>
      <c r="CU54" s="1">
        <v>85745</v>
      </c>
      <c r="CV54" s="1">
        <v>80982</v>
      </c>
      <c r="CW54" s="1">
        <v>75276</v>
      </c>
      <c r="CX54" s="1">
        <v>80272</v>
      </c>
      <c r="CY54" s="1">
        <v>80980</v>
      </c>
      <c r="CZ54" s="1">
        <v>62211</v>
      </c>
      <c r="DA54" s="1">
        <v>70452</v>
      </c>
      <c r="DB54" s="1">
        <v>79686</v>
      </c>
      <c r="DC54" s="1">
        <v>0</v>
      </c>
      <c r="DD54" s="1">
        <v>0</v>
      </c>
      <c r="DE54" s="3">
        <f t="shared" si="6"/>
        <v>1.2257058994164008E-2</v>
      </c>
      <c r="DF54" s="3">
        <f t="shared" si="7"/>
        <v>0.37199709455362079</v>
      </c>
      <c r="DG54" s="3">
        <f t="shared" si="8"/>
        <v>1.3323251203625035</v>
      </c>
      <c r="DH54" s="30">
        <v>60</v>
      </c>
      <c r="DI54" s="30">
        <v>81</v>
      </c>
      <c r="DJ54" s="30">
        <v>78</v>
      </c>
      <c r="DK54" s="20">
        <v>44</v>
      </c>
      <c r="DL54" s="20">
        <v>71</v>
      </c>
      <c r="DM54" s="20">
        <v>91</v>
      </c>
      <c r="DN54">
        <v>96</v>
      </c>
      <c r="DO54">
        <v>115</v>
      </c>
      <c r="DP54">
        <v>111</v>
      </c>
      <c r="DQ54">
        <v>93</v>
      </c>
      <c r="DR54" s="10">
        <v>117</v>
      </c>
      <c r="DS54" s="4">
        <v>141</v>
      </c>
      <c r="DT54" s="1">
        <v>143</v>
      </c>
      <c r="DU54" s="1">
        <v>139</v>
      </c>
      <c r="DV54" s="1">
        <v>127</v>
      </c>
      <c r="DW54" s="1">
        <v>155</v>
      </c>
      <c r="DX54" s="5">
        <v>82</v>
      </c>
      <c r="DY54" s="5">
        <v>157</v>
      </c>
      <c r="DZ54" s="1">
        <v>94</v>
      </c>
      <c r="EA54" s="1">
        <v>81</v>
      </c>
      <c r="EB54" s="1">
        <v>58</v>
      </c>
      <c r="EC54" s="1">
        <v>79</v>
      </c>
      <c r="ED54" s="1">
        <v>90</v>
      </c>
      <c r="EE54" s="1">
        <v>66</v>
      </c>
      <c r="EF54" s="1">
        <v>42</v>
      </c>
      <c r="EG54" s="1">
        <v>54</v>
      </c>
      <c r="EH54" s="1">
        <v>34</v>
      </c>
      <c r="EI54" s="1">
        <v>102</v>
      </c>
      <c r="EJ54" s="1">
        <v>63</v>
      </c>
      <c r="EK54" s="1">
        <v>77</v>
      </c>
      <c r="EL54" s="1">
        <v>71</v>
      </c>
      <c r="EM54" s="1">
        <v>71</v>
      </c>
      <c r="EN54" s="1">
        <v>72</v>
      </c>
      <c r="EO54" s="1">
        <v>0</v>
      </c>
      <c r="EP54" s="1">
        <v>0</v>
      </c>
      <c r="EQ54" s="3">
        <f t="shared" si="9"/>
        <v>-0.25925925925925924</v>
      </c>
      <c r="ER54" s="3">
        <f t="shared" si="10"/>
        <v>-0.34065934065934067</v>
      </c>
      <c r="ES54" s="3">
        <f t="shared" si="11"/>
        <v>-0.48717948717948717</v>
      </c>
      <c r="ET54" s="30">
        <v>19</v>
      </c>
      <c r="EU54" s="30">
        <v>47</v>
      </c>
      <c r="EV54" s="30">
        <v>50</v>
      </c>
      <c r="EW54" s="20">
        <v>44</v>
      </c>
      <c r="EX54" s="20">
        <v>26</v>
      </c>
      <c r="EY54" s="20">
        <v>41</v>
      </c>
      <c r="EZ54">
        <v>43</v>
      </c>
      <c r="FA54">
        <v>55</v>
      </c>
      <c r="FB54">
        <v>47</v>
      </c>
      <c r="FC54">
        <v>46</v>
      </c>
      <c r="FD54" s="10">
        <v>33</v>
      </c>
      <c r="FE54" s="2">
        <v>29</v>
      </c>
      <c r="FF54" s="1">
        <v>59</v>
      </c>
      <c r="FG54" s="1">
        <v>46</v>
      </c>
      <c r="FH54" s="3">
        <f t="shared" si="12"/>
        <v>-0.5957446808510638</v>
      </c>
      <c r="FI54" s="1">
        <v>22</v>
      </c>
      <c r="FJ54" s="3">
        <f t="shared" si="13"/>
        <v>-0.53658536585365857</v>
      </c>
      <c r="FK54" s="3">
        <f t="shared" si="14"/>
        <v>-0.42424242424242425</v>
      </c>
      <c r="FL54" s="30">
        <v>269900</v>
      </c>
      <c r="FM54" s="30">
        <v>225000</v>
      </c>
      <c r="FN54" s="30">
        <v>204000</v>
      </c>
      <c r="FO54" s="22">
        <v>199950</v>
      </c>
      <c r="FP54" s="22">
        <v>162400</v>
      </c>
      <c r="FQ54" s="22">
        <v>170000</v>
      </c>
      <c r="FR54">
        <v>127500</v>
      </c>
      <c r="FS54">
        <v>120000</v>
      </c>
      <c r="FT54">
        <v>124900</v>
      </c>
      <c r="FU54">
        <v>120220</v>
      </c>
      <c r="FV54" s="10">
        <v>86500</v>
      </c>
      <c r="FW54" s="2">
        <v>90000</v>
      </c>
      <c r="FX54" s="1">
        <v>80000</v>
      </c>
      <c r="FY54" s="1">
        <v>79300</v>
      </c>
      <c r="FZ54" s="3">
        <f t="shared" si="15"/>
        <v>0.19955555555555557</v>
      </c>
      <c r="GA54" s="3">
        <f t="shared" si="16"/>
        <v>0.58764705882352941</v>
      </c>
      <c r="GB54" s="3">
        <f t="shared" si="17"/>
        <v>2.1202312138728323</v>
      </c>
      <c r="GC54" s="30">
        <v>210786</v>
      </c>
      <c r="GD54" s="30">
        <v>214093</v>
      </c>
      <c r="GE54" s="30">
        <v>194334</v>
      </c>
      <c r="GF54" s="22">
        <v>196390</v>
      </c>
      <c r="GG54" s="22">
        <v>172694</v>
      </c>
      <c r="GH54" s="22">
        <v>165270</v>
      </c>
      <c r="GI54">
        <v>118531</v>
      </c>
      <c r="GJ54">
        <v>114457</v>
      </c>
      <c r="GK54">
        <v>99738</v>
      </c>
      <c r="GL54">
        <v>77599</v>
      </c>
      <c r="GM54" s="10">
        <v>94499</v>
      </c>
      <c r="GN54" s="4">
        <v>55032</v>
      </c>
      <c r="GO54" s="1">
        <v>91009</v>
      </c>
      <c r="GP54" s="1">
        <v>81925</v>
      </c>
      <c r="GQ54" s="3">
        <f t="shared" si="18"/>
        <v>-1.5446558271405418E-2</v>
      </c>
      <c r="GR54" s="27">
        <f t="shared" si="19"/>
        <v>0.27540388455255038</v>
      </c>
      <c r="GS54" s="27">
        <f t="shared" si="20"/>
        <v>1.2305632863839828</v>
      </c>
    </row>
    <row r="55" spans="1:201" ht="12.75" customHeight="1" x14ac:dyDescent="0.2">
      <c r="A55" s="1">
        <v>8053</v>
      </c>
      <c r="B55" s="1" t="s">
        <v>220</v>
      </c>
      <c r="C55" s="30">
        <v>57</v>
      </c>
      <c r="D55" s="30">
        <v>56</v>
      </c>
      <c r="E55" s="30">
        <v>49</v>
      </c>
      <c r="F55" s="20">
        <v>63</v>
      </c>
      <c r="G55" s="20">
        <v>60</v>
      </c>
      <c r="H55" s="20">
        <v>50</v>
      </c>
      <c r="I55">
        <v>53</v>
      </c>
      <c r="J55">
        <v>63</v>
      </c>
      <c r="K55">
        <v>56</v>
      </c>
      <c r="L55">
        <v>43</v>
      </c>
      <c r="M55" s="10">
        <v>30</v>
      </c>
      <c r="N55" s="2">
        <v>55</v>
      </c>
      <c r="O55" s="1">
        <v>54</v>
      </c>
      <c r="P55" s="1">
        <v>46</v>
      </c>
      <c r="Q55" s="1">
        <v>43</v>
      </c>
      <c r="R55" s="1">
        <v>56</v>
      </c>
      <c r="S55" s="1">
        <v>70</v>
      </c>
      <c r="T55" s="1">
        <v>48</v>
      </c>
      <c r="U55" s="1">
        <v>59</v>
      </c>
      <c r="V55" s="1">
        <v>57</v>
      </c>
      <c r="W55" s="1">
        <v>70</v>
      </c>
      <c r="X55" s="1">
        <v>94</v>
      </c>
      <c r="Y55" s="1">
        <v>53</v>
      </c>
      <c r="Z55" s="1">
        <v>52</v>
      </c>
      <c r="AA55" s="1">
        <v>40</v>
      </c>
      <c r="AB55" s="1">
        <v>37</v>
      </c>
      <c r="AC55" s="1">
        <v>22</v>
      </c>
      <c r="AD55" s="1">
        <v>24</v>
      </c>
      <c r="AE55" s="1">
        <v>13</v>
      </c>
      <c r="AF55" s="1">
        <v>17</v>
      </c>
      <c r="AG55" s="1">
        <v>14</v>
      </c>
      <c r="AH55" s="1">
        <v>17</v>
      </c>
      <c r="AI55" s="1">
        <v>19</v>
      </c>
      <c r="AJ55" s="1">
        <v>0</v>
      </c>
      <c r="AK55" s="1">
        <v>0</v>
      </c>
      <c r="AL55" s="3">
        <f t="shared" si="0"/>
        <v>1.7857142857142856E-2</v>
      </c>
      <c r="AM55" s="3">
        <f t="shared" si="1"/>
        <v>0.14000000000000001</v>
      </c>
      <c r="AN55" s="3">
        <f t="shared" si="2"/>
        <v>0.9</v>
      </c>
      <c r="AO55" s="30">
        <v>170000</v>
      </c>
      <c r="AP55" s="30">
        <v>151000</v>
      </c>
      <c r="AQ55" s="30">
        <v>165000</v>
      </c>
      <c r="AR55" s="22">
        <v>120000</v>
      </c>
      <c r="AS55" s="22">
        <v>118650</v>
      </c>
      <c r="AT55" s="22">
        <v>121450</v>
      </c>
      <c r="AU55">
        <v>56000</v>
      </c>
      <c r="AV55">
        <v>55000</v>
      </c>
      <c r="AW55">
        <v>35600</v>
      </c>
      <c r="AX55">
        <v>34000</v>
      </c>
      <c r="AY55" s="10">
        <v>26950</v>
      </c>
      <c r="AZ55" s="4">
        <v>29125</v>
      </c>
      <c r="BA55" s="1">
        <v>25900</v>
      </c>
      <c r="BB55" s="1">
        <v>24500</v>
      </c>
      <c r="BC55" s="1">
        <v>23500</v>
      </c>
      <c r="BD55" s="1">
        <v>25000</v>
      </c>
      <c r="BE55" s="5">
        <v>19500</v>
      </c>
      <c r="BF55" s="5">
        <v>61250</v>
      </c>
      <c r="BG55" s="1">
        <v>96000</v>
      </c>
      <c r="BH55" s="1">
        <v>115000</v>
      </c>
      <c r="BI55" s="1">
        <v>99500</v>
      </c>
      <c r="BJ55" s="1">
        <v>70750</v>
      </c>
      <c r="BK55" s="1">
        <v>75000</v>
      </c>
      <c r="BL55" s="1">
        <v>56900</v>
      </c>
      <c r="BM55" s="1">
        <v>51577</v>
      </c>
      <c r="BN55" s="1">
        <v>58000</v>
      </c>
      <c r="BO55" s="1">
        <v>71900</v>
      </c>
      <c r="BP55" s="1">
        <v>71950</v>
      </c>
      <c r="BQ55" s="1">
        <v>61900</v>
      </c>
      <c r="BR55" s="1">
        <v>0</v>
      </c>
      <c r="BS55" s="3">
        <f t="shared" si="3"/>
        <v>0.12582781456953643</v>
      </c>
      <c r="BT55" s="3">
        <f t="shared" si="4"/>
        <v>0.39975298476739402</v>
      </c>
      <c r="BU55" s="3">
        <f t="shared" si="5"/>
        <v>4</v>
      </c>
      <c r="BV55" s="30">
        <v>172087</v>
      </c>
      <c r="BW55" s="30">
        <v>157589</v>
      </c>
      <c r="BX55" s="30">
        <v>153658</v>
      </c>
      <c r="BY55" s="22">
        <v>149719</v>
      </c>
      <c r="BZ55" s="22">
        <v>118425</v>
      </c>
      <c r="CA55" s="22">
        <v>116859</v>
      </c>
      <c r="CB55">
        <v>78140</v>
      </c>
      <c r="CC55">
        <v>76306</v>
      </c>
      <c r="CD55">
        <v>61507</v>
      </c>
      <c r="CE55">
        <v>57512</v>
      </c>
      <c r="CF55" s="10">
        <v>37386</v>
      </c>
      <c r="CG55" s="4">
        <v>41780</v>
      </c>
      <c r="CH55" s="1">
        <v>39280</v>
      </c>
      <c r="CI55" s="1">
        <v>34137</v>
      </c>
      <c r="CJ55" s="1">
        <v>49140</v>
      </c>
      <c r="CK55" s="1">
        <v>47820</v>
      </c>
      <c r="CL55" s="5">
        <v>32869</v>
      </c>
      <c r="CM55" s="1">
        <v>72368</v>
      </c>
      <c r="CN55" s="1">
        <v>102520</v>
      </c>
      <c r="CO55" s="1">
        <v>115561</v>
      </c>
      <c r="CP55" s="1">
        <v>101076</v>
      </c>
      <c r="CQ55" s="1">
        <v>70696</v>
      </c>
      <c r="CR55" s="1">
        <v>76149</v>
      </c>
      <c r="CS55" s="1">
        <v>60792</v>
      </c>
      <c r="CT55" s="1">
        <v>56920</v>
      </c>
      <c r="CU55" s="1">
        <v>58870</v>
      </c>
      <c r="CV55" s="1">
        <v>61933</v>
      </c>
      <c r="CW55" s="1">
        <v>66412</v>
      </c>
      <c r="CX55" s="1">
        <v>55369</v>
      </c>
      <c r="CY55" s="1">
        <v>55564</v>
      </c>
      <c r="CZ55" s="1">
        <v>60328</v>
      </c>
      <c r="DA55" s="1">
        <v>54000</v>
      </c>
      <c r="DB55" s="1">
        <v>57857</v>
      </c>
      <c r="DC55" s="1">
        <v>0</v>
      </c>
      <c r="DD55" s="1">
        <v>0</v>
      </c>
      <c r="DE55" s="3">
        <f t="shared" si="6"/>
        <v>9.1998807023332851E-2</v>
      </c>
      <c r="DF55" s="3">
        <f t="shared" si="7"/>
        <v>0.47260373612644296</v>
      </c>
      <c r="DG55" s="3">
        <f t="shared" si="8"/>
        <v>3.6029797250307602</v>
      </c>
      <c r="DH55" s="30">
        <v>86</v>
      </c>
      <c r="DI55" s="30">
        <v>107</v>
      </c>
      <c r="DJ55" s="30">
        <v>76</v>
      </c>
      <c r="DK55" s="20">
        <v>42</v>
      </c>
      <c r="DL55" s="20">
        <v>88</v>
      </c>
      <c r="DM55" s="20">
        <v>106</v>
      </c>
      <c r="DN55">
        <v>88</v>
      </c>
      <c r="DO55">
        <v>100</v>
      </c>
      <c r="DP55">
        <v>87</v>
      </c>
      <c r="DQ55">
        <v>100</v>
      </c>
      <c r="DR55" s="10">
        <v>139</v>
      </c>
      <c r="DS55" s="4">
        <v>130</v>
      </c>
      <c r="DT55" s="1">
        <v>109</v>
      </c>
      <c r="DU55" s="1">
        <v>124</v>
      </c>
      <c r="DV55" s="1">
        <v>130</v>
      </c>
      <c r="DW55" s="1">
        <v>103</v>
      </c>
      <c r="DX55" s="5">
        <v>180</v>
      </c>
      <c r="DY55" s="5">
        <v>151</v>
      </c>
      <c r="DZ55" s="1">
        <v>110</v>
      </c>
      <c r="EA55" s="1">
        <v>74</v>
      </c>
      <c r="EB55" s="1">
        <v>59</v>
      </c>
      <c r="EC55" s="1">
        <v>94</v>
      </c>
      <c r="ED55" s="1">
        <v>56</v>
      </c>
      <c r="EE55" s="1">
        <v>65</v>
      </c>
      <c r="EF55" s="1">
        <v>72</v>
      </c>
      <c r="EG55" s="1">
        <v>20</v>
      </c>
      <c r="EH55" s="1">
        <v>53</v>
      </c>
      <c r="EI55" s="1">
        <v>78</v>
      </c>
      <c r="EJ55" s="1">
        <v>81</v>
      </c>
      <c r="EK55" s="1">
        <v>85</v>
      </c>
      <c r="EL55" s="1">
        <v>53</v>
      </c>
      <c r="EM55" s="1">
        <v>63</v>
      </c>
      <c r="EN55" s="1">
        <v>73</v>
      </c>
      <c r="EO55" s="1">
        <v>0</v>
      </c>
      <c r="EP55" s="1">
        <v>0</v>
      </c>
      <c r="EQ55" s="3">
        <f t="shared" si="9"/>
        <v>-0.19626168224299065</v>
      </c>
      <c r="ER55" s="3">
        <f t="shared" si="10"/>
        <v>-0.18867924528301888</v>
      </c>
      <c r="ES55" s="3">
        <f t="shared" si="11"/>
        <v>-0.38129496402877699</v>
      </c>
      <c r="ET55" s="30">
        <v>131</v>
      </c>
      <c r="EU55" s="30">
        <v>108</v>
      </c>
      <c r="EV55" s="30">
        <v>114</v>
      </c>
      <c r="EW55" s="20">
        <v>121</v>
      </c>
      <c r="EX55" s="20">
        <v>91</v>
      </c>
      <c r="EY55" s="20">
        <v>131</v>
      </c>
      <c r="EZ55">
        <v>120</v>
      </c>
      <c r="FA55">
        <v>119</v>
      </c>
      <c r="FB55">
        <v>111</v>
      </c>
      <c r="FC55">
        <v>104</v>
      </c>
      <c r="FD55" s="10">
        <v>93</v>
      </c>
      <c r="FE55" s="2">
        <v>97</v>
      </c>
      <c r="FF55" s="1">
        <v>124</v>
      </c>
      <c r="FG55" s="1">
        <v>118</v>
      </c>
      <c r="FH55" s="3">
        <f t="shared" si="12"/>
        <v>0.21296296296296297</v>
      </c>
      <c r="FI55" s="1">
        <v>1</v>
      </c>
      <c r="FJ55" s="3">
        <f t="shared" si="13"/>
        <v>0</v>
      </c>
      <c r="FK55" s="3">
        <f t="shared" si="14"/>
        <v>0.40860215053763443</v>
      </c>
      <c r="FL55" s="30">
        <v>179900</v>
      </c>
      <c r="FM55" s="30">
        <v>188950</v>
      </c>
      <c r="FN55" s="30">
        <v>179500</v>
      </c>
      <c r="FO55" s="22">
        <v>155000</v>
      </c>
      <c r="FP55" s="22">
        <v>129900</v>
      </c>
      <c r="FQ55" s="22">
        <v>110000</v>
      </c>
      <c r="FR55">
        <v>109999</v>
      </c>
      <c r="FS55">
        <v>60000</v>
      </c>
      <c r="FT55">
        <v>59999</v>
      </c>
      <c r="FU55">
        <v>47500</v>
      </c>
      <c r="FV55" s="10">
        <v>43500</v>
      </c>
      <c r="FW55" s="2">
        <v>39000</v>
      </c>
      <c r="FX55" s="1">
        <v>32400</v>
      </c>
      <c r="FY55" s="1">
        <v>34950</v>
      </c>
      <c r="FZ55" s="3">
        <f t="shared" si="15"/>
        <v>-4.7896268854194228E-2</v>
      </c>
      <c r="GA55" s="3">
        <f t="shared" si="16"/>
        <v>0.63545454545454549</v>
      </c>
      <c r="GB55" s="3">
        <f t="shared" si="17"/>
        <v>3.1356321839080459</v>
      </c>
      <c r="GC55" s="30">
        <v>175070</v>
      </c>
      <c r="GD55" s="30">
        <v>160073</v>
      </c>
      <c r="GE55" s="30">
        <v>154727</v>
      </c>
      <c r="GF55" s="22">
        <v>152703</v>
      </c>
      <c r="GG55" s="22">
        <v>119200</v>
      </c>
      <c r="GH55" s="22">
        <v>119322</v>
      </c>
      <c r="GI55">
        <v>80374</v>
      </c>
      <c r="GJ55">
        <v>78787</v>
      </c>
      <c r="GK55">
        <v>62489</v>
      </c>
      <c r="GL55">
        <v>60828</v>
      </c>
      <c r="GM55" s="10">
        <v>38715</v>
      </c>
      <c r="GN55" s="4">
        <v>37487</v>
      </c>
      <c r="GO55" s="1">
        <v>41780</v>
      </c>
      <c r="GP55" s="1">
        <v>36553</v>
      </c>
      <c r="GQ55" s="3">
        <f t="shared" si="18"/>
        <v>9.3688504619767229E-2</v>
      </c>
      <c r="GR55" s="27">
        <f t="shared" si="19"/>
        <v>0.46720638272908599</v>
      </c>
      <c r="GS55" s="27">
        <f t="shared" si="20"/>
        <v>3.5220198889319385</v>
      </c>
    </row>
    <row r="56" spans="1:201" ht="12.75" customHeight="1" x14ac:dyDescent="0.2">
      <c r="A56" s="1">
        <v>8054</v>
      </c>
      <c r="B56" s="1" t="s">
        <v>221</v>
      </c>
      <c r="C56" s="30">
        <v>0</v>
      </c>
      <c r="D56" s="30">
        <v>3</v>
      </c>
      <c r="E56" s="30">
        <v>4</v>
      </c>
      <c r="F56" s="20">
        <v>3</v>
      </c>
      <c r="G56" s="20">
        <v>2</v>
      </c>
      <c r="H56" s="20">
        <v>1</v>
      </c>
      <c r="I56">
        <v>0</v>
      </c>
      <c r="J56">
        <v>0</v>
      </c>
      <c r="K56">
        <v>0</v>
      </c>
      <c r="L56">
        <v>0</v>
      </c>
      <c r="M56" s="10">
        <v>0</v>
      </c>
      <c r="N56" s="2">
        <v>1</v>
      </c>
      <c r="O56" s="1">
        <v>1</v>
      </c>
      <c r="P56" s="1">
        <v>4</v>
      </c>
      <c r="Q56" s="1">
        <v>1</v>
      </c>
      <c r="R56" s="1">
        <v>1</v>
      </c>
      <c r="S56" s="1">
        <v>2</v>
      </c>
      <c r="T56" s="1">
        <v>0</v>
      </c>
      <c r="U56" s="1">
        <v>2</v>
      </c>
      <c r="V56" s="1">
        <v>2</v>
      </c>
      <c r="W56" s="1">
        <v>0</v>
      </c>
      <c r="X56" s="1">
        <v>6</v>
      </c>
      <c r="Y56" s="1">
        <v>3</v>
      </c>
      <c r="Z56" s="1">
        <v>1</v>
      </c>
      <c r="AA56" s="1">
        <v>1</v>
      </c>
      <c r="AB56" s="1">
        <v>2</v>
      </c>
      <c r="AC56" s="1">
        <v>1</v>
      </c>
      <c r="AD56" s="1">
        <v>1</v>
      </c>
      <c r="AE56" s="1">
        <v>2</v>
      </c>
      <c r="AF56" s="1">
        <v>1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3">
        <f t="shared" si="0"/>
        <v>-1</v>
      </c>
      <c r="AM56" s="3">
        <f t="shared" si="1"/>
        <v>-1</v>
      </c>
      <c r="AN56" s="3" t="e">
        <f t="shared" si="2"/>
        <v>#DIV/0!</v>
      </c>
      <c r="AO56" s="30">
        <v>0</v>
      </c>
      <c r="AP56" s="30">
        <v>52500</v>
      </c>
      <c r="AQ56" s="30">
        <v>74500</v>
      </c>
      <c r="AR56" s="22">
        <v>30000</v>
      </c>
      <c r="AS56" s="22">
        <v>41500</v>
      </c>
      <c r="AT56" s="22">
        <v>16500</v>
      </c>
      <c r="AU56">
        <v>0</v>
      </c>
      <c r="AV56">
        <v>0</v>
      </c>
      <c r="AW56">
        <v>0</v>
      </c>
      <c r="AX56">
        <v>0</v>
      </c>
      <c r="AY56" s="10">
        <v>0</v>
      </c>
      <c r="AZ56" s="4">
        <v>79000</v>
      </c>
      <c r="BA56" s="1">
        <v>2700</v>
      </c>
      <c r="BB56" s="1">
        <v>12750</v>
      </c>
      <c r="BC56" s="1">
        <v>16000</v>
      </c>
      <c r="BD56" s="1">
        <v>12000</v>
      </c>
      <c r="BE56" s="5">
        <v>14500</v>
      </c>
      <c r="BF56" s="5">
        <v>0</v>
      </c>
      <c r="BG56" s="1">
        <v>94000</v>
      </c>
      <c r="BH56" s="1">
        <v>48750</v>
      </c>
      <c r="BI56" s="1">
        <v>0</v>
      </c>
      <c r="BJ56" s="1">
        <v>51950</v>
      </c>
      <c r="BK56" s="1">
        <v>22000</v>
      </c>
      <c r="BL56" s="1">
        <v>25000</v>
      </c>
      <c r="BM56" s="1">
        <v>22900</v>
      </c>
      <c r="BN56" s="1">
        <v>62000</v>
      </c>
      <c r="BO56" s="1">
        <v>44900</v>
      </c>
      <c r="BP56" s="1">
        <v>65000</v>
      </c>
      <c r="BQ56" s="1">
        <v>48625</v>
      </c>
      <c r="BR56" s="1">
        <v>0</v>
      </c>
      <c r="BS56" s="3">
        <f t="shared" si="3"/>
        <v>-1</v>
      </c>
      <c r="BT56" s="3">
        <f t="shared" si="4"/>
        <v>-1</v>
      </c>
      <c r="BU56" s="3" t="e">
        <f t="shared" si="5"/>
        <v>#DIV/0!</v>
      </c>
      <c r="BV56" s="30">
        <v>0</v>
      </c>
      <c r="BW56" s="30">
        <v>80000</v>
      </c>
      <c r="BX56" s="30">
        <v>74125</v>
      </c>
      <c r="BY56" s="22">
        <v>56633</v>
      </c>
      <c r="BZ56" s="22">
        <v>41500</v>
      </c>
      <c r="CA56" s="22">
        <v>16500</v>
      </c>
      <c r="CB56">
        <v>0</v>
      </c>
      <c r="CC56">
        <v>0</v>
      </c>
      <c r="CD56">
        <v>0</v>
      </c>
      <c r="CE56">
        <v>0</v>
      </c>
      <c r="CF56" s="10">
        <v>0</v>
      </c>
      <c r="CG56" s="4">
        <v>2499</v>
      </c>
      <c r="CH56" s="1">
        <v>2700</v>
      </c>
      <c r="CI56" s="1">
        <v>12550</v>
      </c>
      <c r="CJ56" s="1">
        <v>16000</v>
      </c>
      <c r="CK56" s="1">
        <v>12000</v>
      </c>
      <c r="CL56" s="5">
        <v>14500</v>
      </c>
      <c r="CM56" s="1">
        <v>0</v>
      </c>
      <c r="CN56" s="1">
        <v>94000</v>
      </c>
      <c r="CO56" s="1">
        <v>48750</v>
      </c>
      <c r="CP56" s="1">
        <v>0</v>
      </c>
      <c r="CQ56" s="1">
        <v>61483</v>
      </c>
      <c r="CR56" s="1">
        <v>24500</v>
      </c>
      <c r="CS56" s="1">
        <v>25000</v>
      </c>
      <c r="CT56" s="1">
        <v>22900</v>
      </c>
      <c r="CU56" s="1">
        <v>62000</v>
      </c>
      <c r="CV56" s="1">
        <v>44900</v>
      </c>
      <c r="CW56" s="1">
        <v>65000</v>
      </c>
      <c r="CX56" s="1">
        <v>48625</v>
      </c>
      <c r="CY56" s="1">
        <v>42500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3">
        <f t="shared" si="6"/>
        <v>-1</v>
      </c>
      <c r="DF56" s="3">
        <f t="shared" si="7"/>
        <v>-1</v>
      </c>
      <c r="DG56" s="3" t="e">
        <f t="shared" si="8"/>
        <v>#DIV/0!</v>
      </c>
      <c r="DH56" s="30">
        <v>0</v>
      </c>
      <c r="DI56" s="30">
        <v>93</v>
      </c>
      <c r="DJ56" s="30">
        <v>46</v>
      </c>
      <c r="DK56" s="20">
        <v>41</v>
      </c>
      <c r="DL56" s="20">
        <v>9</v>
      </c>
      <c r="DM56" s="20">
        <v>78</v>
      </c>
      <c r="DN56">
        <v>0</v>
      </c>
      <c r="DO56">
        <v>0</v>
      </c>
      <c r="DP56">
        <v>0</v>
      </c>
      <c r="DQ56">
        <v>0</v>
      </c>
      <c r="DR56" s="10">
        <v>0</v>
      </c>
      <c r="DS56" s="4">
        <v>11</v>
      </c>
      <c r="DT56" s="1">
        <v>188</v>
      </c>
      <c r="DU56" s="1">
        <v>44</v>
      </c>
      <c r="DV56" s="1">
        <v>28</v>
      </c>
      <c r="DW56" s="1">
        <v>21</v>
      </c>
      <c r="DX56" s="5">
        <v>43</v>
      </c>
      <c r="DY56" s="5">
        <v>0</v>
      </c>
      <c r="DZ56" s="1">
        <v>196</v>
      </c>
      <c r="EA56" s="1">
        <v>30</v>
      </c>
      <c r="EB56" s="1">
        <v>0</v>
      </c>
      <c r="EC56" s="1">
        <v>65</v>
      </c>
      <c r="ED56" s="1">
        <v>129</v>
      </c>
      <c r="EE56" s="1">
        <v>2</v>
      </c>
      <c r="EF56" s="1">
        <v>30</v>
      </c>
      <c r="EG56" s="1">
        <v>29</v>
      </c>
      <c r="EH56" s="1">
        <v>37</v>
      </c>
      <c r="EI56" s="1">
        <v>98</v>
      </c>
      <c r="EJ56" s="1">
        <v>176</v>
      </c>
      <c r="EK56" s="1">
        <v>88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3">
        <f t="shared" si="9"/>
        <v>-1</v>
      </c>
      <c r="ER56" s="3">
        <f t="shared" si="10"/>
        <v>-1</v>
      </c>
      <c r="ES56" s="3" t="e">
        <f t="shared" si="11"/>
        <v>#DIV/0!</v>
      </c>
      <c r="ET56" s="30">
        <v>3</v>
      </c>
      <c r="EU56" s="30">
        <v>4</v>
      </c>
      <c r="EV56" s="30">
        <v>4</v>
      </c>
      <c r="EW56" s="20">
        <v>4</v>
      </c>
      <c r="EX56" s="20">
        <v>4</v>
      </c>
      <c r="EY56" s="20">
        <v>10</v>
      </c>
      <c r="EZ56">
        <v>2</v>
      </c>
      <c r="FA56">
        <v>1</v>
      </c>
      <c r="FB56">
        <v>3</v>
      </c>
      <c r="FC56">
        <v>0</v>
      </c>
      <c r="FD56" s="10">
        <v>1</v>
      </c>
      <c r="FE56" s="2">
        <v>2</v>
      </c>
      <c r="FF56" s="1">
        <v>1</v>
      </c>
      <c r="FG56" s="1">
        <v>3</v>
      </c>
      <c r="FH56" s="3">
        <f t="shared" si="12"/>
        <v>-0.25</v>
      </c>
      <c r="FI56" s="1">
        <v>8</v>
      </c>
      <c r="FJ56" s="3">
        <f t="shared" si="13"/>
        <v>-0.7</v>
      </c>
      <c r="FK56" s="3">
        <f t="shared" si="14"/>
        <v>2</v>
      </c>
      <c r="FL56" s="30">
        <v>155000</v>
      </c>
      <c r="FM56" s="30">
        <v>64950</v>
      </c>
      <c r="FN56" s="30">
        <v>87499</v>
      </c>
      <c r="FO56" s="22">
        <v>60500</v>
      </c>
      <c r="FP56" s="22">
        <v>69750</v>
      </c>
      <c r="FQ56" s="22">
        <v>45500</v>
      </c>
      <c r="FR56">
        <v>72500</v>
      </c>
      <c r="FS56">
        <v>70000</v>
      </c>
      <c r="FT56">
        <v>70000</v>
      </c>
      <c r="FU56">
        <v>0</v>
      </c>
      <c r="FV56" s="10">
        <v>15000</v>
      </c>
      <c r="FW56" s="2">
        <v>14700</v>
      </c>
      <c r="FX56" s="1">
        <v>15000</v>
      </c>
      <c r="FY56" s="1">
        <v>9000</v>
      </c>
      <c r="FZ56" s="3">
        <f t="shared" si="15"/>
        <v>1.386451116243264</v>
      </c>
      <c r="GA56" s="3">
        <f t="shared" si="16"/>
        <v>2.4065934065934065</v>
      </c>
      <c r="GB56" s="3">
        <f t="shared" si="17"/>
        <v>9.3333333333333339</v>
      </c>
      <c r="GC56" s="30">
        <v>0</v>
      </c>
      <c r="GD56" s="30">
        <v>81600</v>
      </c>
      <c r="GE56" s="30">
        <v>81425</v>
      </c>
      <c r="GF56" s="22">
        <v>62133</v>
      </c>
      <c r="GG56" s="22">
        <v>32700</v>
      </c>
      <c r="GH56" s="22">
        <v>18100</v>
      </c>
      <c r="GI56">
        <v>0</v>
      </c>
      <c r="GJ56">
        <v>0</v>
      </c>
      <c r="GK56">
        <v>0</v>
      </c>
      <c r="GL56">
        <v>0</v>
      </c>
      <c r="GM56" s="10">
        <v>0</v>
      </c>
      <c r="GN56" s="4">
        <v>79900</v>
      </c>
      <c r="GO56" s="1">
        <v>2499</v>
      </c>
      <c r="GP56" s="1">
        <v>13200</v>
      </c>
      <c r="GQ56" s="3">
        <f t="shared" si="18"/>
        <v>-1</v>
      </c>
      <c r="GR56" s="27">
        <f t="shared" si="19"/>
        <v>-1</v>
      </c>
      <c r="GS56" s="27" t="e">
        <f t="shared" si="20"/>
        <v>#DIV/0!</v>
      </c>
    </row>
    <row r="57" spans="1:201" ht="12.75" customHeight="1" x14ac:dyDescent="0.2">
      <c r="A57" s="1">
        <v>8055</v>
      </c>
      <c r="B57" s="1" t="s">
        <v>222</v>
      </c>
      <c r="C57" s="30">
        <v>13</v>
      </c>
      <c r="D57" s="30">
        <v>9</v>
      </c>
      <c r="E57" s="30">
        <v>12</v>
      </c>
      <c r="F57" s="20">
        <v>30</v>
      </c>
      <c r="G57" s="20">
        <v>13</v>
      </c>
      <c r="H57" s="20">
        <v>12</v>
      </c>
      <c r="I57">
        <v>16</v>
      </c>
      <c r="J57">
        <v>9</v>
      </c>
      <c r="K57">
        <v>17</v>
      </c>
      <c r="L57">
        <v>23</v>
      </c>
      <c r="M57" s="10">
        <v>11</v>
      </c>
      <c r="N57" s="2">
        <v>15</v>
      </c>
      <c r="O57" s="1">
        <v>8</v>
      </c>
      <c r="P57" s="1">
        <v>7</v>
      </c>
      <c r="Q57" s="1">
        <v>7</v>
      </c>
      <c r="R57" s="1">
        <v>11</v>
      </c>
      <c r="S57" s="1">
        <v>7</v>
      </c>
      <c r="T57" s="1">
        <v>8</v>
      </c>
      <c r="U57" s="1">
        <v>12</v>
      </c>
      <c r="V57" s="1">
        <v>10</v>
      </c>
      <c r="W57" s="1">
        <v>12</v>
      </c>
      <c r="X57" s="1">
        <v>3</v>
      </c>
      <c r="Y57" s="1">
        <v>10</v>
      </c>
      <c r="Z57" s="1">
        <v>14</v>
      </c>
      <c r="AA57" s="1">
        <v>8</v>
      </c>
      <c r="AB57" s="1">
        <v>5</v>
      </c>
      <c r="AC57" s="1">
        <v>8</v>
      </c>
      <c r="AD57" s="1">
        <v>5</v>
      </c>
      <c r="AE57" s="1">
        <v>7</v>
      </c>
      <c r="AF57" s="1">
        <v>5</v>
      </c>
      <c r="AG57" s="1">
        <v>11</v>
      </c>
      <c r="AH57" s="1">
        <v>9</v>
      </c>
      <c r="AI57" s="1">
        <v>2</v>
      </c>
      <c r="AJ57" s="1">
        <v>0</v>
      </c>
      <c r="AK57" s="1">
        <v>0</v>
      </c>
      <c r="AL57" s="3">
        <f t="shared" si="0"/>
        <v>0.44444444444444442</v>
      </c>
      <c r="AM57" s="3">
        <f t="shared" si="1"/>
        <v>8.3333333333333329E-2</v>
      </c>
      <c r="AN57" s="3">
        <f t="shared" si="2"/>
        <v>0.18181818181818182</v>
      </c>
      <c r="AO57" s="30">
        <v>213000</v>
      </c>
      <c r="AP57" s="30">
        <v>202000</v>
      </c>
      <c r="AQ57" s="30">
        <v>248500</v>
      </c>
      <c r="AR57" s="22">
        <v>200450</v>
      </c>
      <c r="AS57" s="22">
        <v>200000</v>
      </c>
      <c r="AT57" s="22">
        <v>126500</v>
      </c>
      <c r="AU57">
        <v>114000</v>
      </c>
      <c r="AV57">
        <v>125000</v>
      </c>
      <c r="AW57">
        <v>127000</v>
      </c>
      <c r="AX57">
        <v>93000</v>
      </c>
      <c r="AY57" s="10">
        <v>117500</v>
      </c>
      <c r="AZ57" s="4">
        <v>105000</v>
      </c>
      <c r="BA57" s="1">
        <v>72750</v>
      </c>
      <c r="BB57" s="1">
        <v>75000</v>
      </c>
      <c r="BC57" s="1">
        <v>141500</v>
      </c>
      <c r="BD57" s="1">
        <v>110000</v>
      </c>
      <c r="BE57" s="5">
        <v>149900</v>
      </c>
      <c r="BF57" s="5">
        <v>132000</v>
      </c>
      <c r="BG57" s="1">
        <v>148500</v>
      </c>
      <c r="BH57" s="1">
        <v>126500</v>
      </c>
      <c r="BI57" s="1">
        <v>135000</v>
      </c>
      <c r="BJ57" s="1">
        <v>85000</v>
      </c>
      <c r="BK57" s="1">
        <v>124000</v>
      </c>
      <c r="BL57" s="1">
        <v>90000</v>
      </c>
      <c r="BM57" s="1">
        <v>105249</v>
      </c>
      <c r="BN57" s="1">
        <v>82500</v>
      </c>
      <c r="BO57" s="1">
        <v>87950</v>
      </c>
      <c r="BP57" s="1">
        <v>85000</v>
      </c>
      <c r="BQ57" s="1">
        <v>80000</v>
      </c>
      <c r="BR57" s="1">
        <v>85000</v>
      </c>
      <c r="BS57" s="3">
        <f t="shared" si="3"/>
        <v>5.4455445544554455E-2</v>
      </c>
      <c r="BT57" s="3">
        <f t="shared" si="4"/>
        <v>0.6837944664031621</v>
      </c>
      <c r="BU57" s="3">
        <f t="shared" si="5"/>
        <v>1.2903225806451613</v>
      </c>
      <c r="BV57" s="30">
        <v>207715</v>
      </c>
      <c r="BW57" s="30">
        <v>209417</v>
      </c>
      <c r="BX57" s="30">
        <v>225549</v>
      </c>
      <c r="BY57" s="22">
        <v>202836</v>
      </c>
      <c r="BZ57" s="22">
        <v>207823</v>
      </c>
      <c r="CA57" s="22">
        <v>127733</v>
      </c>
      <c r="CB57">
        <v>116512</v>
      </c>
      <c r="CC57">
        <v>147188</v>
      </c>
      <c r="CD57">
        <v>116865</v>
      </c>
      <c r="CE57">
        <v>96357</v>
      </c>
      <c r="CF57" s="10">
        <v>114294</v>
      </c>
      <c r="CG57" s="4">
        <v>112012</v>
      </c>
      <c r="CH57" s="1">
        <v>112037</v>
      </c>
      <c r="CI57" s="1">
        <v>75372</v>
      </c>
      <c r="CJ57" s="1">
        <v>109928</v>
      </c>
      <c r="CK57" s="1">
        <v>113627</v>
      </c>
      <c r="CL57" s="5">
        <v>122614</v>
      </c>
      <c r="CM57" s="1">
        <v>130816</v>
      </c>
      <c r="CN57" s="1">
        <v>146858</v>
      </c>
      <c r="CO57" s="1">
        <v>119435</v>
      </c>
      <c r="CP57" s="1">
        <v>130793</v>
      </c>
      <c r="CQ57" s="1">
        <v>79733</v>
      </c>
      <c r="CR57" s="1">
        <v>115490</v>
      </c>
      <c r="CS57" s="1">
        <v>83507</v>
      </c>
      <c r="CT57" s="1">
        <v>109724</v>
      </c>
      <c r="CU57" s="1">
        <v>67689</v>
      </c>
      <c r="CV57" s="1">
        <v>79425</v>
      </c>
      <c r="CW57" s="1">
        <v>87670</v>
      </c>
      <c r="CX57" s="1">
        <v>78185</v>
      </c>
      <c r="CY57" s="1">
        <v>86600</v>
      </c>
      <c r="CZ57" s="1">
        <v>75363</v>
      </c>
      <c r="DA57" s="1">
        <v>76500</v>
      </c>
      <c r="DB57" s="1">
        <v>66500</v>
      </c>
      <c r="DC57" s="1">
        <v>0</v>
      </c>
      <c r="DD57" s="1">
        <v>0</v>
      </c>
      <c r="DE57" s="3">
        <f t="shared" si="6"/>
        <v>-8.1273249067649721E-3</v>
      </c>
      <c r="DF57" s="3">
        <f t="shared" si="7"/>
        <v>0.62616551713339541</v>
      </c>
      <c r="DG57" s="3">
        <f t="shared" si="8"/>
        <v>0.81737449034944964</v>
      </c>
      <c r="DH57" s="30">
        <v>46</v>
      </c>
      <c r="DI57" s="30">
        <v>71</v>
      </c>
      <c r="DJ57" s="30">
        <v>63</v>
      </c>
      <c r="DK57" s="20">
        <v>48</v>
      </c>
      <c r="DL57" s="20">
        <v>23</v>
      </c>
      <c r="DM57" s="20">
        <v>106</v>
      </c>
      <c r="DN57">
        <v>182</v>
      </c>
      <c r="DO57">
        <v>71</v>
      </c>
      <c r="DP57">
        <v>116</v>
      </c>
      <c r="DQ57">
        <v>92</v>
      </c>
      <c r="DR57" s="10">
        <v>141</v>
      </c>
      <c r="DS57" s="4">
        <v>101</v>
      </c>
      <c r="DT57" s="1">
        <v>102</v>
      </c>
      <c r="DU57" s="1">
        <v>165</v>
      </c>
      <c r="DV57" s="1">
        <v>182</v>
      </c>
      <c r="DW57" s="1">
        <v>131</v>
      </c>
      <c r="DX57" s="5">
        <v>103</v>
      </c>
      <c r="DY57" s="5">
        <v>190</v>
      </c>
      <c r="DZ57" s="1">
        <v>117</v>
      </c>
      <c r="EA57" s="1">
        <v>69</v>
      </c>
      <c r="EB57" s="1">
        <v>44</v>
      </c>
      <c r="EC57" s="1">
        <v>79</v>
      </c>
      <c r="ED57" s="1">
        <v>41</v>
      </c>
      <c r="EE57" s="1">
        <v>54</v>
      </c>
      <c r="EF57" s="1">
        <v>57</v>
      </c>
      <c r="EG57" s="1">
        <v>54</v>
      </c>
      <c r="EH57" s="1">
        <v>38</v>
      </c>
      <c r="EI57" s="1">
        <v>36</v>
      </c>
      <c r="EJ57" s="1">
        <v>36</v>
      </c>
      <c r="EK57" s="1">
        <v>54</v>
      </c>
      <c r="EL57" s="1">
        <v>45</v>
      </c>
      <c r="EM57" s="1">
        <v>86</v>
      </c>
      <c r="EN57" s="1">
        <v>77</v>
      </c>
      <c r="EO57" s="1">
        <v>0</v>
      </c>
      <c r="EP57" s="1">
        <v>0</v>
      </c>
      <c r="EQ57" s="3">
        <f t="shared" si="9"/>
        <v>-0.352112676056338</v>
      </c>
      <c r="ER57" s="3">
        <f t="shared" si="10"/>
        <v>-0.56603773584905659</v>
      </c>
      <c r="ES57" s="3">
        <f t="shared" si="11"/>
        <v>-0.67375886524822692</v>
      </c>
      <c r="ET57" s="30">
        <v>25</v>
      </c>
      <c r="EU57" s="30">
        <v>13</v>
      </c>
      <c r="EV57" s="30">
        <v>27</v>
      </c>
      <c r="EW57" s="20">
        <v>34</v>
      </c>
      <c r="EX57" s="20">
        <v>10</v>
      </c>
      <c r="EY57" s="20">
        <v>18</v>
      </c>
      <c r="EZ57">
        <v>36</v>
      </c>
      <c r="FA57">
        <v>41</v>
      </c>
      <c r="FB57">
        <v>31</v>
      </c>
      <c r="FC57">
        <v>36</v>
      </c>
      <c r="FD57" s="10">
        <v>30</v>
      </c>
      <c r="FE57" s="2">
        <v>30</v>
      </c>
      <c r="FF57" s="1">
        <v>15</v>
      </c>
      <c r="FG57" s="1">
        <v>32</v>
      </c>
      <c r="FH57" s="3">
        <f t="shared" si="12"/>
        <v>0.92307692307692313</v>
      </c>
      <c r="FI57" s="1">
        <v>55</v>
      </c>
      <c r="FJ57" s="3">
        <f t="shared" si="13"/>
        <v>0.3888888888888889</v>
      </c>
      <c r="FK57" s="3">
        <f t="shared" si="14"/>
        <v>-0.16666666666666666</v>
      </c>
      <c r="FL57" s="30">
        <v>259900</v>
      </c>
      <c r="FM57" s="30">
        <v>245000</v>
      </c>
      <c r="FN57" s="30">
        <v>219900</v>
      </c>
      <c r="FO57" s="22">
        <v>224950</v>
      </c>
      <c r="FP57" s="22">
        <v>239450</v>
      </c>
      <c r="FQ57" s="22">
        <v>162450</v>
      </c>
      <c r="FR57">
        <v>149900</v>
      </c>
      <c r="FS57">
        <v>145000</v>
      </c>
      <c r="FT57">
        <v>139900</v>
      </c>
      <c r="FU57">
        <v>127450</v>
      </c>
      <c r="FV57" s="10">
        <v>104450</v>
      </c>
      <c r="FW57" s="2">
        <v>90500</v>
      </c>
      <c r="FX57" s="1">
        <v>64900</v>
      </c>
      <c r="FY57" s="1">
        <v>112450</v>
      </c>
      <c r="FZ57" s="3">
        <f t="shared" si="15"/>
        <v>6.0816326530612246E-2</v>
      </c>
      <c r="GA57" s="3">
        <f t="shared" si="16"/>
        <v>0.5998768851954448</v>
      </c>
      <c r="GB57" s="3">
        <f t="shared" si="17"/>
        <v>1.4882719004308282</v>
      </c>
      <c r="GC57" s="30">
        <v>212147</v>
      </c>
      <c r="GD57" s="30">
        <v>220856</v>
      </c>
      <c r="GE57" s="30">
        <v>225550</v>
      </c>
      <c r="GF57" s="22">
        <v>207093</v>
      </c>
      <c r="GG57" s="22">
        <v>206969</v>
      </c>
      <c r="GH57" s="22">
        <v>133670</v>
      </c>
      <c r="GI57">
        <v>124156</v>
      </c>
      <c r="GJ57">
        <v>153299</v>
      </c>
      <c r="GK57">
        <v>120823</v>
      </c>
      <c r="GL57">
        <v>104560</v>
      </c>
      <c r="GM57" s="10">
        <v>122129</v>
      </c>
      <c r="GN57" s="4">
        <v>89813</v>
      </c>
      <c r="GO57" s="1">
        <v>112012</v>
      </c>
      <c r="GP57" s="1">
        <v>84228</v>
      </c>
      <c r="GQ57" s="3">
        <f t="shared" si="18"/>
        <v>-3.9432933676241531E-2</v>
      </c>
      <c r="GR57" s="27">
        <f t="shared" si="19"/>
        <v>0.5870950849106007</v>
      </c>
      <c r="GS57" s="27">
        <f t="shared" si="20"/>
        <v>0.73707309484233885</v>
      </c>
    </row>
    <row r="58" spans="1:201" ht="12.75" customHeight="1" x14ac:dyDescent="0.2">
      <c r="A58" s="1">
        <v>8056</v>
      </c>
      <c r="B58" s="1" t="s">
        <v>223</v>
      </c>
      <c r="C58" s="30">
        <v>34</v>
      </c>
      <c r="D58" s="30">
        <v>52</v>
      </c>
      <c r="E58" s="30">
        <v>55</v>
      </c>
      <c r="F58" s="20">
        <v>114</v>
      </c>
      <c r="G58" s="20">
        <v>73</v>
      </c>
      <c r="H58" s="20">
        <v>65</v>
      </c>
      <c r="I58">
        <v>66</v>
      </c>
      <c r="J58">
        <v>76</v>
      </c>
      <c r="K58">
        <v>62</v>
      </c>
      <c r="L58">
        <v>73</v>
      </c>
      <c r="M58" s="10">
        <v>72</v>
      </c>
      <c r="N58" s="2">
        <v>59</v>
      </c>
      <c r="O58" s="1">
        <v>75</v>
      </c>
      <c r="P58" s="1">
        <v>72</v>
      </c>
      <c r="Q58" s="1">
        <v>32</v>
      </c>
      <c r="R58" s="1">
        <v>45</v>
      </c>
      <c r="S58" s="1">
        <v>31</v>
      </c>
      <c r="T58" s="1">
        <v>36</v>
      </c>
      <c r="U58" s="1">
        <v>46</v>
      </c>
      <c r="V58" s="1">
        <v>69</v>
      </c>
      <c r="W58" s="1">
        <v>74</v>
      </c>
      <c r="X58" s="1">
        <v>68</v>
      </c>
      <c r="Y58" s="1">
        <v>70</v>
      </c>
      <c r="Z58" s="1">
        <v>77</v>
      </c>
      <c r="AA58" s="1">
        <v>49</v>
      </c>
      <c r="AB58" s="1">
        <v>59</v>
      </c>
      <c r="AC58" s="1">
        <v>55</v>
      </c>
      <c r="AD58" s="1">
        <v>58</v>
      </c>
      <c r="AE58" s="1">
        <v>44</v>
      </c>
      <c r="AF58" s="1">
        <v>43</v>
      </c>
      <c r="AG58" s="1">
        <v>47</v>
      </c>
      <c r="AH58" s="1">
        <v>49</v>
      </c>
      <c r="AI58" s="1">
        <v>56</v>
      </c>
      <c r="AJ58" s="1">
        <v>1</v>
      </c>
      <c r="AK58" s="1">
        <v>0</v>
      </c>
      <c r="AL58" s="3">
        <f t="shared" si="0"/>
        <v>-0.34615384615384615</v>
      </c>
      <c r="AM58" s="3">
        <f t="shared" si="1"/>
        <v>-0.47692307692307695</v>
      </c>
      <c r="AN58" s="3">
        <f t="shared" si="2"/>
        <v>-0.52777777777777779</v>
      </c>
      <c r="AO58" s="30">
        <v>312500</v>
      </c>
      <c r="AP58" s="30">
        <v>322500</v>
      </c>
      <c r="AQ58" s="30">
        <v>295000</v>
      </c>
      <c r="AR58" s="22">
        <v>295000</v>
      </c>
      <c r="AS58" s="22">
        <v>279000</v>
      </c>
      <c r="AT58" s="22">
        <v>260000</v>
      </c>
      <c r="AU58">
        <v>236500</v>
      </c>
      <c r="AV58">
        <v>214436</v>
      </c>
      <c r="AW58">
        <v>201000</v>
      </c>
      <c r="AX58">
        <v>188500</v>
      </c>
      <c r="AY58" s="10">
        <v>185000</v>
      </c>
      <c r="AZ58" s="4">
        <v>169000</v>
      </c>
      <c r="BA58" s="1">
        <v>145000</v>
      </c>
      <c r="BB58" s="1">
        <v>138950</v>
      </c>
      <c r="BC58" s="1">
        <v>154450</v>
      </c>
      <c r="BD58" s="1">
        <v>175000</v>
      </c>
      <c r="BE58" s="5">
        <v>175000</v>
      </c>
      <c r="BF58" s="5">
        <v>239000</v>
      </c>
      <c r="BG58" s="1">
        <v>243500</v>
      </c>
      <c r="BH58" s="1">
        <v>267000</v>
      </c>
      <c r="BI58" s="1">
        <v>240000</v>
      </c>
      <c r="BJ58" s="1">
        <v>217275</v>
      </c>
      <c r="BK58" s="1">
        <v>189950</v>
      </c>
      <c r="BL58" s="1">
        <v>168000</v>
      </c>
      <c r="BM58" s="1">
        <v>154200</v>
      </c>
      <c r="BN58" s="1">
        <v>135000</v>
      </c>
      <c r="BO58" s="1">
        <v>130000</v>
      </c>
      <c r="BP58" s="1">
        <v>125000</v>
      </c>
      <c r="BQ58" s="1">
        <v>116250</v>
      </c>
      <c r="BR58" s="1">
        <v>117900</v>
      </c>
      <c r="BS58" s="3">
        <f t="shared" si="3"/>
        <v>-3.1007751937984496E-2</v>
      </c>
      <c r="BT58" s="3">
        <f t="shared" si="4"/>
        <v>0.20192307692307693</v>
      </c>
      <c r="BU58" s="3">
        <f t="shared" si="5"/>
        <v>0.65782493368700268</v>
      </c>
      <c r="BV58" s="30">
        <v>323240</v>
      </c>
      <c r="BW58" s="30">
        <v>320201</v>
      </c>
      <c r="BX58" s="30">
        <v>302029</v>
      </c>
      <c r="BY58" s="22">
        <v>303201</v>
      </c>
      <c r="BZ58" s="22">
        <v>282545</v>
      </c>
      <c r="CA58" s="22">
        <v>264633</v>
      </c>
      <c r="CB58">
        <v>247393</v>
      </c>
      <c r="CC58">
        <v>218535</v>
      </c>
      <c r="CD58">
        <v>203027</v>
      </c>
      <c r="CE58">
        <v>194215</v>
      </c>
      <c r="CF58" s="10">
        <v>195438</v>
      </c>
      <c r="CG58" s="4">
        <v>164302</v>
      </c>
      <c r="CH58" s="1">
        <v>151296</v>
      </c>
      <c r="CI58" s="1">
        <v>155479</v>
      </c>
      <c r="CJ58" s="1">
        <v>160708</v>
      </c>
      <c r="CK58" s="1">
        <v>165759</v>
      </c>
      <c r="CL58" s="5">
        <v>171456</v>
      </c>
      <c r="CM58" s="1">
        <v>242313</v>
      </c>
      <c r="CN58" s="1">
        <v>247260</v>
      </c>
      <c r="CO58" s="1">
        <v>277654</v>
      </c>
      <c r="CP58" s="1">
        <v>242449</v>
      </c>
      <c r="CQ58" s="1">
        <v>212821</v>
      </c>
      <c r="CR58" s="1">
        <v>192761</v>
      </c>
      <c r="CS58" s="1">
        <v>164114</v>
      </c>
      <c r="CT58" s="1">
        <v>148062</v>
      </c>
      <c r="CU58" s="1">
        <v>134567</v>
      </c>
      <c r="CV58" s="1">
        <v>127211</v>
      </c>
      <c r="CW58" s="1">
        <v>131253</v>
      </c>
      <c r="CX58" s="1">
        <v>113200</v>
      </c>
      <c r="CY58" s="1">
        <v>125548</v>
      </c>
      <c r="CZ58" s="1">
        <v>119964</v>
      </c>
      <c r="DA58" s="1">
        <v>116017</v>
      </c>
      <c r="DB58" s="1">
        <v>107728</v>
      </c>
      <c r="DC58" s="1">
        <v>98000</v>
      </c>
      <c r="DD58" s="1">
        <v>0</v>
      </c>
      <c r="DE58" s="3">
        <f t="shared" si="6"/>
        <v>9.4909135199452849E-3</v>
      </c>
      <c r="DF58" s="3">
        <f t="shared" si="7"/>
        <v>0.22146519897367298</v>
      </c>
      <c r="DG58" s="3">
        <f t="shared" si="8"/>
        <v>0.65392605327520748</v>
      </c>
      <c r="DH58" s="30">
        <v>52</v>
      </c>
      <c r="DI58" s="30">
        <v>63</v>
      </c>
      <c r="DJ58" s="30">
        <v>84</v>
      </c>
      <c r="DK58" s="20">
        <v>47</v>
      </c>
      <c r="DL58" s="20">
        <v>65</v>
      </c>
      <c r="DM58" s="20">
        <v>91</v>
      </c>
      <c r="DN58">
        <v>89</v>
      </c>
      <c r="DO58">
        <v>104</v>
      </c>
      <c r="DP58">
        <v>93</v>
      </c>
      <c r="DQ58">
        <v>95</v>
      </c>
      <c r="DR58" s="10">
        <v>99</v>
      </c>
      <c r="DS58" s="4">
        <v>137</v>
      </c>
      <c r="DT58" s="1">
        <v>196</v>
      </c>
      <c r="DU58" s="1">
        <v>154</v>
      </c>
      <c r="DV58" s="1">
        <v>174</v>
      </c>
      <c r="DW58" s="1">
        <v>168</v>
      </c>
      <c r="DX58" s="5">
        <v>207</v>
      </c>
      <c r="DY58" s="5">
        <v>148</v>
      </c>
      <c r="DZ58" s="1">
        <v>136</v>
      </c>
      <c r="EA58" s="1">
        <v>80</v>
      </c>
      <c r="EB58" s="1">
        <v>78</v>
      </c>
      <c r="EC58" s="1">
        <v>30</v>
      </c>
      <c r="ED58" s="1">
        <v>31</v>
      </c>
      <c r="EE58" s="1">
        <v>26</v>
      </c>
      <c r="EF58" s="1">
        <v>24</v>
      </c>
      <c r="EG58" s="1">
        <v>27</v>
      </c>
      <c r="EH58" s="1">
        <v>41</v>
      </c>
      <c r="EI58" s="1">
        <v>53</v>
      </c>
      <c r="EJ58" s="1">
        <v>43</v>
      </c>
      <c r="EK58" s="1">
        <v>37</v>
      </c>
      <c r="EL58" s="1">
        <v>45</v>
      </c>
      <c r="EM58" s="1">
        <v>43</v>
      </c>
      <c r="EN58" s="1">
        <v>36</v>
      </c>
      <c r="EO58" s="1">
        <v>3</v>
      </c>
      <c r="EP58" s="1">
        <v>0</v>
      </c>
      <c r="EQ58" s="3">
        <f t="shared" si="9"/>
        <v>-0.17460317460317459</v>
      </c>
      <c r="ER58" s="3">
        <f t="shared" si="10"/>
        <v>-0.42857142857142855</v>
      </c>
      <c r="ES58" s="3">
        <f t="shared" si="11"/>
        <v>-0.47474747474747475</v>
      </c>
      <c r="ET58" s="30">
        <v>69</v>
      </c>
      <c r="EU58" s="30">
        <v>79</v>
      </c>
      <c r="EV58" s="30">
        <v>108</v>
      </c>
      <c r="EW58" s="20">
        <v>133</v>
      </c>
      <c r="EX58" s="20">
        <v>105</v>
      </c>
      <c r="EY58" s="20">
        <v>118</v>
      </c>
      <c r="EZ58">
        <v>126</v>
      </c>
      <c r="FA58">
        <v>172</v>
      </c>
      <c r="FB58">
        <v>149</v>
      </c>
      <c r="FC58">
        <v>168</v>
      </c>
      <c r="FD58" s="10">
        <v>138</v>
      </c>
      <c r="FE58" s="2">
        <v>109</v>
      </c>
      <c r="FF58" s="1">
        <v>126</v>
      </c>
      <c r="FG58" s="1">
        <v>138</v>
      </c>
      <c r="FH58" s="3">
        <f t="shared" si="12"/>
        <v>-0.12658227848101267</v>
      </c>
      <c r="FI58" s="1">
        <v>16</v>
      </c>
      <c r="FJ58" s="3">
        <f t="shared" si="13"/>
        <v>-0.4152542372881356</v>
      </c>
      <c r="FK58" s="3">
        <f t="shared" si="14"/>
        <v>-0.5</v>
      </c>
      <c r="FL58" s="30">
        <v>359873</v>
      </c>
      <c r="FM58" s="30">
        <v>345000</v>
      </c>
      <c r="FN58" s="30">
        <v>340000</v>
      </c>
      <c r="FO58" s="22">
        <v>319000</v>
      </c>
      <c r="FP58" s="22">
        <v>299000</v>
      </c>
      <c r="FQ58" s="22">
        <v>265500</v>
      </c>
      <c r="FR58">
        <v>268500</v>
      </c>
      <c r="FS58">
        <v>249900</v>
      </c>
      <c r="FT58">
        <v>235000</v>
      </c>
      <c r="FU58">
        <v>233100</v>
      </c>
      <c r="FV58" s="10">
        <v>229000</v>
      </c>
      <c r="FW58" s="2">
        <v>209500</v>
      </c>
      <c r="FX58" s="1">
        <v>169450</v>
      </c>
      <c r="FY58" s="1">
        <v>158700</v>
      </c>
      <c r="FZ58" s="3">
        <f t="shared" si="15"/>
        <v>4.3110144927536231E-2</v>
      </c>
      <c r="GA58" s="3">
        <f t="shared" si="16"/>
        <v>0.35545386064030132</v>
      </c>
      <c r="GB58" s="3">
        <f t="shared" si="17"/>
        <v>0.57149781659388643</v>
      </c>
      <c r="GC58" s="30">
        <v>327507</v>
      </c>
      <c r="GD58" s="30">
        <v>323634</v>
      </c>
      <c r="GE58" s="30">
        <v>309651</v>
      </c>
      <c r="GF58" s="22">
        <v>306087</v>
      </c>
      <c r="GG58" s="22">
        <v>284054</v>
      </c>
      <c r="GH58" s="22">
        <v>270825</v>
      </c>
      <c r="GI58">
        <v>252768</v>
      </c>
      <c r="GJ58">
        <v>224282</v>
      </c>
      <c r="GK58">
        <v>208322</v>
      </c>
      <c r="GL58">
        <v>197438</v>
      </c>
      <c r="GM58" s="10">
        <v>201805</v>
      </c>
      <c r="GN58" s="4">
        <v>183363</v>
      </c>
      <c r="GO58" s="1">
        <v>164302</v>
      </c>
      <c r="GP58" s="1">
        <v>165503</v>
      </c>
      <c r="GQ58" s="3">
        <f t="shared" si="18"/>
        <v>1.1967222232521923E-2</v>
      </c>
      <c r="GR58" s="27">
        <f t="shared" si="19"/>
        <v>0.20929382442536693</v>
      </c>
      <c r="GS58" s="27">
        <f t="shared" si="20"/>
        <v>0.62288843190208365</v>
      </c>
    </row>
    <row r="59" spans="1:201" ht="12.75" customHeight="1" x14ac:dyDescent="0.2">
      <c r="A59" s="1">
        <v>8057</v>
      </c>
      <c r="B59" s="1" t="s">
        <v>224</v>
      </c>
      <c r="C59" s="30">
        <v>1</v>
      </c>
      <c r="D59" s="30">
        <v>8</v>
      </c>
      <c r="E59" s="30">
        <v>5</v>
      </c>
      <c r="F59" s="20">
        <v>5</v>
      </c>
      <c r="G59" s="20">
        <v>7</v>
      </c>
      <c r="H59" s="20">
        <v>11</v>
      </c>
      <c r="I59">
        <v>6</v>
      </c>
      <c r="J59">
        <v>8</v>
      </c>
      <c r="K59">
        <v>8</v>
      </c>
      <c r="L59">
        <v>8</v>
      </c>
      <c r="M59" s="10">
        <v>15</v>
      </c>
      <c r="N59" s="2">
        <v>10</v>
      </c>
      <c r="O59" s="1">
        <v>12</v>
      </c>
      <c r="P59" s="1">
        <v>13</v>
      </c>
      <c r="Q59" s="1">
        <v>12</v>
      </c>
      <c r="R59" s="1">
        <v>10</v>
      </c>
      <c r="S59" s="1">
        <v>6</v>
      </c>
      <c r="T59" s="1">
        <v>5</v>
      </c>
      <c r="U59" s="1">
        <v>13</v>
      </c>
      <c r="V59" s="1">
        <v>15</v>
      </c>
      <c r="W59" s="1">
        <v>18</v>
      </c>
      <c r="X59" s="1">
        <v>12</v>
      </c>
      <c r="Y59" s="1">
        <v>11</v>
      </c>
      <c r="Z59" s="1">
        <v>27</v>
      </c>
      <c r="AA59" s="1">
        <v>10</v>
      </c>
      <c r="AB59" s="1">
        <v>13</v>
      </c>
      <c r="AC59" s="1">
        <v>16</v>
      </c>
      <c r="AD59" s="1">
        <v>12</v>
      </c>
      <c r="AE59" s="1">
        <v>11</v>
      </c>
      <c r="AF59" s="1">
        <v>11</v>
      </c>
      <c r="AG59" s="1">
        <v>9</v>
      </c>
      <c r="AH59" s="1">
        <v>15</v>
      </c>
      <c r="AI59" s="1">
        <v>8</v>
      </c>
      <c r="AJ59" s="1">
        <v>0</v>
      </c>
      <c r="AK59" s="1">
        <v>0</v>
      </c>
      <c r="AL59" s="3">
        <f t="shared" si="0"/>
        <v>-0.875</v>
      </c>
      <c r="AM59" s="3">
        <f t="shared" si="1"/>
        <v>-0.90909090909090906</v>
      </c>
      <c r="AN59" s="3">
        <f t="shared" si="2"/>
        <v>-0.93333333333333335</v>
      </c>
      <c r="AO59" s="30">
        <v>420000</v>
      </c>
      <c r="AP59" s="30">
        <v>285000</v>
      </c>
      <c r="AQ59" s="30">
        <v>265000</v>
      </c>
      <c r="AR59" s="22">
        <v>294000</v>
      </c>
      <c r="AS59" s="22">
        <v>250000</v>
      </c>
      <c r="AT59" s="22">
        <v>242000</v>
      </c>
      <c r="AU59">
        <v>244400</v>
      </c>
      <c r="AV59">
        <v>162250</v>
      </c>
      <c r="AW59">
        <v>166250</v>
      </c>
      <c r="AX59">
        <v>136777</v>
      </c>
      <c r="AY59" s="10">
        <v>150000</v>
      </c>
      <c r="AZ59" s="4">
        <v>132750</v>
      </c>
      <c r="BA59" s="1">
        <v>129000</v>
      </c>
      <c r="BB59" s="1">
        <v>105000</v>
      </c>
      <c r="BC59" s="1">
        <v>125000</v>
      </c>
      <c r="BD59" s="1">
        <v>160750</v>
      </c>
      <c r="BE59" s="5">
        <v>132500</v>
      </c>
      <c r="BF59" s="5">
        <v>221000</v>
      </c>
      <c r="BG59" s="1">
        <v>250000</v>
      </c>
      <c r="BH59" s="1">
        <v>267500</v>
      </c>
      <c r="BI59" s="1">
        <v>228000</v>
      </c>
      <c r="BJ59" s="1">
        <v>218250</v>
      </c>
      <c r="BK59" s="1">
        <v>189900</v>
      </c>
      <c r="BL59" s="1">
        <v>152000</v>
      </c>
      <c r="BM59" s="1">
        <v>138000</v>
      </c>
      <c r="BN59" s="1">
        <v>129900</v>
      </c>
      <c r="BO59" s="1">
        <v>124000</v>
      </c>
      <c r="BP59" s="1">
        <v>122000</v>
      </c>
      <c r="BQ59" s="1">
        <v>97500</v>
      </c>
      <c r="BR59" s="1">
        <v>0</v>
      </c>
      <c r="BS59" s="3">
        <f t="shared" si="3"/>
        <v>0.47368421052631576</v>
      </c>
      <c r="BT59" s="3">
        <f t="shared" si="4"/>
        <v>0.73553719008264462</v>
      </c>
      <c r="BU59" s="3">
        <f t="shared" si="5"/>
        <v>2.0706917098635005</v>
      </c>
      <c r="BV59" s="30">
        <v>420000</v>
      </c>
      <c r="BW59" s="30">
        <v>292513</v>
      </c>
      <c r="BX59" s="30">
        <v>264000</v>
      </c>
      <c r="BY59" s="22">
        <v>272800</v>
      </c>
      <c r="BZ59" s="22">
        <v>268557</v>
      </c>
      <c r="CA59" s="22">
        <v>235036</v>
      </c>
      <c r="CB59">
        <v>215616</v>
      </c>
      <c r="CC59">
        <v>173325</v>
      </c>
      <c r="CD59">
        <v>168687</v>
      </c>
      <c r="CE59">
        <v>143980</v>
      </c>
      <c r="CF59" s="10">
        <v>148383</v>
      </c>
      <c r="CG59" s="4">
        <v>139450</v>
      </c>
      <c r="CH59" s="1">
        <v>136500</v>
      </c>
      <c r="CI59" s="1">
        <v>103300</v>
      </c>
      <c r="CJ59" s="1">
        <v>118766</v>
      </c>
      <c r="CK59" s="1">
        <v>166000</v>
      </c>
      <c r="CL59" s="5">
        <v>148500</v>
      </c>
      <c r="CM59" s="1">
        <v>234700</v>
      </c>
      <c r="CN59" s="1">
        <v>250853</v>
      </c>
      <c r="CO59" s="1">
        <v>270660</v>
      </c>
      <c r="CP59" s="1">
        <v>229544</v>
      </c>
      <c r="CQ59" s="1">
        <v>205041</v>
      </c>
      <c r="CR59" s="1">
        <v>190245</v>
      </c>
      <c r="CS59" s="1">
        <v>156940</v>
      </c>
      <c r="CT59" s="1">
        <v>137646</v>
      </c>
      <c r="CU59" s="1">
        <v>121700</v>
      </c>
      <c r="CV59" s="1">
        <v>121618</v>
      </c>
      <c r="CW59" s="1">
        <v>115925</v>
      </c>
      <c r="CX59" s="1">
        <v>94227</v>
      </c>
      <c r="CY59" s="1">
        <v>107854</v>
      </c>
      <c r="CZ59" s="1">
        <v>106555</v>
      </c>
      <c r="DA59" s="1">
        <v>119313</v>
      </c>
      <c r="DB59" s="1">
        <v>102775</v>
      </c>
      <c r="DC59" s="1">
        <v>0</v>
      </c>
      <c r="DD59" s="1">
        <v>0</v>
      </c>
      <c r="DE59" s="3">
        <f t="shared" si="6"/>
        <v>0.43583362106983281</v>
      </c>
      <c r="DF59" s="3">
        <f t="shared" si="7"/>
        <v>0.78696029544410218</v>
      </c>
      <c r="DG59" s="3">
        <f t="shared" si="8"/>
        <v>1.8305129293787024</v>
      </c>
      <c r="DH59" s="30">
        <v>30</v>
      </c>
      <c r="DI59" s="30">
        <v>51</v>
      </c>
      <c r="DJ59" s="30">
        <v>25</v>
      </c>
      <c r="DK59" s="20">
        <v>40</v>
      </c>
      <c r="DL59" s="20">
        <v>31</v>
      </c>
      <c r="DM59" s="20">
        <v>52</v>
      </c>
      <c r="DN59">
        <v>57</v>
      </c>
      <c r="DO59">
        <v>109</v>
      </c>
      <c r="DP59">
        <v>92</v>
      </c>
      <c r="DQ59">
        <v>104</v>
      </c>
      <c r="DR59" s="10">
        <v>89</v>
      </c>
      <c r="DS59" s="4">
        <v>111</v>
      </c>
      <c r="DT59" s="1">
        <v>64</v>
      </c>
      <c r="DU59" s="1">
        <v>138</v>
      </c>
      <c r="DV59" s="1">
        <v>135</v>
      </c>
      <c r="DW59" s="1">
        <v>128</v>
      </c>
      <c r="DX59" s="5">
        <v>141</v>
      </c>
      <c r="DY59" s="5">
        <v>112</v>
      </c>
      <c r="DZ59" s="1">
        <v>97</v>
      </c>
      <c r="EA59" s="1">
        <v>77</v>
      </c>
      <c r="EB59" s="1">
        <v>67</v>
      </c>
      <c r="EC59" s="1">
        <v>31</v>
      </c>
      <c r="ED59" s="1">
        <v>10</v>
      </c>
      <c r="EE59" s="1">
        <v>22</v>
      </c>
      <c r="EF59" s="1">
        <v>36</v>
      </c>
      <c r="EG59" s="1">
        <v>60</v>
      </c>
      <c r="EH59" s="1">
        <v>40</v>
      </c>
      <c r="EI59" s="1">
        <v>68</v>
      </c>
      <c r="EJ59" s="1">
        <v>47</v>
      </c>
      <c r="EK59" s="1">
        <v>51</v>
      </c>
      <c r="EL59" s="1">
        <v>42</v>
      </c>
      <c r="EM59" s="1">
        <v>47</v>
      </c>
      <c r="EN59" s="1">
        <v>21</v>
      </c>
      <c r="EO59" s="1">
        <v>0</v>
      </c>
      <c r="EP59" s="1">
        <v>0</v>
      </c>
      <c r="EQ59" s="3">
        <f t="shared" si="9"/>
        <v>-0.41176470588235292</v>
      </c>
      <c r="ER59" s="3">
        <f t="shared" si="10"/>
        <v>-0.42307692307692307</v>
      </c>
      <c r="ES59" s="3">
        <f t="shared" si="11"/>
        <v>-0.6629213483146067</v>
      </c>
      <c r="ET59" s="30">
        <v>9</v>
      </c>
      <c r="EU59" s="30">
        <v>15</v>
      </c>
      <c r="EV59" s="30">
        <v>13</v>
      </c>
      <c r="EW59" s="20">
        <v>19</v>
      </c>
      <c r="EX59" s="20">
        <v>14</v>
      </c>
      <c r="EY59" s="20">
        <v>11</v>
      </c>
      <c r="EZ59">
        <v>8</v>
      </c>
      <c r="FA59">
        <v>16</v>
      </c>
      <c r="FB59">
        <v>12</v>
      </c>
      <c r="FC59">
        <v>19</v>
      </c>
      <c r="FD59" s="10">
        <v>16</v>
      </c>
      <c r="FE59" s="2">
        <v>19</v>
      </c>
      <c r="FF59" s="1">
        <v>23</v>
      </c>
      <c r="FG59" s="1">
        <v>32</v>
      </c>
      <c r="FH59" s="3">
        <f t="shared" si="12"/>
        <v>-0.4</v>
      </c>
      <c r="FI59" s="1">
        <v>27</v>
      </c>
      <c r="FJ59" s="3">
        <f t="shared" si="13"/>
        <v>-0.18181818181818182</v>
      </c>
      <c r="FK59" s="3">
        <f t="shared" si="14"/>
        <v>-0.4375</v>
      </c>
      <c r="FL59" s="30">
        <v>315000</v>
      </c>
      <c r="FM59" s="30">
        <v>315000</v>
      </c>
      <c r="FN59" s="30">
        <v>299900</v>
      </c>
      <c r="FO59" s="22">
        <v>289999</v>
      </c>
      <c r="FP59" s="22">
        <v>274700</v>
      </c>
      <c r="FQ59" s="22">
        <v>267000</v>
      </c>
      <c r="FR59">
        <v>241950</v>
      </c>
      <c r="FS59">
        <v>204450</v>
      </c>
      <c r="FT59">
        <v>197400</v>
      </c>
      <c r="FU59">
        <v>199900</v>
      </c>
      <c r="FV59" s="10">
        <v>172450</v>
      </c>
      <c r="FW59" s="2">
        <v>140000</v>
      </c>
      <c r="FX59" s="1">
        <v>129900</v>
      </c>
      <c r="FY59" s="1">
        <v>122500</v>
      </c>
      <c r="FZ59" s="3">
        <f t="shared" si="15"/>
        <v>0</v>
      </c>
      <c r="GA59" s="3">
        <f t="shared" si="16"/>
        <v>0.1797752808988764</v>
      </c>
      <c r="GB59" s="3">
        <f t="shared" si="17"/>
        <v>0.82661641055378365</v>
      </c>
      <c r="GC59" s="30">
        <v>427900</v>
      </c>
      <c r="GD59" s="30">
        <v>287212</v>
      </c>
      <c r="GE59" s="30">
        <v>264740</v>
      </c>
      <c r="GF59" s="22">
        <v>268140</v>
      </c>
      <c r="GG59" s="22">
        <v>268614</v>
      </c>
      <c r="GH59" s="22">
        <v>241936</v>
      </c>
      <c r="GI59">
        <v>220050</v>
      </c>
      <c r="GJ59">
        <v>179200</v>
      </c>
      <c r="GK59">
        <v>169662</v>
      </c>
      <c r="GL59">
        <v>149725</v>
      </c>
      <c r="GM59" s="10">
        <v>153493</v>
      </c>
      <c r="GN59" s="4">
        <v>127000</v>
      </c>
      <c r="GO59" s="1">
        <v>139450</v>
      </c>
      <c r="GP59" s="1">
        <v>113807</v>
      </c>
      <c r="GQ59" s="3">
        <f t="shared" si="18"/>
        <v>0.48984025737086195</v>
      </c>
      <c r="GR59" s="27">
        <f t="shared" si="19"/>
        <v>0.76864956021427155</v>
      </c>
      <c r="GS59" s="27">
        <f t="shared" si="20"/>
        <v>1.787749278468725</v>
      </c>
    </row>
    <row r="60" spans="1:201" ht="12.75" customHeight="1" x14ac:dyDescent="0.2">
      <c r="A60" s="1">
        <v>8058</v>
      </c>
      <c r="B60" s="1" t="s">
        <v>225</v>
      </c>
      <c r="C60" s="30">
        <v>11</v>
      </c>
      <c r="D60" s="30">
        <v>14</v>
      </c>
      <c r="E60" s="30">
        <v>6</v>
      </c>
      <c r="F60" s="20">
        <v>13</v>
      </c>
      <c r="G60" s="20">
        <v>13</v>
      </c>
      <c r="H60" s="20">
        <v>11</v>
      </c>
      <c r="I60">
        <v>10</v>
      </c>
      <c r="J60">
        <v>18</v>
      </c>
      <c r="K60">
        <v>12</v>
      </c>
      <c r="L60">
        <v>11</v>
      </c>
      <c r="M60" s="10">
        <v>17</v>
      </c>
      <c r="N60" s="2">
        <v>18</v>
      </c>
      <c r="O60" s="1">
        <v>21</v>
      </c>
      <c r="P60" s="1">
        <v>12</v>
      </c>
      <c r="Q60" s="1">
        <v>16</v>
      </c>
      <c r="R60" s="1">
        <v>29</v>
      </c>
      <c r="S60" s="1">
        <v>6</v>
      </c>
      <c r="T60" s="1">
        <v>9</v>
      </c>
      <c r="U60" s="1">
        <v>9</v>
      </c>
      <c r="V60" s="1">
        <v>26</v>
      </c>
      <c r="W60" s="1">
        <v>23</v>
      </c>
      <c r="X60" s="1">
        <v>27</v>
      </c>
      <c r="Y60" s="1">
        <v>20</v>
      </c>
      <c r="Z60" s="1">
        <v>30</v>
      </c>
      <c r="AA60" s="1">
        <v>19</v>
      </c>
      <c r="AB60" s="1">
        <v>22</v>
      </c>
      <c r="AC60" s="1">
        <v>27</v>
      </c>
      <c r="AD60" s="1">
        <v>27</v>
      </c>
      <c r="AE60" s="1">
        <v>22</v>
      </c>
      <c r="AF60" s="1">
        <v>28</v>
      </c>
      <c r="AG60" s="1">
        <v>16</v>
      </c>
      <c r="AH60" s="1">
        <v>29</v>
      </c>
      <c r="AI60" s="1">
        <v>17</v>
      </c>
      <c r="AJ60" s="1">
        <v>0</v>
      </c>
      <c r="AK60" s="1">
        <v>0</v>
      </c>
      <c r="AL60" s="3">
        <f t="shared" si="0"/>
        <v>-0.21428571428571427</v>
      </c>
      <c r="AM60" s="3">
        <f t="shared" si="1"/>
        <v>0</v>
      </c>
      <c r="AN60" s="3">
        <f t="shared" si="2"/>
        <v>-0.35294117647058826</v>
      </c>
      <c r="AO60" s="30">
        <v>320000</v>
      </c>
      <c r="AP60" s="30">
        <v>256500</v>
      </c>
      <c r="AQ60" s="30">
        <v>274500</v>
      </c>
      <c r="AR60" s="22">
        <v>275000</v>
      </c>
      <c r="AS60" s="22">
        <v>247000</v>
      </c>
      <c r="AT60" s="22">
        <v>203000</v>
      </c>
      <c r="AU60">
        <v>214950</v>
      </c>
      <c r="AV60">
        <v>160200</v>
      </c>
      <c r="AW60">
        <v>181000</v>
      </c>
      <c r="AX60">
        <v>139800</v>
      </c>
      <c r="AY60" s="10">
        <v>97000</v>
      </c>
      <c r="AZ60" s="4">
        <v>92950</v>
      </c>
      <c r="BA60" s="1">
        <v>60000</v>
      </c>
      <c r="BB60" s="1">
        <v>78750</v>
      </c>
      <c r="BC60" s="1">
        <v>64450</v>
      </c>
      <c r="BD60" s="1">
        <v>75000</v>
      </c>
      <c r="BE60" s="5">
        <v>167500</v>
      </c>
      <c r="BF60" s="5">
        <v>160000</v>
      </c>
      <c r="BG60" s="1">
        <v>222000</v>
      </c>
      <c r="BH60" s="1">
        <v>211000</v>
      </c>
      <c r="BI60" s="1">
        <v>212000</v>
      </c>
      <c r="BJ60" s="1">
        <v>175000</v>
      </c>
      <c r="BK60" s="1">
        <v>149900</v>
      </c>
      <c r="BL60" s="1">
        <v>135500</v>
      </c>
      <c r="BM60" s="1">
        <v>123000</v>
      </c>
      <c r="BN60" s="1">
        <v>100000</v>
      </c>
      <c r="BO60" s="1">
        <v>94500</v>
      </c>
      <c r="BP60" s="1">
        <v>84500</v>
      </c>
      <c r="BQ60" s="1">
        <v>84500</v>
      </c>
      <c r="BR60" s="1">
        <v>82750</v>
      </c>
      <c r="BS60" s="3">
        <f t="shared" si="3"/>
        <v>0.24756335282651071</v>
      </c>
      <c r="BT60" s="3">
        <f t="shared" si="4"/>
        <v>0.57635467980295563</v>
      </c>
      <c r="BU60" s="3">
        <f t="shared" si="5"/>
        <v>1.2889842632331903</v>
      </c>
      <c r="BV60" s="30">
        <v>305772</v>
      </c>
      <c r="BW60" s="30">
        <v>261957</v>
      </c>
      <c r="BX60" s="30">
        <v>246500</v>
      </c>
      <c r="BY60" s="22">
        <v>301753</v>
      </c>
      <c r="BZ60" s="22">
        <v>249430</v>
      </c>
      <c r="CA60" s="22">
        <v>239293</v>
      </c>
      <c r="CB60">
        <v>212000</v>
      </c>
      <c r="CC60">
        <v>157077</v>
      </c>
      <c r="CD60">
        <v>175039</v>
      </c>
      <c r="CE60">
        <v>145439</v>
      </c>
      <c r="CF60" s="10">
        <v>122060</v>
      </c>
      <c r="CG60" s="4">
        <v>83109</v>
      </c>
      <c r="CH60" s="1">
        <v>76156</v>
      </c>
      <c r="CI60" s="1">
        <v>99074</v>
      </c>
      <c r="CJ60" s="1">
        <v>83487</v>
      </c>
      <c r="CK60" s="1">
        <v>93231</v>
      </c>
      <c r="CL60" s="5">
        <v>137483</v>
      </c>
      <c r="CM60" s="1">
        <v>169555</v>
      </c>
      <c r="CN60" s="1">
        <v>223111</v>
      </c>
      <c r="CO60" s="1">
        <v>211953</v>
      </c>
      <c r="CP60" s="1">
        <v>211286</v>
      </c>
      <c r="CQ60" s="1">
        <v>170014</v>
      </c>
      <c r="CR60" s="1">
        <v>148809</v>
      </c>
      <c r="CS60" s="1">
        <v>132697</v>
      </c>
      <c r="CT60" s="1">
        <v>123005</v>
      </c>
      <c r="CU60" s="1">
        <v>97435</v>
      </c>
      <c r="CV60" s="1">
        <v>92377</v>
      </c>
      <c r="CW60" s="1">
        <v>87968</v>
      </c>
      <c r="CX60" s="1">
        <v>84400</v>
      </c>
      <c r="CY60" s="1">
        <v>85275</v>
      </c>
      <c r="CZ60" s="1">
        <v>76887</v>
      </c>
      <c r="DA60" s="1">
        <v>84775</v>
      </c>
      <c r="DB60" s="1">
        <v>83705</v>
      </c>
      <c r="DC60" s="1">
        <v>0</v>
      </c>
      <c r="DD60" s="1">
        <v>0</v>
      </c>
      <c r="DE60" s="3">
        <f t="shared" si="6"/>
        <v>0.16726027554140566</v>
      </c>
      <c r="DF60" s="3">
        <f t="shared" si="7"/>
        <v>0.27781422774590148</v>
      </c>
      <c r="DG60" s="3">
        <f t="shared" si="8"/>
        <v>1.5050958544977879</v>
      </c>
      <c r="DH60" s="30">
        <v>46</v>
      </c>
      <c r="DI60" s="30">
        <v>35</v>
      </c>
      <c r="DJ60" s="30">
        <v>48</v>
      </c>
      <c r="DK60" s="20">
        <v>39</v>
      </c>
      <c r="DL60" s="20">
        <v>43</v>
      </c>
      <c r="DM60" s="20">
        <v>87</v>
      </c>
      <c r="DN60">
        <v>43</v>
      </c>
      <c r="DO60">
        <v>103</v>
      </c>
      <c r="DP60">
        <v>51</v>
      </c>
      <c r="DQ60">
        <v>106</v>
      </c>
      <c r="DR60" s="10">
        <v>127</v>
      </c>
      <c r="DS60" s="4">
        <v>184</v>
      </c>
      <c r="DT60" s="1">
        <v>78</v>
      </c>
      <c r="DU60" s="1">
        <v>151</v>
      </c>
      <c r="DV60" s="1">
        <v>153</v>
      </c>
      <c r="DW60" s="1">
        <v>62</v>
      </c>
      <c r="DX60" s="5">
        <v>81</v>
      </c>
      <c r="DY60" s="5">
        <v>165</v>
      </c>
      <c r="DZ60" s="1">
        <v>178</v>
      </c>
      <c r="EA60" s="1">
        <v>74</v>
      </c>
      <c r="EB60" s="1">
        <v>-86</v>
      </c>
      <c r="EC60" s="1">
        <v>39</v>
      </c>
      <c r="ED60" s="1">
        <v>21</v>
      </c>
      <c r="EE60" s="1">
        <v>37</v>
      </c>
      <c r="EF60" s="1">
        <v>38</v>
      </c>
      <c r="EG60" s="1">
        <v>28</v>
      </c>
      <c r="EH60" s="1">
        <v>49</v>
      </c>
      <c r="EI60" s="1">
        <v>92</v>
      </c>
      <c r="EJ60" s="1">
        <v>27</v>
      </c>
      <c r="EK60" s="1">
        <v>66</v>
      </c>
      <c r="EL60" s="1">
        <v>89</v>
      </c>
      <c r="EM60" s="1">
        <v>46</v>
      </c>
      <c r="EN60" s="1">
        <v>41</v>
      </c>
      <c r="EO60" s="1">
        <v>0</v>
      </c>
      <c r="EP60" s="1">
        <v>0</v>
      </c>
      <c r="EQ60" s="3">
        <f t="shared" si="9"/>
        <v>0.31428571428571428</v>
      </c>
      <c r="ER60" s="3">
        <f t="shared" si="10"/>
        <v>-0.47126436781609193</v>
      </c>
      <c r="ES60" s="3">
        <f t="shared" si="11"/>
        <v>-0.63779527559055116</v>
      </c>
      <c r="ET60" s="30">
        <v>23</v>
      </c>
      <c r="EU60" s="30">
        <v>24</v>
      </c>
      <c r="EV60" s="30">
        <v>16</v>
      </c>
      <c r="EW60" s="20">
        <v>32</v>
      </c>
      <c r="EX60" s="20">
        <v>14</v>
      </c>
      <c r="EY60" s="20">
        <v>26</v>
      </c>
      <c r="EZ60">
        <v>37</v>
      </c>
      <c r="FA60">
        <v>36</v>
      </c>
      <c r="FB60">
        <v>26</v>
      </c>
      <c r="FC60">
        <v>18</v>
      </c>
      <c r="FD60" s="10">
        <v>31</v>
      </c>
      <c r="FE60" s="2">
        <v>25</v>
      </c>
      <c r="FF60" s="1">
        <v>23</v>
      </c>
      <c r="FG60" s="1">
        <v>34</v>
      </c>
      <c r="FH60" s="3">
        <f t="shared" si="12"/>
        <v>-4.1666666666666664E-2</v>
      </c>
      <c r="FI60" s="1">
        <v>8</v>
      </c>
      <c r="FJ60" s="3">
        <f t="shared" si="13"/>
        <v>-0.11538461538461539</v>
      </c>
      <c r="FK60" s="3">
        <f t="shared" si="14"/>
        <v>-0.25806451612903225</v>
      </c>
      <c r="FL60" s="30">
        <v>339000</v>
      </c>
      <c r="FM60" s="30">
        <v>289950</v>
      </c>
      <c r="FN60" s="30">
        <v>280400</v>
      </c>
      <c r="FO60" s="22">
        <v>250950</v>
      </c>
      <c r="FP60" s="22">
        <v>249950</v>
      </c>
      <c r="FQ60" s="22">
        <v>224949</v>
      </c>
      <c r="FR60">
        <v>234900</v>
      </c>
      <c r="FS60">
        <v>179250</v>
      </c>
      <c r="FT60">
        <v>159900</v>
      </c>
      <c r="FU60">
        <v>131249</v>
      </c>
      <c r="FV60" s="10">
        <v>154900</v>
      </c>
      <c r="FW60" s="2">
        <v>89900</v>
      </c>
      <c r="FX60" s="1">
        <v>79900</v>
      </c>
      <c r="FY60" s="1">
        <v>79950</v>
      </c>
      <c r="FZ60" s="3">
        <f t="shared" si="15"/>
        <v>0.16916709777547853</v>
      </c>
      <c r="GA60" s="3">
        <f t="shared" si="16"/>
        <v>0.50700825520451298</v>
      </c>
      <c r="GB60" s="3">
        <f t="shared" si="17"/>
        <v>1.1885087153001936</v>
      </c>
      <c r="GC60" s="30">
        <v>302755</v>
      </c>
      <c r="GD60" s="30">
        <v>259836</v>
      </c>
      <c r="GE60" s="30">
        <v>260983</v>
      </c>
      <c r="GF60" s="22">
        <v>307930</v>
      </c>
      <c r="GG60" s="22">
        <v>257038</v>
      </c>
      <c r="GH60" s="22">
        <v>248836</v>
      </c>
      <c r="GI60">
        <v>218860</v>
      </c>
      <c r="GJ60">
        <v>160516</v>
      </c>
      <c r="GK60">
        <v>183366</v>
      </c>
      <c r="GL60">
        <v>152595</v>
      </c>
      <c r="GM60" s="10">
        <v>127211</v>
      </c>
      <c r="GN60" s="4">
        <v>123816</v>
      </c>
      <c r="GO60" s="1">
        <v>83109</v>
      </c>
      <c r="GP60" s="1">
        <v>96386</v>
      </c>
      <c r="GQ60" s="3">
        <f t="shared" si="18"/>
        <v>0.16517726565987778</v>
      </c>
      <c r="GR60" s="27">
        <f t="shared" si="19"/>
        <v>0.21668488482373932</v>
      </c>
      <c r="GS60" s="27">
        <f t="shared" si="20"/>
        <v>1.3799435583400808</v>
      </c>
    </row>
    <row r="61" spans="1:201" ht="12.75" customHeight="1" x14ac:dyDescent="0.2">
      <c r="A61" s="1">
        <v>8059</v>
      </c>
      <c r="B61" s="1" t="s">
        <v>226</v>
      </c>
      <c r="C61" s="30">
        <v>9</v>
      </c>
      <c r="D61" s="30">
        <v>6</v>
      </c>
      <c r="E61" s="30">
        <v>9</v>
      </c>
      <c r="F61" s="20">
        <v>6</v>
      </c>
      <c r="G61" s="20">
        <v>10</v>
      </c>
      <c r="H61" s="20">
        <v>9</v>
      </c>
      <c r="I61">
        <v>4</v>
      </c>
      <c r="J61">
        <v>10</v>
      </c>
      <c r="K61">
        <v>18</v>
      </c>
      <c r="L61">
        <v>15</v>
      </c>
      <c r="M61" s="10">
        <v>11</v>
      </c>
      <c r="N61" s="2">
        <v>7</v>
      </c>
      <c r="O61" s="1">
        <v>8</v>
      </c>
      <c r="P61" s="1">
        <v>6</v>
      </c>
      <c r="Q61" s="1">
        <v>5</v>
      </c>
      <c r="R61" s="1">
        <v>3</v>
      </c>
      <c r="S61" s="1">
        <v>4</v>
      </c>
      <c r="T61" s="1">
        <v>5</v>
      </c>
      <c r="U61" s="1">
        <v>4</v>
      </c>
      <c r="V61" s="1">
        <v>10</v>
      </c>
      <c r="W61" s="1">
        <v>12</v>
      </c>
      <c r="X61" s="1">
        <v>5</v>
      </c>
      <c r="Y61" s="1">
        <v>11</v>
      </c>
      <c r="Z61" s="1">
        <v>9</v>
      </c>
      <c r="AA61" s="1">
        <v>6</v>
      </c>
      <c r="AB61" s="1">
        <v>7</v>
      </c>
      <c r="AC61" s="1">
        <v>8</v>
      </c>
      <c r="AD61" s="1">
        <v>7</v>
      </c>
      <c r="AE61" s="1">
        <v>6</v>
      </c>
      <c r="AF61" s="1">
        <v>7</v>
      </c>
      <c r="AG61" s="1">
        <v>7</v>
      </c>
      <c r="AH61" s="1">
        <v>10</v>
      </c>
      <c r="AI61" s="1">
        <v>6</v>
      </c>
      <c r="AJ61" s="1">
        <v>0</v>
      </c>
      <c r="AK61" s="1">
        <v>0</v>
      </c>
      <c r="AL61" s="3">
        <f t="shared" si="0"/>
        <v>0.5</v>
      </c>
      <c r="AM61" s="3">
        <f t="shared" si="1"/>
        <v>0</v>
      </c>
      <c r="AN61" s="3">
        <f t="shared" si="2"/>
        <v>-0.18181818181818182</v>
      </c>
      <c r="AO61" s="30">
        <v>350000</v>
      </c>
      <c r="AP61" s="30">
        <v>250000</v>
      </c>
      <c r="AQ61" s="30">
        <v>323000</v>
      </c>
      <c r="AR61" s="22">
        <v>381444</v>
      </c>
      <c r="AS61" s="22">
        <v>335000</v>
      </c>
      <c r="AT61" s="22">
        <v>365000</v>
      </c>
      <c r="AU61">
        <v>311500</v>
      </c>
      <c r="AV61">
        <v>264500</v>
      </c>
      <c r="AW61">
        <v>255000</v>
      </c>
      <c r="AX61">
        <v>169000</v>
      </c>
      <c r="AY61" s="10">
        <v>135000</v>
      </c>
      <c r="AZ61" s="4">
        <v>127500</v>
      </c>
      <c r="BA61" s="1">
        <v>159000</v>
      </c>
      <c r="BB61" s="1">
        <v>77000</v>
      </c>
      <c r="BC61" s="1">
        <v>63000</v>
      </c>
      <c r="BD61" s="1">
        <v>107000</v>
      </c>
      <c r="BE61" s="5">
        <v>165000</v>
      </c>
      <c r="BF61" s="5">
        <v>217000</v>
      </c>
      <c r="BG61" s="1">
        <v>211000</v>
      </c>
      <c r="BH61" s="1">
        <v>227000</v>
      </c>
      <c r="BI61" s="1">
        <v>178250</v>
      </c>
      <c r="BJ61" s="1">
        <v>160000</v>
      </c>
      <c r="BK61" s="1">
        <v>158000</v>
      </c>
      <c r="BL61" s="1">
        <v>139900</v>
      </c>
      <c r="BM61" s="1">
        <v>118450</v>
      </c>
      <c r="BN61" s="1">
        <v>92900</v>
      </c>
      <c r="BO61" s="1">
        <v>90250</v>
      </c>
      <c r="BP61" s="1">
        <v>92000</v>
      </c>
      <c r="BQ61" s="1">
        <v>70000</v>
      </c>
      <c r="BR61" s="1">
        <v>73500</v>
      </c>
      <c r="BS61" s="3">
        <f t="shared" si="3"/>
        <v>0.4</v>
      </c>
      <c r="BT61" s="3">
        <f t="shared" si="4"/>
        <v>-4.1095890410958902E-2</v>
      </c>
      <c r="BU61" s="3">
        <f t="shared" si="5"/>
        <v>1.0710059171597632</v>
      </c>
      <c r="BV61" s="30">
        <v>382222</v>
      </c>
      <c r="BW61" s="30">
        <v>318167</v>
      </c>
      <c r="BX61" s="30">
        <v>331089</v>
      </c>
      <c r="BY61" s="22">
        <v>395481</v>
      </c>
      <c r="BZ61" s="22">
        <v>370750</v>
      </c>
      <c r="CA61" s="22">
        <v>335000</v>
      </c>
      <c r="CB61">
        <v>318225</v>
      </c>
      <c r="CC61">
        <v>285200</v>
      </c>
      <c r="CD61">
        <v>245802</v>
      </c>
      <c r="CE61">
        <v>190133</v>
      </c>
      <c r="CF61" s="10">
        <v>179500</v>
      </c>
      <c r="CG61" s="4">
        <v>173575</v>
      </c>
      <c r="CH61" s="1">
        <v>174725</v>
      </c>
      <c r="CI61" s="1">
        <v>139333</v>
      </c>
      <c r="CJ61" s="1">
        <v>95290</v>
      </c>
      <c r="CK61" s="1">
        <v>116366</v>
      </c>
      <c r="CL61" s="5">
        <v>150500</v>
      </c>
      <c r="CM61" s="1">
        <v>216022</v>
      </c>
      <c r="CN61" s="1">
        <v>217150</v>
      </c>
      <c r="CO61" s="1">
        <v>243507</v>
      </c>
      <c r="CP61" s="1">
        <v>185908</v>
      </c>
      <c r="CQ61" s="1">
        <v>155600</v>
      </c>
      <c r="CR61" s="1">
        <v>165127</v>
      </c>
      <c r="CS61" s="1">
        <v>143100</v>
      </c>
      <c r="CT61" s="1">
        <v>115616</v>
      </c>
      <c r="CU61" s="1">
        <v>95985</v>
      </c>
      <c r="CV61" s="1">
        <v>93437</v>
      </c>
      <c r="CW61" s="1">
        <v>98685</v>
      </c>
      <c r="CX61" s="1">
        <v>70150</v>
      </c>
      <c r="CY61" s="1">
        <v>61914</v>
      </c>
      <c r="CZ61" s="1">
        <v>69285</v>
      </c>
      <c r="DA61" s="1">
        <v>70500</v>
      </c>
      <c r="DB61" s="1">
        <v>79166</v>
      </c>
      <c r="DC61" s="1">
        <v>0</v>
      </c>
      <c r="DD61" s="1">
        <v>0</v>
      </c>
      <c r="DE61" s="3">
        <f t="shared" si="6"/>
        <v>0.20132509028277604</v>
      </c>
      <c r="DF61" s="3">
        <f t="shared" si="7"/>
        <v>0.14096119402985074</v>
      </c>
      <c r="DG61" s="3">
        <f t="shared" si="8"/>
        <v>1.1293704735376044</v>
      </c>
      <c r="DH61" s="30">
        <v>55</v>
      </c>
      <c r="DI61" s="30">
        <v>83</v>
      </c>
      <c r="DJ61" s="30">
        <v>59</v>
      </c>
      <c r="DK61" s="20">
        <v>43</v>
      </c>
      <c r="DL61" s="20">
        <v>40</v>
      </c>
      <c r="DM61" s="20">
        <v>58</v>
      </c>
      <c r="DN61">
        <v>98</v>
      </c>
      <c r="DO61">
        <v>24</v>
      </c>
      <c r="DP61">
        <v>65</v>
      </c>
      <c r="DQ61">
        <v>32</v>
      </c>
      <c r="DR61" s="10">
        <v>132</v>
      </c>
      <c r="DS61" s="4">
        <v>185</v>
      </c>
      <c r="DT61" s="1">
        <v>49</v>
      </c>
      <c r="DU61" s="1">
        <v>200</v>
      </c>
      <c r="DV61" s="1">
        <v>213</v>
      </c>
      <c r="DW61" s="1">
        <v>30</v>
      </c>
      <c r="DX61" s="5">
        <v>287</v>
      </c>
      <c r="DY61" s="5">
        <v>75</v>
      </c>
      <c r="DZ61" s="1">
        <v>63</v>
      </c>
      <c r="EA61" s="1">
        <v>55</v>
      </c>
      <c r="EB61" s="1">
        <v>49</v>
      </c>
      <c r="EC61" s="1">
        <v>9</v>
      </c>
      <c r="ED61" s="1">
        <v>38</v>
      </c>
      <c r="EE61" s="1">
        <v>24</v>
      </c>
      <c r="EF61" s="1">
        <v>18</v>
      </c>
      <c r="EG61" s="1">
        <v>62</v>
      </c>
      <c r="EH61" s="1">
        <v>31</v>
      </c>
      <c r="EI61" s="1">
        <v>46</v>
      </c>
      <c r="EJ61" s="1">
        <v>22</v>
      </c>
      <c r="EK61" s="1">
        <v>21</v>
      </c>
      <c r="EL61" s="1">
        <v>35</v>
      </c>
      <c r="EM61" s="1">
        <v>38</v>
      </c>
      <c r="EN61" s="1">
        <v>27</v>
      </c>
      <c r="EO61" s="1">
        <v>0</v>
      </c>
      <c r="EP61" s="1">
        <v>0</v>
      </c>
      <c r="EQ61" s="3">
        <f t="shared" si="9"/>
        <v>-0.33734939759036142</v>
      </c>
      <c r="ER61" s="3">
        <f t="shared" si="10"/>
        <v>-5.1724137931034482E-2</v>
      </c>
      <c r="ES61" s="3">
        <f t="shared" si="11"/>
        <v>-0.58333333333333337</v>
      </c>
      <c r="ET61" s="30">
        <v>14</v>
      </c>
      <c r="EU61" s="30">
        <v>9</v>
      </c>
      <c r="EV61" s="30">
        <v>20</v>
      </c>
      <c r="EW61" s="20">
        <v>14</v>
      </c>
      <c r="EX61" s="20">
        <v>12</v>
      </c>
      <c r="EY61" s="20">
        <v>6</v>
      </c>
      <c r="EZ61">
        <v>11</v>
      </c>
      <c r="FA61">
        <v>15</v>
      </c>
      <c r="FB61">
        <v>19</v>
      </c>
      <c r="FC61">
        <v>21</v>
      </c>
      <c r="FD61" s="10">
        <v>12</v>
      </c>
      <c r="FE61" s="2">
        <v>10</v>
      </c>
      <c r="FF61" s="1">
        <v>21</v>
      </c>
      <c r="FG61" s="1">
        <v>22</v>
      </c>
      <c r="FH61" s="3">
        <f t="shared" si="12"/>
        <v>0.55555555555555558</v>
      </c>
      <c r="FI61" s="1">
        <v>14</v>
      </c>
      <c r="FJ61" s="3">
        <f t="shared" si="13"/>
        <v>1.3333333333333333</v>
      </c>
      <c r="FK61" s="3">
        <f t="shared" si="14"/>
        <v>0.16666666666666666</v>
      </c>
      <c r="FL61" s="30">
        <v>342450</v>
      </c>
      <c r="FM61" s="30">
        <v>479500</v>
      </c>
      <c r="FN61" s="30">
        <v>331950</v>
      </c>
      <c r="FO61" s="22">
        <v>284500</v>
      </c>
      <c r="FP61" s="22">
        <v>489000</v>
      </c>
      <c r="FQ61" s="22">
        <v>292000</v>
      </c>
      <c r="FR61">
        <v>239000</v>
      </c>
      <c r="FS61">
        <v>285000</v>
      </c>
      <c r="FT61">
        <v>239900</v>
      </c>
      <c r="FU61">
        <v>169900</v>
      </c>
      <c r="FV61" s="10">
        <v>187000</v>
      </c>
      <c r="FW61" s="2">
        <v>307000</v>
      </c>
      <c r="FX61" s="1">
        <v>158000</v>
      </c>
      <c r="FY61" s="1">
        <v>194499</v>
      </c>
      <c r="FZ61" s="3">
        <f t="shared" si="15"/>
        <v>-0.28581856100104275</v>
      </c>
      <c r="GA61" s="3">
        <f t="shared" si="16"/>
        <v>0.17277397260273972</v>
      </c>
      <c r="GB61" s="3">
        <f t="shared" si="17"/>
        <v>0.83128342245989306</v>
      </c>
      <c r="GC61" s="30">
        <v>379520</v>
      </c>
      <c r="GD61" s="30">
        <v>332816</v>
      </c>
      <c r="GE61" s="30">
        <v>344211</v>
      </c>
      <c r="GF61" s="22">
        <v>408633</v>
      </c>
      <c r="GG61" s="22">
        <v>384850</v>
      </c>
      <c r="GH61" s="22">
        <v>349100</v>
      </c>
      <c r="GI61">
        <v>331475</v>
      </c>
      <c r="GJ61">
        <v>295530</v>
      </c>
      <c r="GK61">
        <v>252361</v>
      </c>
      <c r="GL61">
        <v>191422</v>
      </c>
      <c r="GM61" s="10">
        <v>183379</v>
      </c>
      <c r="GN61" s="4">
        <v>185181</v>
      </c>
      <c r="GO61" s="1">
        <v>173575</v>
      </c>
      <c r="GP61" s="1">
        <v>147996</v>
      </c>
      <c r="GQ61" s="3">
        <f t="shared" si="18"/>
        <v>0.14032979183693092</v>
      </c>
      <c r="GR61" s="27">
        <f t="shared" si="19"/>
        <v>8.7138355771985102E-2</v>
      </c>
      <c r="GS61" s="27">
        <f t="shared" si="20"/>
        <v>1.0695935739643034</v>
      </c>
    </row>
    <row r="62" spans="1:201" ht="12.75" customHeight="1" x14ac:dyDescent="0.2">
      <c r="A62" s="1">
        <v>8060</v>
      </c>
      <c r="B62" s="1" t="s">
        <v>227</v>
      </c>
      <c r="C62" s="30">
        <v>12</v>
      </c>
      <c r="D62" s="30">
        <v>20</v>
      </c>
      <c r="E62" s="30">
        <v>9</v>
      </c>
      <c r="F62" s="20">
        <v>21</v>
      </c>
      <c r="G62" s="20">
        <v>28</v>
      </c>
      <c r="H62" s="20">
        <v>18</v>
      </c>
      <c r="I62">
        <v>22</v>
      </c>
      <c r="J62">
        <v>17</v>
      </c>
      <c r="K62">
        <v>28</v>
      </c>
      <c r="L62">
        <v>15</v>
      </c>
      <c r="M62" s="10">
        <v>15</v>
      </c>
      <c r="N62" s="2">
        <v>20</v>
      </c>
      <c r="O62" s="1">
        <v>20</v>
      </c>
      <c r="P62" s="1">
        <v>13</v>
      </c>
      <c r="Q62" s="1">
        <v>7</v>
      </c>
      <c r="R62" s="1">
        <v>25</v>
      </c>
      <c r="S62" s="1">
        <v>5</v>
      </c>
      <c r="T62" s="1">
        <v>10</v>
      </c>
      <c r="U62" s="1">
        <v>20</v>
      </c>
      <c r="V62" s="1">
        <v>21</v>
      </c>
      <c r="W62" s="1">
        <v>13</v>
      </c>
      <c r="X62" s="1">
        <v>12</v>
      </c>
      <c r="Y62" s="1">
        <v>5</v>
      </c>
      <c r="Z62" s="1">
        <v>11</v>
      </c>
      <c r="AA62" s="1">
        <v>5</v>
      </c>
      <c r="AB62" s="1">
        <v>11</v>
      </c>
      <c r="AC62" s="1">
        <v>14</v>
      </c>
      <c r="AD62" s="1">
        <v>9</v>
      </c>
      <c r="AE62" s="1">
        <v>2</v>
      </c>
      <c r="AF62" s="1">
        <v>7</v>
      </c>
      <c r="AG62" s="1">
        <v>3</v>
      </c>
      <c r="AH62" s="1">
        <v>5</v>
      </c>
      <c r="AI62" s="1">
        <v>3</v>
      </c>
      <c r="AJ62" s="1">
        <v>0</v>
      </c>
      <c r="AK62" s="1">
        <v>0</v>
      </c>
      <c r="AL62" s="3">
        <f t="shared" si="0"/>
        <v>-0.4</v>
      </c>
      <c r="AM62" s="3">
        <f t="shared" si="1"/>
        <v>-0.33333333333333331</v>
      </c>
      <c r="AN62" s="3">
        <f t="shared" si="2"/>
        <v>-0.2</v>
      </c>
      <c r="AO62" s="30">
        <v>609900</v>
      </c>
      <c r="AP62" s="30">
        <v>407000</v>
      </c>
      <c r="AQ62" s="30">
        <v>520000</v>
      </c>
      <c r="AR62" s="22">
        <v>450000</v>
      </c>
      <c r="AS62" s="22">
        <v>527000</v>
      </c>
      <c r="AT62" s="22">
        <v>444500</v>
      </c>
      <c r="AU62">
        <v>427000</v>
      </c>
      <c r="AV62">
        <v>535000</v>
      </c>
      <c r="AW62">
        <v>483500</v>
      </c>
      <c r="AX62">
        <v>400000</v>
      </c>
      <c r="AY62" s="10">
        <v>397600</v>
      </c>
      <c r="AZ62" s="4">
        <v>338000</v>
      </c>
      <c r="BA62" s="1">
        <v>240000</v>
      </c>
      <c r="BB62" s="1">
        <v>222000</v>
      </c>
      <c r="BC62" s="1">
        <v>360000</v>
      </c>
      <c r="BD62" s="1">
        <v>270000</v>
      </c>
      <c r="BE62" s="5">
        <v>371000</v>
      </c>
      <c r="BF62" s="5">
        <v>372500</v>
      </c>
      <c r="BG62" s="1">
        <v>429900</v>
      </c>
      <c r="BH62" s="1">
        <v>365000</v>
      </c>
      <c r="BI62" s="1">
        <v>250000</v>
      </c>
      <c r="BJ62" s="1">
        <v>316000</v>
      </c>
      <c r="BK62" s="1">
        <v>165000</v>
      </c>
      <c r="BL62" s="1">
        <v>145000</v>
      </c>
      <c r="BM62" s="1">
        <v>155000</v>
      </c>
      <c r="BN62" s="1">
        <v>98500</v>
      </c>
      <c r="BO62" s="1">
        <v>81000</v>
      </c>
      <c r="BP62" s="1">
        <v>80000</v>
      </c>
      <c r="BQ62" s="1">
        <v>144000</v>
      </c>
      <c r="BR62" s="1">
        <v>0</v>
      </c>
      <c r="BS62" s="3">
        <f t="shared" si="3"/>
        <v>0.49852579852579854</v>
      </c>
      <c r="BT62" s="3">
        <f t="shared" si="4"/>
        <v>0.372103487064117</v>
      </c>
      <c r="BU62" s="3">
        <f t="shared" si="5"/>
        <v>0.52475000000000005</v>
      </c>
      <c r="BV62" s="30">
        <v>676817</v>
      </c>
      <c r="BW62" s="30">
        <v>452486</v>
      </c>
      <c r="BX62" s="30">
        <v>642722</v>
      </c>
      <c r="BY62" s="22">
        <v>530938</v>
      </c>
      <c r="BZ62" s="22">
        <v>493071</v>
      </c>
      <c r="CA62" s="22">
        <v>436388</v>
      </c>
      <c r="CB62">
        <v>450690</v>
      </c>
      <c r="CC62">
        <v>493100</v>
      </c>
      <c r="CD62">
        <v>454813</v>
      </c>
      <c r="CE62">
        <v>451511</v>
      </c>
      <c r="CF62" s="10">
        <v>366019</v>
      </c>
      <c r="CG62" s="4">
        <v>296125</v>
      </c>
      <c r="CH62" s="1">
        <v>281702</v>
      </c>
      <c r="CI62" s="1">
        <v>290493</v>
      </c>
      <c r="CJ62" s="1">
        <v>274071</v>
      </c>
      <c r="CK62" s="1">
        <v>310484</v>
      </c>
      <c r="CL62" s="5">
        <v>347160</v>
      </c>
      <c r="CM62" s="1">
        <v>375340</v>
      </c>
      <c r="CN62" s="1">
        <v>442969</v>
      </c>
      <c r="CO62" s="1">
        <v>416664</v>
      </c>
      <c r="CP62" s="1">
        <v>430871</v>
      </c>
      <c r="CQ62" s="1">
        <v>363799</v>
      </c>
      <c r="CR62" s="1">
        <v>165949</v>
      </c>
      <c r="CS62" s="1">
        <v>150000</v>
      </c>
      <c r="CT62" s="1">
        <v>230180</v>
      </c>
      <c r="CU62" s="1">
        <v>120071</v>
      </c>
      <c r="CV62" s="1">
        <v>94035</v>
      </c>
      <c r="CW62" s="1">
        <v>93975</v>
      </c>
      <c r="CX62" s="1">
        <v>144000</v>
      </c>
      <c r="CY62" s="1">
        <v>108857</v>
      </c>
      <c r="CZ62" s="1">
        <v>95166</v>
      </c>
      <c r="DA62" s="1">
        <v>111700</v>
      </c>
      <c r="DB62" s="1">
        <v>98666</v>
      </c>
      <c r="DC62" s="1">
        <v>0</v>
      </c>
      <c r="DD62" s="1">
        <v>0</v>
      </c>
      <c r="DE62" s="3">
        <f t="shared" si="6"/>
        <v>0.49577445490026212</v>
      </c>
      <c r="DF62" s="3">
        <f t="shared" si="7"/>
        <v>0.55095236349303833</v>
      </c>
      <c r="DG62" s="3">
        <f t="shared" si="8"/>
        <v>0.84913078282821386</v>
      </c>
      <c r="DH62" s="30">
        <v>65</v>
      </c>
      <c r="DI62" s="30">
        <v>52</v>
      </c>
      <c r="DJ62" s="30">
        <v>65</v>
      </c>
      <c r="DK62" s="20">
        <v>46</v>
      </c>
      <c r="DL62" s="20">
        <v>64</v>
      </c>
      <c r="DM62" s="20">
        <v>63</v>
      </c>
      <c r="DN62">
        <v>99</v>
      </c>
      <c r="DO62">
        <v>73</v>
      </c>
      <c r="DP62">
        <v>83</v>
      </c>
      <c r="DQ62">
        <v>78</v>
      </c>
      <c r="DR62" s="10">
        <v>113</v>
      </c>
      <c r="DS62" s="4">
        <v>99</v>
      </c>
      <c r="DT62" s="1">
        <v>61</v>
      </c>
      <c r="DU62" s="1">
        <v>29</v>
      </c>
      <c r="DV62" s="1">
        <v>91</v>
      </c>
      <c r="DW62" s="1">
        <v>226</v>
      </c>
      <c r="DX62" s="5">
        <v>122</v>
      </c>
      <c r="DY62" s="5">
        <v>105</v>
      </c>
      <c r="DZ62" s="1">
        <v>61</v>
      </c>
      <c r="EA62" s="1">
        <v>112</v>
      </c>
      <c r="EB62" s="1">
        <v>32</v>
      </c>
      <c r="EC62" s="1">
        <v>49</v>
      </c>
      <c r="ED62" s="1">
        <v>44</v>
      </c>
      <c r="EE62" s="1">
        <v>23</v>
      </c>
      <c r="EF62" s="1">
        <v>36</v>
      </c>
      <c r="EG62" s="1">
        <v>33</v>
      </c>
      <c r="EH62" s="1">
        <v>50</v>
      </c>
      <c r="EI62" s="1">
        <v>49</v>
      </c>
      <c r="EJ62" s="1">
        <v>15</v>
      </c>
      <c r="EK62" s="1">
        <v>22</v>
      </c>
      <c r="EL62" s="1">
        <v>82</v>
      </c>
      <c r="EM62" s="1">
        <v>37</v>
      </c>
      <c r="EN62" s="1">
        <v>58</v>
      </c>
      <c r="EO62" s="1">
        <v>0</v>
      </c>
      <c r="EP62" s="1">
        <v>0</v>
      </c>
      <c r="EQ62" s="3">
        <f t="shared" si="9"/>
        <v>0.25</v>
      </c>
      <c r="ER62" s="3">
        <f t="shared" si="10"/>
        <v>3.1746031746031744E-2</v>
      </c>
      <c r="ES62" s="3">
        <f t="shared" si="11"/>
        <v>-0.4247787610619469</v>
      </c>
      <c r="ET62" s="30">
        <v>37</v>
      </c>
      <c r="EU62" s="30">
        <v>42</v>
      </c>
      <c r="EV62" s="30">
        <v>37</v>
      </c>
      <c r="EW62" s="20">
        <v>35</v>
      </c>
      <c r="EX62" s="20">
        <v>46</v>
      </c>
      <c r="EY62" s="20">
        <v>45</v>
      </c>
      <c r="EZ62">
        <v>40</v>
      </c>
      <c r="FA62">
        <v>47</v>
      </c>
      <c r="FB62">
        <v>42</v>
      </c>
      <c r="FC62">
        <v>44</v>
      </c>
      <c r="FD62" s="10">
        <v>41</v>
      </c>
      <c r="FE62" s="2">
        <v>29</v>
      </c>
      <c r="FF62" s="1">
        <v>53</v>
      </c>
      <c r="FG62" s="1">
        <v>63</v>
      </c>
      <c r="FH62" s="3">
        <f t="shared" si="12"/>
        <v>-0.11904761904761904</v>
      </c>
      <c r="FI62" s="1">
        <v>12</v>
      </c>
      <c r="FJ62" s="3">
        <f t="shared" si="13"/>
        <v>-0.17777777777777778</v>
      </c>
      <c r="FK62" s="3">
        <f t="shared" si="14"/>
        <v>-9.7560975609756101E-2</v>
      </c>
      <c r="FL62" s="30">
        <v>719000</v>
      </c>
      <c r="FM62" s="30">
        <v>457500</v>
      </c>
      <c r="FN62" s="30">
        <v>699000</v>
      </c>
      <c r="FO62" s="22">
        <v>625000</v>
      </c>
      <c r="FP62" s="22">
        <v>492000</v>
      </c>
      <c r="FQ62" s="22">
        <v>469000</v>
      </c>
      <c r="FR62">
        <v>544000</v>
      </c>
      <c r="FS62">
        <v>574500</v>
      </c>
      <c r="FT62">
        <v>489000</v>
      </c>
      <c r="FU62">
        <v>392000</v>
      </c>
      <c r="FV62" s="10">
        <v>415000</v>
      </c>
      <c r="FW62" s="2">
        <v>339000</v>
      </c>
      <c r="FX62" s="1">
        <v>369000</v>
      </c>
      <c r="FY62" s="1">
        <v>359000</v>
      </c>
      <c r="FZ62" s="3">
        <f t="shared" si="15"/>
        <v>0.57158469945355195</v>
      </c>
      <c r="GA62" s="3">
        <f t="shared" si="16"/>
        <v>0.53304904051172708</v>
      </c>
      <c r="GB62" s="3">
        <f t="shared" si="17"/>
        <v>0.73253012048192767</v>
      </c>
      <c r="GC62" s="30">
        <v>683892</v>
      </c>
      <c r="GD62" s="30">
        <v>469270</v>
      </c>
      <c r="GE62" s="30">
        <v>626878</v>
      </c>
      <c r="GF62" s="22">
        <v>543766</v>
      </c>
      <c r="GG62" s="22">
        <v>507189</v>
      </c>
      <c r="GH62" s="22">
        <v>447293</v>
      </c>
      <c r="GI62">
        <v>464100</v>
      </c>
      <c r="GJ62">
        <v>498790</v>
      </c>
      <c r="GK62">
        <v>468960</v>
      </c>
      <c r="GL62">
        <v>450040</v>
      </c>
      <c r="GM62" s="10">
        <v>368638</v>
      </c>
      <c r="GN62" s="4">
        <v>327238</v>
      </c>
      <c r="GO62" s="1">
        <v>296125</v>
      </c>
      <c r="GP62" s="1">
        <v>306176</v>
      </c>
      <c r="GQ62" s="3">
        <f t="shared" si="18"/>
        <v>0.4573529098386856</v>
      </c>
      <c r="GR62" s="27">
        <f t="shared" si="19"/>
        <v>0.52895752895752901</v>
      </c>
      <c r="GS62" s="27">
        <f t="shared" si="20"/>
        <v>0.85518584627737781</v>
      </c>
    </row>
    <row r="63" spans="1:201" ht="12.75" customHeight="1" x14ac:dyDescent="0.2">
      <c r="A63" s="1">
        <v>8061</v>
      </c>
      <c r="B63" s="1" t="s">
        <v>228</v>
      </c>
      <c r="C63" s="30">
        <v>11</v>
      </c>
      <c r="D63" s="30">
        <v>12</v>
      </c>
      <c r="E63" s="30">
        <v>15</v>
      </c>
      <c r="F63" s="20">
        <v>22</v>
      </c>
      <c r="G63" s="20">
        <v>22</v>
      </c>
      <c r="H63" s="20">
        <v>13</v>
      </c>
      <c r="I63">
        <v>20</v>
      </c>
      <c r="J63">
        <v>18</v>
      </c>
      <c r="K63">
        <v>25</v>
      </c>
      <c r="L63">
        <v>16</v>
      </c>
      <c r="M63" s="10">
        <v>24</v>
      </c>
      <c r="N63" s="2">
        <v>15</v>
      </c>
      <c r="O63" s="1">
        <v>13</v>
      </c>
      <c r="P63" s="1">
        <v>18</v>
      </c>
      <c r="Q63" s="1">
        <v>15</v>
      </c>
      <c r="R63" s="1">
        <v>21</v>
      </c>
      <c r="S63" s="1">
        <v>10</v>
      </c>
      <c r="T63" s="1">
        <v>10</v>
      </c>
      <c r="U63" s="1">
        <v>24</v>
      </c>
      <c r="V63" s="1">
        <v>33</v>
      </c>
      <c r="W63" s="1">
        <v>27</v>
      </c>
      <c r="X63" s="1">
        <v>23</v>
      </c>
      <c r="Y63" s="1">
        <v>23</v>
      </c>
      <c r="Z63" s="1">
        <v>17</v>
      </c>
      <c r="AA63" s="1">
        <v>19</v>
      </c>
      <c r="AB63" s="1">
        <v>17</v>
      </c>
      <c r="AC63" s="1">
        <v>12</v>
      </c>
      <c r="AD63" s="1">
        <v>8</v>
      </c>
      <c r="AE63" s="1">
        <v>8</v>
      </c>
      <c r="AF63" s="1">
        <v>7</v>
      </c>
      <c r="AG63" s="1">
        <v>14</v>
      </c>
      <c r="AH63" s="1">
        <v>5</v>
      </c>
      <c r="AI63" s="1">
        <v>7</v>
      </c>
      <c r="AJ63" s="1">
        <v>0</v>
      </c>
      <c r="AK63" s="1">
        <v>0</v>
      </c>
      <c r="AL63" s="3">
        <f t="shared" si="0"/>
        <v>-8.3333333333333329E-2</v>
      </c>
      <c r="AM63" s="3">
        <f t="shared" si="1"/>
        <v>-0.15384615384615385</v>
      </c>
      <c r="AN63" s="3">
        <f t="shared" si="2"/>
        <v>-0.54166666666666663</v>
      </c>
      <c r="AO63" s="30">
        <v>195000</v>
      </c>
      <c r="AP63" s="30">
        <v>230000</v>
      </c>
      <c r="AQ63" s="30">
        <v>148000</v>
      </c>
      <c r="AR63" s="22">
        <v>160500</v>
      </c>
      <c r="AS63" s="22">
        <v>196000</v>
      </c>
      <c r="AT63" s="22">
        <v>212000</v>
      </c>
      <c r="AU63">
        <v>87500</v>
      </c>
      <c r="AV63">
        <v>127250</v>
      </c>
      <c r="AW63">
        <v>65000</v>
      </c>
      <c r="AX63">
        <v>87000</v>
      </c>
      <c r="AY63" s="10">
        <v>36500</v>
      </c>
      <c r="AZ63" s="4">
        <v>56700</v>
      </c>
      <c r="BA63" s="1">
        <v>20000</v>
      </c>
      <c r="BB63" s="1">
        <v>19395</v>
      </c>
      <c r="BC63" s="1">
        <v>17820</v>
      </c>
      <c r="BD63" s="1">
        <v>10500</v>
      </c>
      <c r="BE63" s="5">
        <v>22500</v>
      </c>
      <c r="BF63" s="5">
        <v>58425</v>
      </c>
      <c r="BG63" s="1">
        <v>137750</v>
      </c>
      <c r="BH63" s="1">
        <v>159500</v>
      </c>
      <c r="BI63" s="1">
        <v>125000</v>
      </c>
      <c r="BJ63" s="1">
        <v>65000</v>
      </c>
      <c r="BK63" s="1">
        <v>49900</v>
      </c>
      <c r="BL63" s="1">
        <v>42500</v>
      </c>
      <c r="BM63" s="1">
        <v>35000</v>
      </c>
      <c r="BN63" s="1">
        <v>50000</v>
      </c>
      <c r="BO63" s="1">
        <v>33000</v>
      </c>
      <c r="BP63" s="1">
        <v>66750</v>
      </c>
      <c r="BQ63" s="1">
        <v>46500</v>
      </c>
      <c r="BR63" s="1">
        <v>38000</v>
      </c>
      <c r="BS63" s="3">
        <f t="shared" si="3"/>
        <v>-0.15217391304347827</v>
      </c>
      <c r="BT63" s="3">
        <f t="shared" si="4"/>
        <v>-8.0188679245283015E-2</v>
      </c>
      <c r="BU63" s="3">
        <f t="shared" si="5"/>
        <v>1.2413793103448276</v>
      </c>
      <c r="BV63" s="30">
        <v>254582</v>
      </c>
      <c r="BW63" s="30">
        <v>227125</v>
      </c>
      <c r="BX63" s="30">
        <v>143487</v>
      </c>
      <c r="BY63" s="22">
        <v>185631</v>
      </c>
      <c r="BZ63" s="22">
        <v>219690</v>
      </c>
      <c r="CA63" s="22">
        <v>208723</v>
      </c>
      <c r="CB63">
        <v>132521</v>
      </c>
      <c r="CC63">
        <v>149683</v>
      </c>
      <c r="CD63">
        <v>94122</v>
      </c>
      <c r="CE63">
        <v>108843</v>
      </c>
      <c r="CF63" s="10">
        <v>88206</v>
      </c>
      <c r="CG63" s="4">
        <v>50192</v>
      </c>
      <c r="CH63" s="1">
        <v>44904</v>
      </c>
      <c r="CI63" s="1">
        <v>35578</v>
      </c>
      <c r="CJ63" s="1">
        <v>35601</v>
      </c>
      <c r="CK63" s="1">
        <v>33319</v>
      </c>
      <c r="CL63" s="5">
        <v>112150</v>
      </c>
      <c r="CM63" s="1">
        <v>101841</v>
      </c>
      <c r="CN63" s="1">
        <v>144785</v>
      </c>
      <c r="CO63" s="1">
        <v>185236</v>
      </c>
      <c r="CP63" s="1">
        <v>124774</v>
      </c>
      <c r="CQ63" s="1">
        <v>90769</v>
      </c>
      <c r="CR63" s="1">
        <v>69395</v>
      </c>
      <c r="CS63" s="1">
        <v>68047</v>
      </c>
      <c r="CT63" s="1">
        <v>47028</v>
      </c>
      <c r="CU63" s="1">
        <v>51247</v>
      </c>
      <c r="CV63" s="1">
        <v>38141</v>
      </c>
      <c r="CW63" s="1">
        <v>59312</v>
      </c>
      <c r="CX63" s="1">
        <v>55300</v>
      </c>
      <c r="CY63" s="1">
        <v>32135</v>
      </c>
      <c r="CZ63" s="1">
        <v>47192</v>
      </c>
      <c r="DA63" s="1">
        <v>31800</v>
      </c>
      <c r="DB63" s="1">
        <v>46342</v>
      </c>
      <c r="DC63" s="1">
        <v>0</v>
      </c>
      <c r="DD63" s="1">
        <v>0</v>
      </c>
      <c r="DE63" s="3">
        <f t="shared" si="6"/>
        <v>0.12088937809576225</v>
      </c>
      <c r="DF63" s="3">
        <f t="shared" si="7"/>
        <v>0.21971225020721244</v>
      </c>
      <c r="DG63" s="3">
        <f t="shared" si="8"/>
        <v>1.8862208920028116</v>
      </c>
      <c r="DH63" s="30">
        <v>56</v>
      </c>
      <c r="DI63" s="30">
        <v>30</v>
      </c>
      <c r="DJ63" s="30">
        <v>66</v>
      </c>
      <c r="DK63" s="20">
        <v>91</v>
      </c>
      <c r="DL63" s="20">
        <v>113</v>
      </c>
      <c r="DM63" s="20">
        <v>76</v>
      </c>
      <c r="DN63">
        <v>74</v>
      </c>
      <c r="DO63">
        <v>60</v>
      </c>
      <c r="DP63">
        <v>78</v>
      </c>
      <c r="DQ63">
        <v>92</v>
      </c>
      <c r="DR63" s="10">
        <v>72</v>
      </c>
      <c r="DS63" s="4">
        <v>129</v>
      </c>
      <c r="DT63" s="1">
        <v>72</v>
      </c>
      <c r="DU63" s="1">
        <v>100</v>
      </c>
      <c r="DV63" s="1">
        <v>216</v>
      </c>
      <c r="DW63" s="1">
        <v>132</v>
      </c>
      <c r="DX63" s="5">
        <v>125</v>
      </c>
      <c r="DY63" s="5">
        <v>138</v>
      </c>
      <c r="DZ63" s="1">
        <v>95</v>
      </c>
      <c r="EA63" s="1">
        <v>57</v>
      </c>
      <c r="EB63" s="1">
        <v>87</v>
      </c>
      <c r="EC63" s="1">
        <v>34</v>
      </c>
      <c r="ED63" s="1">
        <v>30</v>
      </c>
      <c r="EE63" s="1">
        <v>36</v>
      </c>
      <c r="EF63" s="1">
        <v>36</v>
      </c>
      <c r="EG63" s="1">
        <v>43</v>
      </c>
      <c r="EH63" s="1">
        <v>52</v>
      </c>
      <c r="EI63" s="1">
        <v>50</v>
      </c>
      <c r="EJ63" s="1">
        <v>28</v>
      </c>
      <c r="EK63" s="1">
        <v>38</v>
      </c>
      <c r="EL63" s="1">
        <v>55</v>
      </c>
      <c r="EM63" s="1">
        <v>54</v>
      </c>
      <c r="EN63" s="1">
        <v>34</v>
      </c>
      <c r="EO63" s="1">
        <v>0</v>
      </c>
      <c r="EP63" s="1">
        <v>0</v>
      </c>
      <c r="EQ63" s="3">
        <f t="shared" si="9"/>
        <v>0.8666666666666667</v>
      </c>
      <c r="ER63" s="3">
        <f t="shared" si="10"/>
        <v>-0.26315789473684209</v>
      </c>
      <c r="ES63" s="3">
        <f t="shared" si="11"/>
        <v>-0.22222222222222221</v>
      </c>
      <c r="ET63" s="30">
        <v>25</v>
      </c>
      <c r="EU63" s="30">
        <v>33</v>
      </c>
      <c r="EV63" s="30">
        <v>32</v>
      </c>
      <c r="EW63" s="20">
        <v>39</v>
      </c>
      <c r="EX63" s="20">
        <v>21</v>
      </c>
      <c r="EY63" s="20">
        <v>21</v>
      </c>
      <c r="EZ63">
        <v>34</v>
      </c>
      <c r="FA63">
        <v>31</v>
      </c>
      <c r="FB63">
        <v>44</v>
      </c>
      <c r="FC63">
        <v>31</v>
      </c>
      <c r="FD63" s="10">
        <v>41</v>
      </c>
      <c r="FE63" s="2">
        <v>30</v>
      </c>
      <c r="FF63" s="1">
        <v>41</v>
      </c>
      <c r="FG63" s="1">
        <v>35</v>
      </c>
      <c r="FH63" s="3">
        <f t="shared" si="12"/>
        <v>-0.24242424242424243</v>
      </c>
      <c r="FI63" s="1">
        <v>29</v>
      </c>
      <c r="FJ63" s="3">
        <f t="shared" si="13"/>
        <v>0.19047619047619047</v>
      </c>
      <c r="FK63" s="3">
        <f t="shared" si="14"/>
        <v>-0.3902439024390244</v>
      </c>
      <c r="FL63" s="30">
        <v>248800</v>
      </c>
      <c r="FM63" s="30">
        <v>249900</v>
      </c>
      <c r="FN63" s="30">
        <v>239499</v>
      </c>
      <c r="FO63" s="22">
        <v>159900</v>
      </c>
      <c r="FP63" s="22">
        <v>202100</v>
      </c>
      <c r="FQ63" s="22">
        <v>199000</v>
      </c>
      <c r="FR63">
        <v>139950</v>
      </c>
      <c r="FS63">
        <v>75000</v>
      </c>
      <c r="FT63">
        <v>125000</v>
      </c>
      <c r="FU63">
        <v>89900</v>
      </c>
      <c r="FV63" s="10">
        <v>79900</v>
      </c>
      <c r="FW63" s="2">
        <v>71450</v>
      </c>
      <c r="FX63" s="1">
        <v>34900</v>
      </c>
      <c r="FY63" s="1">
        <v>35000</v>
      </c>
      <c r="FZ63" s="3">
        <f t="shared" si="15"/>
        <v>-4.401760704281713E-3</v>
      </c>
      <c r="GA63" s="3">
        <f t="shared" si="16"/>
        <v>0.25025125628140704</v>
      </c>
      <c r="GB63" s="3">
        <f t="shared" si="17"/>
        <v>2.1138923654568211</v>
      </c>
      <c r="GC63" s="30">
        <v>260145</v>
      </c>
      <c r="GD63" s="30">
        <v>223300</v>
      </c>
      <c r="GE63" s="30">
        <v>145033</v>
      </c>
      <c r="GF63" s="22">
        <v>190627</v>
      </c>
      <c r="GG63" s="22">
        <v>226109</v>
      </c>
      <c r="GH63" s="22">
        <v>212338</v>
      </c>
      <c r="GI63">
        <v>137053</v>
      </c>
      <c r="GJ63">
        <v>152744</v>
      </c>
      <c r="GK63">
        <v>97862</v>
      </c>
      <c r="GL63">
        <v>111484</v>
      </c>
      <c r="GM63" s="10">
        <v>94891</v>
      </c>
      <c r="GN63" s="4">
        <v>74980</v>
      </c>
      <c r="GO63" s="1">
        <v>50192</v>
      </c>
      <c r="GP63" s="1">
        <v>38805</v>
      </c>
      <c r="GQ63" s="3">
        <f t="shared" si="18"/>
        <v>0.16500223914017018</v>
      </c>
      <c r="GR63" s="27">
        <f t="shared" si="19"/>
        <v>0.22514575817799923</v>
      </c>
      <c r="GS63" s="27">
        <f t="shared" si="20"/>
        <v>1.7415139475819625</v>
      </c>
    </row>
    <row r="64" spans="1:201" ht="12.75" customHeight="1" x14ac:dyDescent="0.2">
      <c r="A64" s="1">
        <v>8062</v>
      </c>
      <c r="B64" s="1" t="s">
        <v>229</v>
      </c>
      <c r="C64" s="30">
        <v>9</v>
      </c>
      <c r="D64" s="30">
        <v>16</v>
      </c>
      <c r="E64" s="30">
        <v>16</v>
      </c>
      <c r="F64" s="20">
        <v>14</v>
      </c>
      <c r="G64" s="20">
        <v>18</v>
      </c>
      <c r="H64" s="20">
        <v>24</v>
      </c>
      <c r="I64">
        <v>18</v>
      </c>
      <c r="J64">
        <v>16</v>
      </c>
      <c r="K64">
        <v>20</v>
      </c>
      <c r="L64">
        <v>28</v>
      </c>
      <c r="M64" s="10">
        <v>16</v>
      </c>
      <c r="N64" s="2">
        <v>34</v>
      </c>
      <c r="O64" s="1">
        <v>24</v>
      </c>
      <c r="P64" s="1">
        <v>29</v>
      </c>
      <c r="Q64" s="1">
        <v>25</v>
      </c>
      <c r="R64" s="1">
        <v>19</v>
      </c>
      <c r="S64" s="1">
        <v>16</v>
      </c>
      <c r="T64" s="1">
        <v>12</v>
      </c>
      <c r="U64" s="1">
        <v>23</v>
      </c>
      <c r="V64" s="1">
        <v>23</v>
      </c>
      <c r="W64" s="1">
        <v>37</v>
      </c>
      <c r="X64" s="1">
        <v>40</v>
      </c>
      <c r="Y64" s="1">
        <v>33</v>
      </c>
      <c r="Z64" s="1">
        <v>41</v>
      </c>
      <c r="AA64" s="1">
        <v>22</v>
      </c>
      <c r="AB64" s="1">
        <v>28</v>
      </c>
      <c r="AC64" s="1">
        <v>29</v>
      </c>
      <c r="AD64" s="1">
        <v>23</v>
      </c>
      <c r="AE64" s="1">
        <v>17</v>
      </c>
      <c r="AF64" s="1">
        <v>26</v>
      </c>
      <c r="AG64" s="1">
        <v>31</v>
      </c>
      <c r="AH64" s="1">
        <v>37</v>
      </c>
      <c r="AI64" s="1">
        <v>23</v>
      </c>
      <c r="AJ64" s="1">
        <v>0</v>
      </c>
      <c r="AK64" s="1">
        <v>0</v>
      </c>
      <c r="AL64" s="3">
        <f t="shared" si="0"/>
        <v>-0.4375</v>
      </c>
      <c r="AM64" s="3">
        <f t="shared" si="1"/>
        <v>-0.625</v>
      </c>
      <c r="AN64" s="3">
        <f t="shared" si="2"/>
        <v>-0.4375</v>
      </c>
      <c r="AO64" s="30">
        <v>315000</v>
      </c>
      <c r="AP64" s="30">
        <v>292000</v>
      </c>
      <c r="AQ64" s="30">
        <v>243750</v>
      </c>
      <c r="AR64" s="22">
        <v>255000</v>
      </c>
      <c r="AS64" s="22">
        <v>259000</v>
      </c>
      <c r="AT64" s="22">
        <v>220000</v>
      </c>
      <c r="AU64">
        <v>170000</v>
      </c>
      <c r="AV64">
        <v>184950</v>
      </c>
      <c r="AW64">
        <v>157354</v>
      </c>
      <c r="AX64">
        <v>149500</v>
      </c>
      <c r="AY64" s="10">
        <v>167500</v>
      </c>
      <c r="AZ64" s="4">
        <v>139000</v>
      </c>
      <c r="BA64" s="1">
        <v>115000</v>
      </c>
      <c r="BB64" s="1">
        <v>107000</v>
      </c>
      <c r="BC64" s="1">
        <v>127000</v>
      </c>
      <c r="BD64" s="1">
        <v>155000</v>
      </c>
      <c r="BE64" s="5">
        <v>160000</v>
      </c>
      <c r="BF64" s="5">
        <v>212250</v>
      </c>
      <c r="BG64" s="1">
        <v>235000</v>
      </c>
      <c r="BH64" s="1">
        <v>255000</v>
      </c>
      <c r="BI64" s="1">
        <v>228000</v>
      </c>
      <c r="BJ64" s="1">
        <v>191200</v>
      </c>
      <c r="BK64" s="1">
        <v>178000</v>
      </c>
      <c r="BL64" s="1">
        <v>154000</v>
      </c>
      <c r="BM64" s="1">
        <v>140000</v>
      </c>
      <c r="BN64" s="1">
        <v>125750</v>
      </c>
      <c r="BO64" s="1">
        <v>115000</v>
      </c>
      <c r="BP64" s="1">
        <v>119000</v>
      </c>
      <c r="BQ64" s="1">
        <v>107000</v>
      </c>
      <c r="BR64" s="1">
        <v>0</v>
      </c>
      <c r="BS64" s="3">
        <f t="shared" si="3"/>
        <v>7.8767123287671229E-2</v>
      </c>
      <c r="BT64" s="3">
        <f t="shared" si="4"/>
        <v>0.43181818181818182</v>
      </c>
      <c r="BU64" s="3">
        <f t="shared" si="5"/>
        <v>1.1070234113712374</v>
      </c>
      <c r="BV64" s="30">
        <v>279056</v>
      </c>
      <c r="BW64" s="30">
        <v>293606</v>
      </c>
      <c r="BX64" s="30">
        <v>237369</v>
      </c>
      <c r="BY64" s="22">
        <v>268342</v>
      </c>
      <c r="BZ64" s="22">
        <v>269211</v>
      </c>
      <c r="CA64" s="22">
        <v>213579</v>
      </c>
      <c r="CB64">
        <v>186938</v>
      </c>
      <c r="CC64">
        <v>186485</v>
      </c>
      <c r="CD64">
        <v>155675</v>
      </c>
      <c r="CE64">
        <v>155603</v>
      </c>
      <c r="CF64" s="10">
        <v>166377</v>
      </c>
      <c r="CG64" s="4">
        <v>118428</v>
      </c>
      <c r="CH64" s="1">
        <v>111106</v>
      </c>
      <c r="CI64" s="1">
        <v>109328</v>
      </c>
      <c r="CJ64" s="1">
        <v>118256</v>
      </c>
      <c r="CK64" s="1">
        <v>142725</v>
      </c>
      <c r="CL64" s="5">
        <v>154931</v>
      </c>
      <c r="CM64" s="1">
        <v>205375</v>
      </c>
      <c r="CN64" s="1">
        <v>252204</v>
      </c>
      <c r="CO64" s="1">
        <v>251100</v>
      </c>
      <c r="CP64" s="1">
        <v>224759</v>
      </c>
      <c r="CQ64" s="1">
        <v>196507</v>
      </c>
      <c r="CR64" s="1">
        <v>179690</v>
      </c>
      <c r="CS64" s="1">
        <v>155951</v>
      </c>
      <c r="CT64" s="1">
        <v>137668</v>
      </c>
      <c r="CU64" s="1">
        <v>121653</v>
      </c>
      <c r="CV64" s="1">
        <v>114327</v>
      </c>
      <c r="CW64" s="1">
        <v>115669</v>
      </c>
      <c r="CX64" s="1">
        <v>106229</v>
      </c>
      <c r="CY64" s="1">
        <v>113769</v>
      </c>
      <c r="CZ64" s="1">
        <v>106190</v>
      </c>
      <c r="DA64" s="1">
        <v>106902</v>
      </c>
      <c r="DB64" s="1">
        <v>96565</v>
      </c>
      <c r="DC64" s="1">
        <v>0</v>
      </c>
      <c r="DD64" s="1">
        <v>0</v>
      </c>
      <c r="DE64" s="3">
        <f t="shared" si="6"/>
        <v>-4.9556207979400968E-2</v>
      </c>
      <c r="DF64" s="3">
        <f t="shared" si="7"/>
        <v>0.30657040252084711</v>
      </c>
      <c r="DG64" s="3">
        <f t="shared" si="8"/>
        <v>0.67725106234635801</v>
      </c>
      <c r="DH64" s="30">
        <v>48</v>
      </c>
      <c r="DI64" s="30">
        <v>52</v>
      </c>
      <c r="DJ64" s="30">
        <v>44</v>
      </c>
      <c r="DK64" s="20">
        <v>33</v>
      </c>
      <c r="DL64" s="20">
        <v>51</v>
      </c>
      <c r="DM64" s="20">
        <v>59</v>
      </c>
      <c r="DN64">
        <v>94</v>
      </c>
      <c r="DO64">
        <v>84</v>
      </c>
      <c r="DP64">
        <v>51</v>
      </c>
      <c r="DQ64">
        <v>72</v>
      </c>
      <c r="DR64" s="10">
        <v>61</v>
      </c>
      <c r="DS64" s="4">
        <v>109</v>
      </c>
      <c r="DT64" s="1">
        <v>144</v>
      </c>
      <c r="DU64" s="1">
        <v>149</v>
      </c>
      <c r="DV64" s="1">
        <v>116</v>
      </c>
      <c r="DW64" s="1">
        <v>147</v>
      </c>
      <c r="DX64" s="5">
        <v>211</v>
      </c>
      <c r="DY64" s="5">
        <v>236</v>
      </c>
      <c r="DZ64" s="1">
        <v>102</v>
      </c>
      <c r="EA64" s="1">
        <v>82</v>
      </c>
      <c r="EB64" s="1">
        <v>68</v>
      </c>
      <c r="EC64" s="1">
        <v>50</v>
      </c>
      <c r="ED64" s="1">
        <v>24</v>
      </c>
      <c r="EE64" s="1">
        <v>22</v>
      </c>
      <c r="EF64" s="1">
        <v>22</v>
      </c>
      <c r="EG64" s="1">
        <v>37</v>
      </c>
      <c r="EH64" s="1">
        <v>30</v>
      </c>
      <c r="EI64" s="1">
        <v>32</v>
      </c>
      <c r="EJ64" s="1">
        <v>57</v>
      </c>
      <c r="EK64" s="1">
        <v>39</v>
      </c>
      <c r="EL64" s="1">
        <v>43</v>
      </c>
      <c r="EM64" s="1">
        <v>49</v>
      </c>
      <c r="EN64" s="1">
        <v>33</v>
      </c>
      <c r="EO64" s="1">
        <v>0</v>
      </c>
      <c r="EP64" s="1">
        <v>0</v>
      </c>
      <c r="EQ64" s="3">
        <f t="shared" si="9"/>
        <v>-7.6923076923076927E-2</v>
      </c>
      <c r="ER64" s="3">
        <f t="shared" si="10"/>
        <v>-0.1864406779661017</v>
      </c>
      <c r="ES64" s="3">
        <f t="shared" si="11"/>
        <v>-0.21311475409836064</v>
      </c>
      <c r="ET64" s="30">
        <v>23</v>
      </c>
      <c r="EU64" s="30">
        <v>19</v>
      </c>
      <c r="EV64" s="30">
        <v>18</v>
      </c>
      <c r="EW64" s="20">
        <v>32</v>
      </c>
      <c r="EX64" s="20">
        <v>20</v>
      </c>
      <c r="EY64" s="20">
        <v>35</v>
      </c>
      <c r="EZ64">
        <v>25</v>
      </c>
      <c r="FA64">
        <v>52</v>
      </c>
      <c r="FB64">
        <v>39</v>
      </c>
      <c r="FC64">
        <v>41</v>
      </c>
      <c r="FD64" s="10">
        <v>42</v>
      </c>
      <c r="FE64" s="2">
        <v>51</v>
      </c>
      <c r="FF64" s="1">
        <v>44</v>
      </c>
      <c r="FG64" s="1">
        <v>54</v>
      </c>
      <c r="FH64" s="3">
        <f t="shared" si="12"/>
        <v>0.21052631578947367</v>
      </c>
      <c r="FI64" s="1">
        <v>34</v>
      </c>
      <c r="FJ64" s="3">
        <f t="shared" si="13"/>
        <v>-0.34285714285714286</v>
      </c>
      <c r="FK64" s="3">
        <f t="shared" si="14"/>
        <v>-0.45238095238095238</v>
      </c>
      <c r="FL64" s="30">
        <v>334999</v>
      </c>
      <c r="FM64" s="30">
        <v>285000</v>
      </c>
      <c r="FN64" s="30">
        <v>239997</v>
      </c>
      <c r="FO64" s="22">
        <v>297250</v>
      </c>
      <c r="FP64" s="22">
        <v>269000</v>
      </c>
      <c r="FQ64" s="22">
        <v>229000</v>
      </c>
      <c r="FR64">
        <v>189900</v>
      </c>
      <c r="FS64">
        <v>221950</v>
      </c>
      <c r="FT64">
        <v>209000</v>
      </c>
      <c r="FU64">
        <v>179971</v>
      </c>
      <c r="FV64" s="10">
        <v>172400</v>
      </c>
      <c r="FW64" s="2">
        <v>139900</v>
      </c>
      <c r="FX64" s="1">
        <v>134900</v>
      </c>
      <c r="FY64" s="1">
        <v>129950</v>
      </c>
      <c r="FZ64" s="3">
        <f t="shared" si="15"/>
        <v>0.17543508771929825</v>
      </c>
      <c r="GA64" s="3">
        <f t="shared" si="16"/>
        <v>0.46287772925764192</v>
      </c>
      <c r="GB64" s="3">
        <f t="shared" si="17"/>
        <v>0.94314965197215772</v>
      </c>
      <c r="GC64" s="30">
        <v>286389</v>
      </c>
      <c r="GD64" s="30">
        <v>297987</v>
      </c>
      <c r="GE64" s="30">
        <v>240519</v>
      </c>
      <c r="GF64" s="22">
        <v>268292</v>
      </c>
      <c r="GG64" s="22">
        <v>270816</v>
      </c>
      <c r="GH64" s="22">
        <v>218291</v>
      </c>
      <c r="GI64">
        <v>193835</v>
      </c>
      <c r="GJ64">
        <v>190561</v>
      </c>
      <c r="GK64">
        <v>153102</v>
      </c>
      <c r="GL64">
        <v>157839</v>
      </c>
      <c r="GM64" s="10">
        <v>173028</v>
      </c>
      <c r="GN64" s="4">
        <v>146912</v>
      </c>
      <c r="GO64" s="1">
        <v>120383</v>
      </c>
      <c r="GP64" s="1">
        <v>116768</v>
      </c>
      <c r="GQ64" s="3">
        <f t="shared" si="18"/>
        <v>-3.8921160990244542E-2</v>
      </c>
      <c r="GR64" s="27">
        <f t="shared" si="19"/>
        <v>0.31195972348837103</v>
      </c>
      <c r="GS64" s="27">
        <f t="shared" si="20"/>
        <v>0.65515985852000835</v>
      </c>
    </row>
    <row r="65" spans="1:201" ht="12.75" customHeight="1" x14ac:dyDescent="0.2">
      <c r="A65" s="1">
        <v>8063</v>
      </c>
      <c r="B65" s="1" t="s">
        <v>230</v>
      </c>
      <c r="C65" s="30">
        <v>13</v>
      </c>
      <c r="D65" s="30">
        <v>8</v>
      </c>
      <c r="E65" s="30">
        <v>12</v>
      </c>
      <c r="F65" s="20">
        <v>23</v>
      </c>
      <c r="G65" s="20">
        <v>14</v>
      </c>
      <c r="H65" s="20">
        <v>20</v>
      </c>
      <c r="I65">
        <v>23</v>
      </c>
      <c r="J65">
        <v>27</v>
      </c>
      <c r="K65">
        <v>25</v>
      </c>
      <c r="L65">
        <v>28</v>
      </c>
      <c r="M65" s="10">
        <v>33</v>
      </c>
      <c r="N65" s="2">
        <v>26</v>
      </c>
      <c r="O65" s="1">
        <v>37</v>
      </c>
      <c r="P65" s="1">
        <v>28</v>
      </c>
      <c r="Q65" s="1">
        <v>32</v>
      </c>
      <c r="R65" s="1">
        <v>28</v>
      </c>
      <c r="S65" s="1">
        <v>23</v>
      </c>
      <c r="T65" s="1">
        <v>8</v>
      </c>
      <c r="U65" s="1">
        <v>28</v>
      </c>
      <c r="V65" s="1">
        <v>47</v>
      </c>
      <c r="W65" s="1">
        <v>58</v>
      </c>
      <c r="X65" s="1">
        <v>59</v>
      </c>
      <c r="Y65" s="1">
        <v>58</v>
      </c>
      <c r="Z65" s="1">
        <v>53</v>
      </c>
      <c r="AA65" s="1">
        <v>41</v>
      </c>
      <c r="AB65" s="1">
        <v>48</v>
      </c>
      <c r="AC65" s="1">
        <v>34</v>
      </c>
      <c r="AD65" s="1">
        <v>26</v>
      </c>
      <c r="AE65" s="1">
        <v>44</v>
      </c>
      <c r="AF65" s="1">
        <v>41</v>
      </c>
      <c r="AG65" s="1">
        <v>51</v>
      </c>
      <c r="AH65" s="1">
        <v>50</v>
      </c>
      <c r="AI65" s="1">
        <v>49</v>
      </c>
      <c r="AJ65" s="1">
        <v>0</v>
      </c>
      <c r="AK65" s="1">
        <v>0</v>
      </c>
      <c r="AL65" s="3">
        <f t="shared" si="0"/>
        <v>0.625</v>
      </c>
      <c r="AM65" s="3">
        <f t="shared" si="1"/>
        <v>-0.35</v>
      </c>
      <c r="AN65" s="3">
        <f t="shared" si="2"/>
        <v>-0.60606060606060608</v>
      </c>
      <c r="AO65" s="30">
        <v>270000</v>
      </c>
      <c r="AP65" s="30">
        <v>222500</v>
      </c>
      <c r="AQ65" s="30">
        <v>222500</v>
      </c>
      <c r="AR65" s="22">
        <v>230000</v>
      </c>
      <c r="AS65" s="22">
        <v>223000</v>
      </c>
      <c r="AT65" s="22">
        <v>194275</v>
      </c>
      <c r="AU65">
        <v>183000</v>
      </c>
      <c r="AV65">
        <v>135000</v>
      </c>
      <c r="AW65">
        <v>132000</v>
      </c>
      <c r="AX65">
        <v>120000</v>
      </c>
      <c r="AY65" s="10">
        <v>95000</v>
      </c>
      <c r="AZ65" s="4">
        <v>70800</v>
      </c>
      <c r="BA65" s="1">
        <v>63000</v>
      </c>
      <c r="BB65" s="1">
        <v>66455</v>
      </c>
      <c r="BC65" s="1">
        <v>76500</v>
      </c>
      <c r="BD65" s="1">
        <v>69950</v>
      </c>
      <c r="BE65" s="5">
        <v>55800</v>
      </c>
      <c r="BF65" s="5">
        <v>180000</v>
      </c>
      <c r="BG65" s="1">
        <v>206450</v>
      </c>
      <c r="BH65" s="1">
        <v>224000</v>
      </c>
      <c r="BI65" s="1">
        <v>199000</v>
      </c>
      <c r="BJ65" s="1">
        <v>175000</v>
      </c>
      <c r="BK65" s="1">
        <v>147250</v>
      </c>
      <c r="BL65" s="1">
        <v>128500</v>
      </c>
      <c r="BM65" s="1">
        <v>115000</v>
      </c>
      <c r="BN65" s="1">
        <v>99000</v>
      </c>
      <c r="BO65" s="1">
        <v>90000</v>
      </c>
      <c r="BP65" s="1">
        <v>83750</v>
      </c>
      <c r="BQ65" s="1">
        <v>77500</v>
      </c>
      <c r="BR65" s="1">
        <v>81000</v>
      </c>
      <c r="BS65" s="3">
        <f t="shared" si="3"/>
        <v>0.21348314606741572</v>
      </c>
      <c r="BT65" s="3">
        <f t="shared" si="4"/>
        <v>0.38978252477158665</v>
      </c>
      <c r="BU65" s="3">
        <f t="shared" si="5"/>
        <v>1.25</v>
      </c>
      <c r="BV65" s="30">
        <v>254902</v>
      </c>
      <c r="BW65" s="30">
        <v>221250</v>
      </c>
      <c r="BX65" s="30">
        <v>219292</v>
      </c>
      <c r="BY65" s="22">
        <v>222782</v>
      </c>
      <c r="BZ65" s="22">
        <v>206342</v>
      </c>
      <c r="CA65" s="22">
        <v>193542</v>
      </c>
      <c r="CB65">
        <v>175309</v>
      </c>
      <c r="CC65">
        <v>130220</v>
      </c>
      <c r="CD65">
        <v>135826</v>
      </c>
      <c r="CE65">
        <v>115562</v>
      </c>
      <c r="CF65" s="10">
        <v>93061</v>
      </c>
      <c r="CG65" s="4">
        <v>72265</v>
      </c>
      <c r="CH65" s="1">
        <v>69971</v>
      </c>
      <c r="CI65" s="1">
        <v>68389</v>
      </c>
      <c r="CJ65" s="1">
        <v>80915</v>
      </c>
      <c r="CK65" s="1">
        <v>75299</v>
      </c>
      <c r="CL65" s="5">
        <v>71822</v>
      </c>
      <c r="CM65" s="1">
        <v>177375</v>
      </c>
      <c r="CN65" s="1">
        <v>204184</v>
      </c>
      <c r="CO65" s="1">
        <v>212027</v>
      </c>
      <c r="CP65" s="1">
        <v>196354</v>
      </c>
      <c r="CQ65" s="1">
        <v>167953</v>
      </c>
      <c r="CR65" s="1">
        <v>142059</v>
      </c>
      <c r="CS65" s="1">
        <v>128477</v>
      </c>
      <c r="CT65" s="1">
        <v>109568</v>
      </c>
      <c r="CU65" s="1">
        <v>97757</v>
      </c>
      <c r="CV65" s="1">
        <v>88213</v>
      </c>
      <c r="CW65" s="1">
        <v>82903</v>
      </c>
      <c r="CX65" s="1">
        <v>80665</v>
      </c>
      <c r="CY65" s="1">
        <v>81497</v>
      </c>
      <c r="CZ65" s="1">
        <v>74567</v>
      </c>
      <c r="DA65" s="1">
        <v>71763</v>
      </c>
      <c r="DB65" s="1">
        <v>75963</v>
      </c>
      <c r="DC65" s="1">
        <v>0</v>
      </c>
      <c r="DD65" s="1">
        <v>0</v>
      </c>
      <c r="DE65" s="3">
        <f t="shared" si="6"/>
        <v>0.15209943502824858</v>
      </c>
      <c r="DF65" s="3">
        <f t="shared" si="7"/>
        <v>0.31703712889192009</v>
      </c>
      <c r="DG65" s="3">
        <f t="shared" si="8"/>
        <v>1.7390851162140961</v>
      </c>
      <c r="DH65" s="30">
        <v>33</v>
      </c>
      <c r="DI65" s="30">
        <v>29</v>
      </c>
      <c r="DJ65" s="30">
        <v>59</v>
      </c>
      <c r="DK65" s="20">
        <v>64</v>
      </c>
      <c r="DL65" s="20">
        <v>34</v>
      </c>
      <c r="DM65" s="20">
        <v>77</v>
      </c>
      <c r="DN65">
        <v>87</v>
      </c>
      <c r="DO65">
        <v>45</v>
      </c>
      <c r="DP65">
        <v>54</v>
      </c>
      <c r="DQ65">
        <v>87</v>
      </c>
      <c r="DR65" s="10">
        <v>102</v>
      </c>
      <c r="DS65" s="4">
        <v>46</v>
      </c>
      <c r="DT65" s="1">
        <v>131</v>
      </c>
      <c r="DU65" s="1">
        <v>91</v>
      </c>
      <c r="DV65" s="1">
        <v>71</v>
      </c>
      <c r="DW65" s="1">
        <v>101</v>
      </c>
      <c r="DX65" s="5">
        <v>212</v>
      </c>
      <c r="DY65" s="5">
        <v>144</v>
      </c>
      <c r="DZ65" s="1">
        <v>125</v>
      </c>
      <c r="EA65" s="1">
        <v>72</v>
      </c>
      <c r="EB65" s="1">
        <v>67</v>
      </c>
      <c r="EC65" s="1">
        <v>34</v>
      </c>
      <c r="ED65" s="1">
        <v>37</v>
      </c>
      <c r="EE65" s="1">
        <v>29</v>
      </c>
      <c r="EF65" s="1">
        <v>41</v>
      </c>
      <c r="EG65" s="1">
        <v>48</v>
      </c>
      <c r="EH65" s="1">
        <v>40</v>
      </c>
      <c r="EI65" s="1">
        <v>35</v>
      </c>
      <c r="EJ65" s="1">
        <v>53</v>
      </c>
      <c r="EK65" s="1">
        <v>-33</v>
      </c>
      <c r="EL65" s="1">
        <v>48</v>
      </c>
      <c r="EM65" s="1">
        <v>63</v>
      </c>
      <c r="EN65" s="1">
        <v>46</v>
      </c>
      <c r="EO65" s="1">
        <v>0</v>
      </c>
      <c r="EP65" s="1">
        <v>0</v>
      </c>
      <c r="EQ65" s="3">
        <f t="shared" si="9"/>
        <v>0.13793103448275862</v>
      </c>
      <c r="ER65" s="3">
        <f t="shared" si="10"/>
        <v>-0.5714285714285714</v>
      </c>
      <c r="ES65" s="3">
        <f t="shared" si="11"/>
        <v>-0.67647058823529416</v>
      </c>
      <c r="ET65" s="30">
        <v>29</v>
      </c>
      <c r="EU65" s="30">
        <v>18</v>
      </c>
      <c r="EV65" s="30">
        <v>28</v>
      </c>
      <c r="EW65" s="20">
        <v>26</v>
      </c>
      <c r="EX65" s="20">
        <v>29</v>
      </c>
      <c r="EY65" s="20">
        <v>41</v>
      </c>
      <c r="EZ65">
        <v>23</v>
      </c>
      <c r="FA65">
        <v>48</v>
      </c>
      <c r="FB65">
        <v>39</v>
      </c>
      <c r="FC65">
        <v>45</v>
      </c>
      <c r="FD65" s="10">
        <v>51</v>
      </c>
      <c r="FE65" s="2">
        <v>55</v>
      </c>
      <c r="FF65" s="1">
        <v>47</v>
      </c>
      <c r="FG65" s="1">
        <v>62</v>
      </c>
      <c r="FH65" s="3">
        <f t="shared" si="12"/>
        <v>0.61111111111111116</v>
      </c>
      <c r="FI65" s="1">
        <v>26</v>
      </c>
      <c r="FJ65" s="3">
        <f t="shared" si="13"/>
        <v>-0.29268292682926828</v>
      </c>
      <c r="FK65" s="3">
        <f t="shared" si="14"/>
        <v>-0.43137254901960786</v>
      </c>
      <c r="FL65" s="30">
        <v>299000</v>
      </c>
      <c r="FM65" s="30">
        <v>247450</v>
      </c>
      <c r="FN65" s="30">
        <v>257499</v>
      </c>
      <c r="FO65" s="22">
        <v>255000</v>
      </c>
      <c r="FP65" s="22">
        <v>225000</v>
      </c>
      <c r="FQ65" s="22">
        <v>205000</v>
      </c>
      <c r="FR65">
        <v>189900</v>
      </c>
      <c r="FS65">
        <v>152450</v>
      </c>
      <c r="FT65">
        <v>130000</v>
      </c>
      <c r="FU65">
        <v>137900</v>
      </c>
      <c r="FV65" s="10">
        <v>124000</v>
      </c>
      <c r="FW65" s="2">
        <v>80000</v>
      </c>
      <c r="FX65" s="1">
        <v>67900</v>
      </c>
      <c r="FY65" s="1">
        <v>79450</v>
      </c>
      <c r="FZ65" s="3">
        <f t="shared" si="15"/>
        <v>0.20832491412406548</v>
      </c>
      <c r="GA65" s="3">
        <f t="shared" si="16"/>
        <v>0.45853658536585368</v>
      </c>
      <c r="GB65" s="3">
        <f t="shared" si="17"/>
        <v>1.4112903225806452</v>
      </c>
      <c r="GC65" s="30">
        <v>249908</v>
      </c>
      <c r="GD65" s="30">
        <v>218100</v>
      </c>
      <c r="GE65" s="30">
        <v>224175</v>
      </c>
      <c r="GF65" s="22">
        <v>222734</v>
      </c>
      <c r="GG65" s="22">
        <v>204828</v>
      </c>
      <c r="GH65" s="22">
        <v>195909</v>
      </c>
      <c r="GI65">
        <v>178943</v>
      </c>
      <c r="GJ65">
        <v>134692</v>
      </c>
      <c r="GK65">
        <v>135408</v>
      </c>
      <c r="GL65">
        <v>114160</v>
      </c>
      <c r="GM65" s="10">
        <v>95747</v>
      </c>
      <c r="GN65" s="4">
        <v>78936</v>
      </c>
      <c r="GO65" s="1">
        <v>72265</v>
      </c>
      <c r="GP65" s="1">
        <v>71753</v>
      </c>
      <c r="GQ65" s="3">
        <f t="shared" si="18"/>
        <v>0.14584135717560753</v>
      </c>
      <c r="GR65" s="27">
        <f t="shared" si="19"/>
        <v>0.27563307453970975</v>
      </c>
      <c r="GS65" s="27">
        <f t="shared" si="20"/>
        <v>1.6100870001148861</v>
      </c>
    </row>
    <row r="66" spans="1:201" ht="12.75" customHeight="1" x14ac:dyDescent="0.2">
      <c r="A66" s="1">
        <v>8064</v>
      </c>
      <c r="B66" s="1" t="s">
        <v>231</v>
      </c>
      <c r="C66" s="30">
        <v>25</v>
      </c>
      <c r="D66" s="30">
        <v>26</v>
      </c>
      <c r="E66" s="30">
        <v>34</v>
      </c>
      <c r="F66" s="20">
        <v>39</v>
      </c>
      <c r="G66" s="20">
        <v>37</v>
      </c>
      <c r="H66" s="20">
        <v>33</v>
      </c>
      <c r="I66">
        <v>24</v>
      </c>
      <c r="J66">
        <v>40</v>
      </c>
      <c r="K66">
        <v>50</v>
      </c>
      <c r="L66">
        <v>32</v>
      </c>
      <c r="M66" s="10">
        <v>27</v>
      </c>
      <c r="N66" s="2">
        <v>43</v>
      </c>
      <c r="O66" s="1">
        <v>43</v>
      </c>
      <c r="P66" s="1">
        <v>32</v>
      </c>
      <c r="Q66" s="1">
        <v>18</v>
      </c>
      <c r="R66" s="1">
        <v>38</v>
      </c>
      <c r="S66" s="1">
        <v>28</v>
      </c>
      <c r="T66" s="1">
        <v>23</v>
      </c>
      <c r="U66" s="1">
        <v>28</v>
      </c>
      <c r="V66" s="1">
        <v>42</v>
      </c>
      <c r="W66" s="1">
        <v>35</v>
      </c>
      <c r="X66" s="1">
        <v>33</v>
      </c>
      <c r="Y66" s="1">
        <v>30</v>
      </c>
      <c r="Z66" s="1">
        <v>26</v>
      </c>
      <c r="AA66" s="1">
        <v>26</v>
      </c>
      <c r="AB66" s="1">
        <v>26</v>
      </c>
      <c r="AC66" s="1">
        <v>26</v>
      </c>
      <c r="AD66" s="1">
        <v>24</v>
      </c>
      <c r="AE66" s="1">
        <v>29</v>
      </c>
      <c r="AF66" s="1">
        <v>21</v>
      </c>
      <c r="AG66" s="1">
        <v>37</v>
      </c>
      <c r="AH66" s="1">
        <v>32</v>
      </c>
      <c r="AI66" s="1">
        <v>30</v>
      </c>
      <c r="AJ66" s="1">
        <v>1</v>
      </c>
      <c r="AK66" s="1">
        <v>0</v>
      </c>
      <c r="AL66" s="3">
        <f t="shared" si="0"/>
        <v>-3.8461538461538464E-2</v>
      </c>
      <c r="AM66" s="3">
        <f t="shared" si="1"/>
        <v>-0.24242424242424243</v>
      </c>
      <c r="AN66" s="3">
        <f t="shared" si="2"/>
        <v>-7.407407407407407E-2</v>
      </c>
      <c r="AO66" s="30">
        <v>327000</v>
      </c>
      <c r="AP66" s="30">
        <v>312700</v>
      </c>
      <c r="AQ66" s="30">
        <v>291000</v>
      </c>
      <c r="AR66" s="22">
        <v>299900</v>
      </c>
      <c r="AS66" s="22">
        <v>277500</v>
      </c>
      <c r="AT66" s="22">
        <v>245000</v>
      </c>
      <c r="AU66">
        <v>238250</v>
      </c>
      <c r="AV66">
        <v>216500</v>
      </c>
      <c r="AW66">
        <v>197250</v>
      </c>
      <c r="AX66">
        <v>205000</v>
      </c>
      <c r="AY66" s="10">
        <v>152250</v>
      </c>
      <c r="AZ66" s="4">
        <v>154000</v>
      </c>
      <c r="BA66" s="1">
        <v>135000</v>
      </c>
      <c r="BB66" s="1">
        <v>129750</v>
      </c>
      <c r="BC66" s="1">
        <v>131250</v>
      </c>
      <c r="BD66" s="1">
        <v>178500</v>
      </c>
      <c r="BE66" s="5">
        <v>190450</v>
      </c>
      <c r="BF66" s="5">
        <v>235000</v>
      </c>
      <c r="BG66" s="1">
        <v>253750</v>
      </c>
      <c r="BH66" s="1">
        <v>261950</v>
      </c>
      <c r="BI66" s="1">
        <v>247000</v>
      </c>
      <c r="BJ66" s="1">
        <v>218000</v>
      </c>
      <c r="BK66" s="1">
        <v>187000</v>
      </c>
      <c r="BL66" s="1">
        <v>166500</v>
      </c>
      <c r="BM66" s="1">
        <v>145050</v>
      </c>
      <c r="BN66" s="1">
        <v>126750</v>
      </c>
      <c r="BO66" s="1">
        <v>123250</v>
      </c>
      <c r="BP66" s="1">
        <v>114750</v>
      </c>
      <c r="BQ66" s="1">
        <v>121000</v>
      </c>
      <c r="BR66" s="1">
        <v>120000</v>
      </c>
      <c r="BS66" s="3">
        <f t="shared" si="3"/>
        <v>4.5730732331307963E-2</v>
      </c>
      <c r="BT66" s="3">
        <f t="shared" si="4"/>
        <v>0.33469387755102042</v>
      </c>
      <c r="BU66" s="3">
        <f t="shared" si="5"/>
        <v>0.59512195121951217</v>
      </c>
      <c r="BV66" s="30">
        <v>327236</v>
      </c>
      <c r="BW66" s="30">
        <v>323515</v>
      </c>
      <c r="BX66" s="30">
        <v>306582</v>
      </c>
      <c r="BY66" s="22">
        <v>307974</v>
      </c>
      <c r="BZ66" s="22">
        <v>278827</v>
      </c>
      <c r="CA66" s="22">
        <v>235838</v>
      </c>
      <c r="CB66">
        <v>250937</v>
      </c>
      <c r="CC66">
        <v>210683</v>
      </c>
      <c r="CD66">
        <v>198716</v>
      </c>
      <c r="CE66">
        <v>200746</v>
      </c>
      <c r="CF66" s="10">
        <v>161492</v>
      </c>
      <c r="CG66" s="4">
        <v>159558</v>
      </c>
      <c r="CH66" s="1">
        <v>151016</v>
      </c>
      <c r="CI66" s="1">
        <v>127055</v>
      </c>
      <c r="CJ66" s="1">
        <v>144000</v>
      </c>
      <c r="CK66" s="1">
        <v>176614</v>
      </c>
      <c r="CL66" s="5">
        <v>189320</v>
      </c>
      <c r="CM66" s="1">
        <v>244043</v>
      </c>
      <c r="CN66" s="1">
        <v>258377</v>
      </c>
      <c r="CO66" s="1">
        <v>262442</v>
      </c>
      <c r="CP66" s="1">
        <v>250856</v>
      </c>
      <c r="CQ66" s="1">
        <v>218354</v>
      </c>
      <c r="CR66" s="1">
        <v>191763</v>
      </c>
      <c r="CS66" s="1">
        <v>162476</v>
      </c>
      <c r="CT66" s="1">
        <v>136369</v>
      </c>
      <c r="CU66" s="1">
        <v>135630</v>
      </c>
      <c r="CV66" s="1">
        <v>118880</v>
      </c>
      <c r="CW66" s="1">
        <v>119879</v>
      </c>
      <c r="CX66" s="1">
        <v>116044</v>
      </c>
      <c r="CY66" s="1">
        <v>113500</v>
      </c>
      <c r="CZ66" s="1">
        <v>110235</v>
      </c>
      <c r="DA66" s="1">
        <v>107998</v>
      </c>
      <c r="DB66" s="1">
        <v>111271</v>
      </c>
      <c r="DC66" s="1">
        <v>150000</v>
      </c>
      <c r="DD66" s="1">
        <v>0</v>
      </c>
      <c r="DE66" s="3">
        <f t="shared" si="6"/>
        <v>1.1501785079517178E-2</v>
      </c>
      <c r="DF66" s="3">
        <f t="shared" si="7"/>
        <v>0.38754568814186008</v>
      </c>
      <c r="DG66" s="3">
        <f t="shared" si="8"/>
        <v>1.0263294776211824</v>
      </c>
      <c r="DH66" s="30">
        <v>92</v>
      </c>
      <c r="DI66" s="30">
        <v>63</v>
      </c>
      <c r="DJ66" s="30">
        <v>75</v>
      </c>
      <c r="DK66" s="20">
        <v>71</v>
      </c>
      <c r="DL66" s="20">
        <v>38</v>
      </c>
      <c r="DM66" s="20">
        <v>87</v>
      </c>
      <c r="DN66">
        <v>110</v>
      </c>
      <c r="DO66">
        <v>86</v>
      </c>
      <c r="DP66">
        <v>105</v>
      </c>
      <c r="DQ66">
        <v>93</v>
      </c>
      <c r="DR66" s="10">
        <v>75</v>
      </c>
      <c r="DS66" s="4">
        <v>102</v>
      </c>
      <c r="DT66" s="1">
        <v>159</v>
      </c>
      <c r="DU66" s="1">
        <v>174</v>
      </c>
      <c r="DV66" s="1">
        <v>120</v>
      </c>
      <c r="DW66" s="1">
        <v>203</v>
      </c>
      <c r="DX66" s="5">
        <v>169</v>
      </c>
      <c r="DY66" s="5">
        <v>190</v>
      </c>
      <c r="DZ66" s="1">
        <v>107</v>
      </c>
      <c r="EA66" s="1">
        <v>88</v>
      </c>
      <c r="EB66" s="1">
        <v>59</v>
      </c>
      <c r="EC66" s="1">
        <v>41</v>
      </c>
      <c r="ED66" s="1">
        <v>29</v>
      </c>
      <c r="EE66" s="1">
        <v>33</v>
      </c>
      <c r="EF66" s="1">
        <v>31</v>
      </c>
      <c r="EG66" s="1">
        <v>34</v>
      </c>
      <c r="EH66" s="1">
        <v>41</v>
      </c>
      <c r="EI66" s="1">
        <v>23</v>
      </c>
      <c r="EJ66" s="1">
        <v>39</v>
      </c>
      <c r="EK66" s="1">
        <v>45</v>
      </c>
      <c r="EL66" s="1">
        <v>75</v>
      </c>
      <c r="EM66" s="1">
        <v>57</v>
      </c>
      <c r="EN66" s="1">
        <v>45</v>
      </c>
      <c r="EO66" s="1">
        <v>6</v>
      </c>
      <c r="EP66" s="1">
        <v>0</v>
      </c>
      <c r="EQ66" s="3">
        <f t="shared" si="9"/>
        <v>0.46031746031746029</v>
      </c>
      <c r="ER66" s="3">
        <f t="shared" si="10"/>
        <v>5.7471264367816091E-2</v>
      </c>
      <c r="ES66" s="3">
        <f t="shared" si="11"/>
        <v>0.22666666666666666</v>
      </c>
      <c r="ET66" s="30">
        <v>48</v>
      </c>
      <c r="EU66" s="30">
        <v>38</v>
      </c>
      <c r="EV66" s="30">
        <v>65</v>
      </c>
      <c r="EW66" s="20">
        <v>56</v>
      </c>
      <c r="EX66" s="20">
        <v>61</v>
      </c>
      <c r="EY66" s="20">
        <v>61</v>
      </c>
      <c r="EZ66">
        <v>76</v>
      </c>
      <c r="FA66">
        <v>88</v>
      </c>
      <c r="FB66">
        <v>100</v>
      </c>
      <c r="FC66">
        <v>95</v>
      </c>
      <c r="FD66" s="10">
        <v>92</v>
      </c>
      <c r="FE66" s="2">
        <v>72</v>
      </c>
      <c r="FF66" s="1">
        <v>71</v>
      </c>
      <c r="FG66" s="1">
        <v>78</v>
      </c>
      <c r="FH66" s="3">
        <f t="shared" si="12"/>
        <v>0.26315789473684209</v>
      </c>
      <c r="FI66" s="1">
        <v>67</v>
      </c>
      <c r="FJ66" s="3">
        <f t="shared" si="13"/>
        <v>-0.21311475409836064</v>
      </c>
      <c r="FK66" s="3">
        <f t="shared" si="14"/>
        <v>-0.47826086956521741</v>
      </c>
      <c r="FL66" s="30">
        <v>349949</v>
      </c>
      <c r="FM66" s="30">
        <v>300000</v>
      </c>
      <c r="FN66" s="30">
        <v>324900</v>
      </c>
      <c r="FO66" s="22">
        <v>346450</v>
      </c>
      <c r="FP66" s="22">
        <v>295500</v>
      </c>
      <c r="FQ66" s="22">
        <v>272000</v>
      </c>
      <c r="FR66">
        <v>264500</v>
      </c>
      <c r="FS66">
        <v>234999</v>
      </c>
      <c r="FT66">
        <v>234450</v>
      </c>
      <c r="FU66">
        <v>230000</v>
      </c>
      <c r="FV66" s="10">
        <v>201949</v>
      </c>
      <c r="FW66" s="2">
        <v>210950</v>
      </c>
      <c r="FX66" s="1">
        <v>174900</v>
      </c>
      <c r="FY66" s="1">
        <v>152500</v>
      </c>
      <c r="FZ66" s="3">
        <f t="shared" si="15"/>
        <v>0.16649666666666665</v>
      </c>
      <c r="GA66" s="3">
        <f t="shared" si="16"/>
        <v>0.28657720588235291</v>
      </c>
      <c r="GB66" s="3">
        <f t="shared" si="17"/>
        <v>0.73285829590639218</v>
      </c>
      <c r="GC66" s="30">
        <v>331603</v>
      </c>
      <c r="GD66" s="30">
        <v>327616</v>
      </c>
      <c r="GE66" s="30">
        <v>314365</v>
      </c>
      <c r="GF66" s="22">
        <v>312871</v>
      </c>
      <c r="GG66" s="22">
        <v>281139</v>
      </c>
      <c r="GH66" s="22">
        <v>241612</v>
      </c>
      <c r="GI66">
        <v>260749</v>
      </c>
      <c r="GJ66">
        <v>217244</v>
      </c>
      <c r="GK66">
        <v>203634</v>
      </c>
      <c r="GL66">
        <v>204770</v>
      </c>
      <c r="GM66" s="10">
        <v>167433</v>
      </c>
      <c r="GN66" s="4">
        <v>162127</v>
      </c>
      <c r="GO66" s="1">
        <v>159558</v>
      </c>
      <c r="GP66" s="1">
        <v>132155</v>
      </c>
      <c r="GQ66" s="3">
        <f t="shared" si="18"/>
        <v>1.2169735299863255E-2</v>
      </c>
      <c r="GR66" s="27">
        <f t="shared" si="19"/>
        <v>0.37246080492690758</v>
      </c>
      <c r="GS66" s="27">
        <f t="shared" si="20"/>
        <v>0.98051160762812584</v>
      </c>
    </row>
    <row r="67" spans="1:201" ht="12.75" customHeight="1" x14ac:dyDescent="0.2">
      <c r="A67" s="1">
        <v>8065</v>
      </c>
      <c r="B67" s="1" t="s">
        <v>232</v>
      </c>
      <c r="C67" s="30">
        <v>20</v>
      </c>
      <c r="D67" s="30">
        <v>22</v>
      </c>
      <c r="E67" s="30">
        <v>26</v>
      </c>
      <c r="F67" s="20">
        <v>44</v>
      </c>
      <c r="G67" s="20">
        <v>40</v>
      </c>
      <c r="H67" s="20">
        <v>31</v>
      </c>
      <c r="I67">
        <v>33</v>
      </c>
      <c r="J67">
        <v>36</v>
      </c>
      <c r="K67">
        <v>50</v>
      </c>
      <c r="L67">
        <v>57</v>
      </c>
      <c r="M67" s="10">
        <v>56</v>
      </c>
      <c r="N67" s="2">
        <v>54</v>
      </c>
      <c r="O67" s="1">
        <v>67</v>
      </c>
      <c r="P67" s="1">
        <v>55</v>
      </c>
      <c r="Q67" s="1">
        <v>45</v>
      </c>
      <c r="R67" s="1">
        <v>56</v>
      </c>
      <c r="S67" s="1">
        <v>26</v>
      </c>
      <c r="T67" s="1">
        <v>27</v>
      </c>
      <c r="U67" s="1">
        <v>48</v>
      </c>
      <c r="V67" s="1">
        <v>71</v>
      </c>
      <c r="W67" s="1">
        <v>103</v>
      </c>
      <c r="X67" s="1">
        <v>80</v>
      </c>
      <c r="Y67" s="1">
        <v>89</v>
      </c>
      <c r="Z67" s="1">
        <v>86</v>
      </c>
      <c r="AA67" s="1">
        <v>55</v>
      </c>
      <c r="AB67" s="1">
        <v>68</v>
      </c>
      <c r="AC67" s="1">
        <v>67</v>
      </c>
      <c r="AD67" s="1">
        <v>49</v>
      </c>
      <c r="AE67" s="1">
        <v>49</v>
      </c>
      <c r="AF67" s="1">
        <v>63</v>
      </c>
      <c r="AG67" s="1">
        <v>60</v>
      </c>
      <c r="AH67" s="1">
        <v>59</v>
      </c>
      <c r="AI67" s="1">
        <v>59</v>
      </c>
      <c r="AJ67" s="1">
        <v>0</v>
      </c>
      <c r="AK67" s="1">
        <v>0</v>
      </c>
      <c r="AL67" s="3">
        <f t="shared" si="0"/>
        <v>-9.0909090909090912E-2</v>
      </c>
      <c r="AM67" s="3">
        <f t="shared" si="1"/>
        <v>-0.35483870967741937</v>
      </c>
      <c r="AN67" s="3">
        <f t="shared" si="2"/>
        <v>-0.6428571428571429</v>
      </c>
      <c r="AO67" s="30">
        <v>307450</v>
      </c>
      <c r="AP67" s="30">
        <v>277500</v>
      </c>
      <c r="AQ67" s="30">
        <v>246250</v>
      </c>
      <c r="AR67" s="22">
        <v>270250</v>
      </c>
      <c r="AS67" s="22">
        <v>237500</v>
      </c>
      <c r="AT67" s="22">
        <v>228000</v>
      </c>
      <c r="AU67">
        <v>205000</v>
      </c>
      <c r="AV67">
        <v>187450</v>
      </c>
      <c r="AW67">
        <v>186000</v>
      </c>
      <c r="AX67">
        <v>173000</v>
      </c>
      <c r="AY67" s="10">
        <v>139950</v>
      </c>
      <c r="AZ67" s="4">
        <v>119950</v>
      </c>
      <c r="BA67" s="1">
        <v>118000</v>
      </c>
      <c r="BB67" s="1">
        <v>127000</v>
      </c>
      <c r="BC67" s="1">
        <v>110000</v>
      </c>
      <c r="BD67" s="1">
        <v>120000</v>
      </c>
      <c r="BE67" s="5">
        <v>145000</v>
      </c>
      <c r="BF67" s="5">
        <v>199900</v>
      </c>
      <c r="BG67" s="1">
        <v>240000</v>
      </c>
      <c r="BH67" s="1">
        <v>245000</v>
      </c>
      <c r="BI67" s="1">
        <v>226000</v>
      </c>
      <c r="BJ67" s="1">
        <v>199900</v>
      </c>
      <c r="BK67" s="1">
        <v>169900</v>
      </c>
      <c r="BL67" s="1">
        <v>155500</v>
      </c>
      <c r="BM67" s="1">
        <v>138000</v>
      </c>
      <c r="BN67" s="1">
        <v>123000</v>
      </c>
      <c r="BO67" s="1">
        <v>109500</v>
      </c>
      <c r="BP67" s="1">
        <v>105000</v>
      </c>
      <c r="BQ67" s="1">
        <v>107000</v>
      </c>
      <c r="BR67" s="1">
        <v>0</v>
      </c>
      <c r="BS67" s="3">
        <f t="shared" si="3"/>
        <v>0.10792792792792792</v>
      </c>
      <c r="BT67" s="3">
        <f t="shared" si="4"/>
        <v>0.34846491228070176</v>
      </c>
      <c r="BU67" s="3">
        <f t="shared" si="5"/>
        <v>0.77716763005780343</v>
      </c>
      <c r="BV67" s="30">
        <v>316010</v>
      </c>
      <c r="BW67" s="30">
        <v>271386</v>
      </c>
      <c r="BX67" s="30">
        <v>246877</v>
      </c>
      <c r="BY67" s="22">
        <v>277284</v>
      </c>
      <c r="BZ67" s="22">
        <v>233980</v>
      </c>
      <c r="CA67" s="22">
        <v>227737</v>
      </c>
      <c r="CB67">
        <v>207325</v>
      </c>
      <c r="CC67">
        <v>181590</v>
      </c>
      <c r="CD67">
        <v>180922</v>
      </c>
      <c r="CE67">
        <v>165942</v>
      </c>
      <c r="CF67" s="10">
        <v>143086</v>
      </c>
      <c r="CG67" s="4">
        <v>125161</v>
      </c>
      <c r="CH67" s="1">
        <v>121168</v>
      </c>
      <c r="CI67" s="1">
        <v>122717</v>
      </c>
      <c r="CJ67" s="1">
        <v>114932</v>
      </c>
      <c r="CK67" s="1">
        <v>125325</v>
      </c>
      <c r="CL67" s="5">
        <v>145393</v>
      </c>
      <c r="CM67" s="1">
        <v>202200</v>
      </c>
      <c r="CN67" s="1">
        <v>241503</v>
      </c>
      <c r="CO67" s="1">
        <v>247366</v>
      </c>
      <c r="CP67" s="1">
        <v>226032</v>
      </c>
      <c r="CQ67" s="1">
        <v>201449</v>
      </c>
      <c r="CR67" s="1">
        <v>168490</v>
      </c>
      <c r="CS67" s="1">
        <v>152130</v>
      </c>
      <c r="CT67" s="1">
        <v>138502</v>
      </c>
      <c r="CU67" s="1">
        <v>120130</v>
      </c>
      <c r="CV67" s="1">
        <v>108091</v>
      </c>
      <c r="CW67" s="1">
        <v>104462</v>
      </c>
      <c r="CX67" s="1">
        <v>110209</v>
      </c>
      <c r="CY67" s="1">
        <v>100611</v>
      </c>
      <c r="CZ67" s="1">
        <v>104630</v>
      </c>
      <c r="DA67" s="1">
        <v>100473</v>
      </c>
      <c r="DB67" s="1">
        <v>103818</v>
      </c>
      <c r="DC67" s="1">
        <v>0</v>
      </c>
      <c r="DD67" s="1">
        <v>0</v>
      </c>
      <c r="DE67" s="3">
        <f t="shared" si="6"/>
        <v>0.16443000007369576</v>
      </c>
      <c r="DF67" s="3">
        <f t="shared" si="7"/>
        <v>0.38760939153497237</v>
      </c>
      <c r="DG67" s="3">
        <f t="shared" si="8"/>
        <v>1.2085319318451839</v>
      </c>
      <c r="DH67" s="30">
        <v>44</v>
      </c>
      <c r="DI67" s="30">
        <v>42</v>
      </c>
      <c r="DJ67" s="30">
        <v>86</v>
      </c>
      <c r="DK67" s="20">
        <v>31</v>
      </c>
      <c r="DL67" s="20">
        <v>34</v>
      </c>
      <c r="DM67" s="20">
        <v>77</v>
      </c>
      <c r="DN67">
        <v>86</v>
      </c>
      <c r="DO67">
        <v>107</v>
      </c>
      <c r="DP67">
        <v>80</v>
      </c>
      <c r="DQ67">
        <v>83</v>
      </c>
      <c r="DR67" s="10">
        <v>120</v>
      </c>
      <c r="DS67" s="4">
        <v>115</v>
      </c>
      <c r="DT67" s="1">
        <v>163</v>
      </c>
      <c r="DU67" s="1">
        <v>103</v>
      </c>
      <c r="DV67" s="1">
        <v>176</v>
      </c>
      <c r="DW67" s="1">
        <v>123</v>
      </c>
      <c r="DX67" s="5">
        <v>159</v>
      </c>
      <c r="DY67" s="5">
        <v>166</v>
      </c>
      <c r="DZ67" s="1">
        <v>121</v>
      </c>
      <c r="EA67" s="1">
        <v>64</v>
      </c>
      <c r="EB67" s="1">
        <v>93</v>
      </c>
      <c r="EC67" s="1">
        <v>28</v>
      </c>
      <c r="ED67" s="1">
        <v>25</v>
      </c>
      <c r="EE67" s="1">
        <v>40</v>
      </c>
      <c r="EF67" s="1">
        <v>29</v>
      </c>
      <c r="EG67" s="1">
        <v>35</v>
      </c>
      <c r="EH67" s="1">
        <v>51</v>
      </c>
      <c r="EI67" s="1">
        <v>43</v>
      </c>
      <c r="EJ67" s="1">
        <v>55</v>
      </c>
      <c r="EK67" s="1">
        <v>52</v>
      </c>
      <c r="EL67" s="1">
        <v>65</v>
      </c>
      <c r="EM67" s="1">
        <v>51</v>
      </c>
      <c r="EN67" s="1">
        <v>45</v>
      </c>
      <c r="EO67" s="1">
        <v>0</v>
      </c>
      <c r="EP67" s="1">
        <v>0</v>
      </c>
      <c r="EQ67" s="3">
        <f t="shared" si="9"/>
        <v>4.7619047619047616E-2</v>
      </c>
      <c r="ER67" s="3">
        <f t="shared" si="10"/>
        <v>-0.42857142857142855</v>
      </c>
      <c r="ES67" s="3">
        <f t="shared" si="11"/>
        <v>-0.6333333333333333</v>
      </c>
      <c r="ET67" s="30">
        <v>40</v>
      </c>
      <c r="EU67" s="30">
        <v>40</v>
      </c>
      <c r="EV67" s="30">
        <v>43</v>
      </c>
      <c r="EW67" s="20">
        <v>51</v>
      </c>
      <c r="EX67" s="20">
        <v>43</v>
      </c>
      <c r="EY67" s="20">
        <v>63</v>
      </c>
      <c r="EZ67">
        <v>57</v>
      </c>
      <c r="FA67">
        <v>59</v>
      </c>
      <c r="FB67">
        <v>105</v>
      </c>
      <c r="FC67">
        <v>113</v>
      </c>
      <c r="FD67" s="10">
        <v>120</v>
      </c>
      <c r="FE67" s="2">
        <v>97</v>
      </c>
      <c r="FF67" s="1">
        <v>150</v>
      </c>
      <c r="FG67" s="1">
        <v>164</v>
      </c>
      <c r="FH67" s="3">
        <f t="shared" si="12"/>
        <v>0</v>
      </c>
      <c r="FI67" s="1">
        <v>58</v>
      </c>
      <c r="FJ67" s="3">
        <f t="shared" si="13"/>
        <v>-0.36507936507936506</v>
      </c>
      <c r="FK67" s="3">
        <f t="shared" si="14"/>
        <v>-0.66666666666666663</v>
      </c>
      <c r="FL67" s="30">
        <v>334900</v>
      </c>
      <c r="FM67" s="30">
        <v>299900</v>
      </c>
      <c r="FN67" s="30">
        <v>290000</v>
      </c>
      <c r="FO67" s="22">
        <v>279900</v>
      </c>
      <c r="FP67" s="22">
        <v>249900</v>
      </c>
      <c r="FQ67" s="22">
        <v>234500</v>
      </c>
      <c r="FR67">
        <v>220000</v>
      </c>
      <c r="FS67">
        <v>210000</v>
      </c>
      <c r="FT67">
        <v>209900</v>
      </c>
      <c r="FU67">
        <v>179900</v>
      </c>
      <c r="FV67" s="10">
        <v>164900</v>
      </c>
      <c r="FW67" s="2">
        <v>149900</v>
      </c>
      <c r="FX67" s="1">
        <v>172400</v>
      </c>
      <c r="FY67" s="1">
        <v>140500</v>
      </c>
      <c r="FZ67" s="3">
        <f t="shared" si="15"/>
        <v>0.11670556852284095</v>
      </c>
      <c r="GA67" s="3">
        <f t="shared" si="16"/>
        <v>0.42814498933901918</v>
      </c>
      <c r="GB67" s="3">
        <f t="shared" si="17"/>
        <v>1.0309278350515463</v>
      </c>
      <c r="GC67" s="30">
        <v>318450</v>
      </c>
      <c r="GD67" s="30">
        <v>276136</v>
      </c>
      <c r="GE67" s="30">
        <v>253974</v>
      </c>
      <c r="GF67" s="22">
        <v>280137</v>
      </c>
      <c r="GG67" s="22">
        <v>236257</v>
      </c>
      <c r="GH67" s="22">
        <v>232727</v>
      </c>
      <c r="GI67">
        <v>212651</v>
      </c>
      <c r="GJ67">
        <v>185109</v>
      </c>
      <c r="GK67">
        <v>184671</v>
      </c>
      <c r="GL67">
        <v>169207</v>
      </c>
      <c r="GM67" s="10">
        <v>144746</v>
      </c>
      <c r="GN67" s="4">
        <v>128448</v>
      </c>
      <c r="GO67" s="1">
        <v>125161</v>
      </c>
      <c r="GP67" s="1">
        <v>127268</v>
      </c>
      <c r="GQ67" s="3">
        <f t="shared" si="18"/>
        <v>0.15323608656603993</v>
      </c>
      <c r="GR67" s="27">
        <f t="shared" si="19"/>
        <v>0.36834144727513352</v>
      </c>
      <c r="GS67" s="27">
        <f t="shared" si="20"/>
        <v>1.2000607961532617</v>
      </c>
    </row>
    <row r="68" spans="1:201" ht="12.75" customHeight="1" x14ac:dyDescent="0.2">
      <c r="A68" s="1">
        <v>8066</v>
      </c>
      <c r="B68" s="1" t="s">
        <v>233</v>
      </c>
      <c r="C68" s="30">
        <v>29</v>
      </c>
      <c r="D68" s="30">
        <v>30</v>
      </c>
      <c r="E68" s="30">
        <v>37</v>
      </c>
      <c r="F68" s="20">
        <v>44</v>
      </c>
      <c r="G68" s="20">
        <v>37</v>
      </c>
      <c r="H68" s="20">
        <v>49</v>
      </c>
      <c r="I68">
        <v>67</v>
      </c>
      <c r="J68">
        <v>59</v>
      </c>
      <c r="K68">
        <v>60</v>
      </c>
      <c r="L68">
        <v>69</v>
      </c>
      <c r="M68" s="10">
        <v>70</v>
      </c>
      <c r="N68" s="2">
        <v>56</v>
      </c>
      <c r="O68" s="1">
        <v>76</v>
      </c>
      <c r="P68" s="1">
        <v>62</v>
      </c>
      <c r="Q68" s="1">
        <v>82</v>
      </c>
      <c r="R68" s="1">
        <v>81</v>
      </c>
      <c r="S68" s="1">
        <v>49</v>
      </c>
      <c r="T68" s="1">
        <v>35</v>
      </c>
      <c r="U68" s="1">
        <v>51</v>
      </c>
      <c r="V68" s="1">
        <v>95</v>
      </c>
      <c r="W68" s="1">
        <v>96</v>
      </c>
      <c r="X68" s="1">
        <v>103</v>
      </c>
      <c r="Y68" s="1">
        <v>96</v>
      </c>
      <c r="Z68" s="1">
        <v>85</v>
      </c>
      <c r="AA68" s="1">
        <v>47</v>
      </c>
      <c r="AB68" s="1">
        <v>88</v>
      </c>
      <c r="AC68" s="1">
        <v>58</v>
      </c>
      <c r="AD68" s="1">
        <v>46</v>
      </c>
      <c r="AE68" s="1">
        <v>55</v>
      </c>
      <c r="AF68" s="1">
        <v>58</v>
      </c>
      <c r="AG68" s="1">
        <v>70</v>
      </c>
      <c r="AH68" s="1">
        <v>81</v>
      </c>
      <c r="AI68" s="1">
        <v>68</v>
      </c>
      <c r="AJ68" s="1">
        <v>0</v>
      </c>
      <c r="AK68" s="1">
        <v>1</v>
      </c>
      <c r="AL68" s="3">
        <f t="shared" ref="AL68:AL79" si="21">(C68-D68)/D68</f>
        <v>-3.3333333333333333E-2</v>
      </c>
      <c r="AM68" s="3">
        <f t="shared" ref="AM68:AM79" si="22">(C68-H68)/H68</f>
        <v>-0.40816326530612246</v>
      </c>
      <c r="AN68" s="3">
        <f t="shared" ref="AN68:AN79" si="23">(C68-M68)/M68</f>
        <v>-0.58571428571428574</v>
      </c>
      <c r="AO68" s="30">
        <v>265000</v>
      </c>
      <c r="AP68" s="30">
        <v>217500</v>
      </c>
      <c r="AQ68" s="30">
        <v>230000</v>
      </c>
      <c r="AR68" s="22">
        <v>227500</v>
      </c>
      <c r="AS68" s="22">
        <v>192000</v>
      </c>
      <c r="AT68" s="22">
        <v>160000</v>
      </c>
      <c r="AU68">
        <v>155000</v>
      </c>
      <c r="AV68">
        <v>89280</v>
      </c>
      <c r="AW68">
        <v>107500</v>
      </c>
      <c r="AX68">
        <v>93200</v>
      </c>
      <c r="AY68" s="10">
        <v>60500</v>
      </c>
      <c r="AZ68" s="4">
        <v>50500</v>
      </c>
      <c r="BA68" s="1">
        <v>50500</v>
      </c>
      <c r="BB68" s="1">
        <v>48750</v>
      </c>
      <c r="BC68" s="1">
        <v>50000</v>
      </c>
      <c r="BD68" s="1">
        <v>55300</v>
      </c>
      <c r="BE68" s="5">
        <v>42500</v>
      </c>
      <c r="BF68" s="5">
        <v>114900</v>
      </c>
      <c r="BG68" s="1">
        <v>165000</v>
      </c>
      <c r="BH68" s="1">
        <v>197900</v>
      </c>
      <c r="BI68" s="1">
        <v>180000</v>
      </c>
      <c r="BJ68" s="1">
        <v>141000</v>
      </c>
      <c r="BK68" s="1">
        <v>127750</v>
      </c>
      <c r="BL68" s="1">
        <v>106000</v>
      </c>
      <c r="BM68" s="1">
        <v>98000</v>
      </c>
      <c r="BN68" s="1">
        <v>84900</v>
      </c>
      <c r="BO68" s="1">
        <v>83950</v>
      </c>
      <c r="BP68" s="1">
        <v>79450</v>
      </c>
      <c r="BQ68" s="1">
        <v>74000</v>
      </c>
      <c r="BR68" s="1">
        <v>74900</v>
      </c>
      <c r="BS68" s="3">
        <f t="shared" ref="BS68:BS79" si="24">(AO68-AP68)/AP68</f>
        <v>0.21839080459770116</v>
      </c>
      <c r="BT68" s="3">
        <f t="shared" ref="BT68:BT79" si="25">(AO68-AT68)/AT68</f>
        <v>0.65625</v>
      </c>
      <c r="BU68" s="3">
        <f t="shared" ref="BU68:BU79" si="26">(AO68-AX68)/AX68</f>
        <v>1.8433476394849786</v>
      </c>
      <c r="BV68" s="30">
        <v>231986</v>
      </c>
      <c r="BW68" s="30">
        <v>212040</v>
      </c>
      <c r="BX68" s="30">
        <v>213224</v>
      </c>
      <c r="BY68" s="22">
        <v>210959</v>
      </c>
      <c r="BZ68" s="22">
        <v>178828</v>
      </c>
      <c r="CA68" s="22">
        <v>156636</v>
      </c>
      <c r="CB68">
        <v>145050</v>
      </c>
      <c r="CC68">
        <v>106991</v>
      </c>
      <c r="CD68">
        <v>107634</v>
      </c>
      <c r="CE68">
        <v>99894</v>
      </c>
      <c r="CF68" s="10">
        <v>78377</v>
      </c>
      <c r="CG68" s="4">
        <v>71625</v>
      </c>
      <c r="CH68" s="1">
        <v>69725</v>
      </c>
      <c r="CI68" s="1">
        <v>60003</v>
      </c>
      <c r="CJ68" s="1">
        <v>62156</v>
      </c>
      <c r="CK68" s="1">
        <v>74998</v>
      </c>
      <c r="CL68" s="5">
        <v>49322</v>
      </c>
      <c r="CM68" s="1">
        <v>117041</v>
      </c>
      <c r="CN68" s="1">
        <v>164670</v>
      </c>
      <c r="CO68" s="1">
        <v>192595</v>
      </c>
      <c r="CP68" s="1">
        <v>170810</v>
      </c>
      <c r="CQ68" s="1">
        <v>136866</v>
      </c>
      <c r="CR68" s="1">
        <v>118159</v>
      </c>
      <c r="CS68" s="1">
        <v>102090</v>
      </c>
      <c r="CT68" s="1">
        <v>93579</v>
      </c>
      <c r="CU68" s="1">
        <v>83007</v>
      </c>
      <c r="CV68" s="1">
        <v>80839</v>
      </c>
      <c r="CW68" s="1">
        <v>78517</v>
      </c>
      <c r="CX68" s="1">
        <v>75619</v>
      </c>
      <c r="CY68" s="1">
        <v>73426</v>
      </c>
      <c r="CZ68" s="1">
        <v>69738</v>
      </c>
      <c r="DA68" s="1">
        <v>69816</v>
      </c>
      <c r="DB68" s="1">
        <v>67111</v>
      </c>
      <c r="DC68" s="1">
        <v>0</v>
      </c>
      <c r="DD68" s="1">
        <v>81000</v>
      </c>
      <c r="DE68" s="3">
        <f t="shared" ref="DE68:DE79" si="27">(BV68-BW68)/BW68</f>
        <v>9.4067157140162228E-2</v>
      </c>
      <c r="DF68" s="3">
        <f t="shared" ref="DF68:DF78" si="28">(BV68-CA68)/CA68</f>
        <v>0.48105161010240305</v>
      </c>
      <c r="DG68" s="3">
        <f t="shared" ref="DG68:DG79" si="29">(BV68-CF68)/CF68</f>
        <v>1.959873432256912</v>
      </c>
      <c r="DH68" s="30">
        <v>43</v>
      </c>
      <c r="DI68" s="30">
        <v>57</v>
      </c>
      <c r="DJ68" s="30">
        <v>78</v>
      </c>
      <c r="DK68" s="20">
        <v>58</v>
      </c>
      <c r="DL68" s="20">
        <v>55</v>
      </c>
      <c r="DM68" s="20">
        <v>63</v>
      </c>
      <c r="DN68">
        <v>67</v>
      </c>
      <c r="DO68">
        <v>101</v>
      </c>
      <c r="DP68">
        <v>87</v>
      </c>
      <c r="DQ68">
        <v>87</v>
      </c>
      <c r="DR68" s="10">
        <v>76</v>
      </c>
      <c r="DS68" s="4">
        <v>116</v>
      </c>
      <c r="DT68" s="1">
        <v>142</v>
      </c>
      <c r="DU68" s="1">
        <v>126</v>
      </c>
      <c r="DV68" s="1">
        <v>81</v>
      </c>
      <c r="DW68" s="1">
        <v>89</v>
      </c>
      <c r="DX68" s="5">
        <v>174</v>
      </c>
      <c r="DY68" s="5">
        <v>135</v>
      </c>
      <c r="DZ68" s="1">
        <v>112</v>
      </c>
      <c r="EA68" s="1">
        <v>82</v>
      </c>
      <c r="EB68" s="1">
        <v>74</v>
      </c>
      <c r="EC68" s="1">
        <v>50</v>
      </c>
      <c r="ED68" s="1">
        <v>47</v>
      </c>
      <c r="EE68" s="1">
        <v>43</v>
      </c>
      <c r="EF68" s="1">
        <v>51</v>
      </c>
      <c r="EG68" s="1">
        <v>41</v>
      </c>
      <c r="EH68" s="1">
        <v>261</v>
      </c>
      <c r="EI68" s="1">
        <v>49</v>
      </c>
      <c r="EJ68" s="1">
        <v>57</v>
      </c>
      <c r="EK68" s="1">
        <v>72</v>
      </c>
      <c r="EL68" s="1">
        <v>71</v>
      </c>
      <c r="EM68" s="1">
        <v>58</v>
      </c>
      <c r="EN68" s="1">
        <v>55</v>
      </c>
      <c r="EO68" s="1">
        <v>0</v>
      </c>
      <c r="EP68" s="1">
        <v>90</v>
      </c>
      <c r="EQ68" s="3">
        <f t="shared" ref="EQ68:EQ79" si="30">(DH68-DI68)/DI68</f>
        <v>-0.24561403508771928</v>
      </c>
      <c r="ER68" s="3">
        <f t="shared" ref="ER68:ER79" si="31">(DH68-DM68)/DM68</f>
        <v>-0.31746031746031744</v>
      </c>
      <c r="ES68" s="3">
        <f t="shared" ref="ES68:ES79" si="32">(DH68-DR68)/DR68</f>
        <v>-0.43421052631578949</v>
      </c>
      <c r="ET68" s="30">
        <v>78</v>
      </c>
      <c r="EU68" s="30">
        <v>66</v>
      </c>
      <c r="EV68" s="30">
        <v>74</v>
      </c>
      <c r="EW68" s="20">
        <v>86</v>
      </c>
      <c r="EX68" s="20">
        <v>64</v>
      </c>
      <c r="EY68" s="20">
        <v>98</v>
      </c>
      <c r="EZ68">
        <v>93</v>
      </c>
      <c r="FA68">
        <v>130</v>
      </c>
      <c r="FB68">
        <v>123</v>
      </c>
      <c r="FC68">
        <v>121</v>
      </c>
      <c r="FD68" s="10">
        <v>119</v>
      </c>
      <c r="FE68" s="2">
        <v>101</v>
      </c>
      <c r="FF68" s="1">
        <v>159</v>
      </c>
      <c r="FG68" s="1">
        <v>153</v>
      </c>
      <c r="FH68" s="3">
        <f t="shared" ref="FH68:FH79" si="33">(ET68-EU68)/EU68</f>
        <v>0.18181818181818182</v>
      </c>
      <c r="FI68" s="1">
        <v>26</v>
      </c>
      <c r="FJ68" s="3">
        <f t="shared" ref="FJ68:FJ79" si="34">(ET68-EY68)/EY68</f>
        <v>-0.20408163265306123</v>
      </c>
      <c r="FK68" s="3">
        <f t="shared" ref="FK68:FK79" si="35">(ET68-FD68)/FD68</f>
        <v>-0.34453781512605042</v>
      </c>
      <c r="FL68" s="30">
        <v>262500</v>
      </c>
      <c r="FM68" s="30">
        <v>249500</v>
      </c>
      <c r="FN68" s="30">
        <v>246400</v>
      </c>
      <c r="FO68" s="22">
        <v>250000</v>
      </c>
      <c r="FP68" s="22">
        <v>192500</v>
      </c>
      <c r="FQ68" s="22">
        <v>187000</v>
      </c>
      <c r="FR68">
        <v>174900</v>
      </c>
      <c r="FS68">
        <v>154950</v>
      </c>
      <c r="FT68">
        <v>144700</v>
      </c>
      <c r="FU68">
        <v>104000</v>
      </c>
      <c r="FV68" s="10">
        <v>100000</v>
      </c>
      <c r="FW68" s="2">
        <v>79900</v>
      </c>
      <c r="FX68" s="1">
        <v>74000</v>
      </c>
      <c r="FY68" s="1">
        <v>75000</v>
      </c>
      <c r="FZ68" s="3">
        <f t="shared" ref="FZ68:FZ79" si="36">(FL68-FM68)/FM68</f>
        <v>5.2104208416833664E-2</v>
      </c>
      <c r="GA68" s="3">
        <f t="shared" ref="GA68:GA79" si="37">(FL68-FQ68)/FQ68</f>
        <v>0.40374331550802139</v>
      </c>
      <c r="GB68" s="3">
        <f t="shared" ref="GB68:GB79" si="38">(FL68-FV68)/FV68</f>
        <v>1.625</v>
      </c>
      <c r="GC68" s="30">
        <v>225286</v>
      </c>
      <c r="GD68" s="30">
        <v>210440</v>
      </c>
      <c r="GE68" s="30">
        <v>216582</v>
      </c>
      <c r="GF68" s="22">
        <v>212284</v>
      </c>
      <c r="GG68" s="22">
        <v>175428</v>
      </c>
      <c r="GH68" s="22">
        <v>158590</v>
      </c>
      <c r="GI68">
        <v>145820</v>
      </c>
      <c r="GJ68">
        <v>109624</v>
      </c>
      <c r="GK68">
        <v>107540</v>
      </c>
      <c r="GL68">
        <v>100450</v>
      </c>
      <c r="GM68" s="10">
        <v>80564</v>
      </c>
      <c r="GN68" s="4">
        <v>64007</v>
      </c>
      <c r="GO68" s="1">
        <v>72252</v>
      </c>
      <c r="GP68" s="1">
        <v>63510</v>
      </c>
      <c r="GQ68" s="3">
        <f t="shared" ref="GQ68:GQ79" si="39">(GC68-GD68)/GD68</f>
        <v>7.0547424444022053E-2</v>
      </c>
      <c r="GR68" s="27">
        <f t="shared" ref="GR68:GR79" si="40">(GC68-GH68)/GH68</f>
        <v>0.42055615108140487</v>
      </c>
      <c r="GS68" s="27">
        <f t="shared" ref="GS68:GS79" si="41">(GC68-GM68)/GM68</f>
        <v>1.7963606573655728</v>
      </c>
    </row>
    <row r="69" spans="1:201" ht="12.75" customHeight="1" x14ac:dyDescent="0.2">
      <c r="A69" s="1">
        <v>8067</v>
      </c>
      <c r="B69" s="1" t="s">
        <v>234</v>
      </c>
      <c r="C69" s="30">
        <v>42</v>
      </c>
      <c r="D69" s="30">
        <v>47</v>
      </c>
      <c r="E69" s="30">
        <v>58</v>
      </c>
      <c r="F69" s="20">
        <v>59</v>
      </c>
      <c r="G69" s="20">
        <v>45</v>
      </c>
      <c r="H69" s="20">
        <v>29</v>
      </c>
      <c r="I69">
        <v>42</v>
      </c>
      <c r="J69">
        <v>31</v>
      </c>
      <c r="K69">
        <v>31</v>
      </c>
      <c r="L69">
        <v>45</v>
      </c>
      <c r="M69" s="10">
        <v>26</v>
      </c>
      <c r="N69" s="2">
        <v>36</v>
      </c>
      <c r="O69" s="1">
        <v>39</v>
      </c>
      <c r="P69" s="1">
        <v>27</v>
      </c>
      <c r="Q69" s="1">
        <v>44</v>
      </c>
      <c r="R69" s="1">
        <v>54</v>
      </c>
      <c r="S69" s="1">
        <v>57</v>
      </c>
      <c r="T69" s="1">
        <v>38</v>
      </c>
      <c r="U69" s="1">
        <v>34</v>
      </c>
      <c r="V69" s="1">
        <v>61</v>
      </c>
      <c r="W69" s="1">
        <v>68</v>
      </c>
      <c r="X69" s="1">
        <v>65</v>
      </c>
      <c r="Y69" s="1">
        <v>70</v>
      </c>
      <c r="Z69" s="1">
        <v>56</v>
      </c>
      <c r="AA69" s="1">
        <v>32</v>
      </c>
      <c r="AB69" s="1">
        <v>42</v>
      </c>
      <c r="AC69" s="1">
        <v>26</v>
      </c>
      <c r="AD69" s="1">
        <v>23</v>
      </c>
      <c r="AE69" s="1">
        <v>17</v>
      </c>
      <c r="AF69" s="1">
        <v>5</v>
      </c>
      <c r="AG69" s="1">
        <v>8</v>
      </c>
      <c r="AH69" s="1">
        <v>9</v>
      </c>
      <c r="AI69" s="1">
        <v>6</v>
      </c>
      <c r="AJ69" s="1">
        <v>0</v>
      </c>
      <c r="AK69" s="1">
        <v>0</v>
      </c>
      <c r="AL69" s="3">
        <f t="shared" si="21"/>
        <v>-0.10638297872340426</v>
      </c>
      <c r="AM69" s="3">
        <f t="shared" si="22"/>
        <v>0.44827586206896552</v>
      </c>
      <c r="AN69" s="3">
        <f t="shared" si="23"/>
        <v>0.61538461538461542</v>
      </c>
      <c r="AO69" s="30">
        <v>154750</v>
      </c>
      <c r="AP69" s="30">
        <v>205000</v>
      </c>
      <c r="AQ69" s="30">
        <v>152500</v>
      </c>
      <c r="AR69" s="22">
        <v>105000</v>
      </c>
      <c r="AS69" s="22">
        <v>94000</v>
      </c>
      <c r="AT69" s="22">
        <v>65000</v>
      </c>
      <c r="AU69">
        <v>34950</v>
      </c>
      <c r="AV69">
        <v>35500</v>
      </c>
      <c r="AW69">
        <v>22500</v>
      </c>
      <c r="AX69">
        <v>21000</v>
      </c>
      <c r="AY69" s="10">
        <v>15000</v>
      </c>
      <c r="AZ69" s="4">
        <v>13505</v>
      </c>
      <c r="BA69" s="1">
        <v>13000</v>
      </c>
      <c r="BB69" s="1">
        <v>10100</v>
      </c>
      <c r="BC69" s="1">
        <v>12000</v>
      </c>
      <c r="BD69" s="1">
        <v>10000</v>
      </c>
      <c r="BE69" s="5">
        <v>9725</v>
      </c>
      <c r="BF69" s="5">
        <v>37000</v>
      </c>
      <c r="BG69" s="1">
        <v>86250</v>
      </c>
      <c r="BH69" s="1">
        <v>105000</v>
      </c>
      <c r="BI69" s="1">
        <v>68750</v>
      </c>
      <c r="BJ69" s="1">
        <v>49000</v>
      </c>
      <c r="BK69" s="1">
        <v>39000</v>
      </c>
      <c r="BL69" s="1">
        <v>34000</v>
      </c>
      <c r="BM69" s="1">
        <v>27250</v>
      </c>
      <c r="BN69" s="1">
        <v>23500</v>
      </c>
      <c r="BO69" s="1">
        <v>24000</v>
      </c>
      <c r="BP69" s="1">
        <v>55000</v>
      </c>
      <c r="BQ69" s="1">
        <v>16500</v>
      </c>
      <c r="BR69" s="1">
        <v>0</v>
      </c>
      <c r="BS69" s="3">
        <f t="shared" si="24"/>
        <v>-0.24512195121951219</v>
      </c>
      <c r="BT69" s="3">
        <f t="shared" si="25"/>
        <v>1.3807692307692307</v>
      </c>
      <c r="BU69" s="3">
        <f t="shared" si="26"/>
        <v>6.3690476190476186</v>
      </c>
      <c r="BV69" s="30">
        <v>174366</v>
      </c>
      <c r="BW69" s="30">
        <v>178584</v>
      </c>
      <c r="BX69" s="30">
        <v>148874</v>
      </c>
      <c r="BY69" s="22">
        <v>127069</v>
      </c>
      <c r="BZ69" s="22">
        <v>109325</v>
      </c>
      <c r="CA69" s="22">
        <v>76831</v>
      </c>
      <c r="CB69">
        <v>47562</v>
      </c>
      <c r="CC69">
        <v>50173</v>
      </c>
      <c r="CD69">
        <v>23048</v>
      </c>
      <c r="CE69">
        <v>25783</v>
      </c>
      <c r="CF69" s="10">
        <v>18131</v>
      </c>
      <c r="CG69" s="4">
        <v>15117</v>
      </c>
      <c r="CH69" s="1">
        <v>15148</v>
      </c>
      <c r="CI69" s="1">
        <v>12522</v>
      </c>
      <c r="CJ69" s="1">
        <v>16977</v>
      </c>
      <c r="CK69" s="1">
        <v>15363</v>
      </c>
      <c r="CL69" s="5">
        <v>13232</v>
      </c>
      <c r="CM69" s="1">
        <v>46080</v>
      </c>
      <c r="CN69" s="1">
        <v>92502</v>
      </c>
      <c r="CO69" s="1">
        <v>102833</v>
      </c>
      <c r="CP69" s="1">
        <v>76902</v>
      </c>
      <c r="CQ69" s="1">
        <v>54778</v>
      </c>
      <c r="CR69" s="1">
        <v>43360</v>
      </c>
      <c r="CS69" s="1">
        <v>47140</v>
      </c>
      <c r="CT69" s="1">
        <v>37675</v>
      </c>
      <c r="CU69" s="1">
        <v>33285</v>
      </c>
      <c r="CV69" s="1">
        <v>31650</v>
      </c>
      <c r="CW69" s="1">
        <v>44856</v>
      </c>
      <c r="CX69" s="1">
        <v>22411</v>
      </c>
      <c r="CY69" s="1">
        <v>33600</v>
      </c>
      <c r="CZ69" s="1">
        <v>37125</v>
      </c>
      <c r="DA69" s="1">
        <v>37144</v>
      </c>
      <c r="DB69" s="1">
        <v>38666</v>
      </c>
      <c r="DC69" s="1">
        <v>0</v>
      </c>
      <c r="DD69" s="1">
        <v>0</v>
      </c>
      <c r="DE69" s="3">
        <f t="shared" si="27"/>
        <v>-2.3619137212740223E-2</v>
      </c>
      <c r="DF69" s="3">
        <f t="shared" si="28"/>
        <v>1.2694745610495763</v>
      </c>
      <c r="DG69" s="3">
        <f t="shared" si="29"/>
        <v>8.6170095416689652</v>
      </c>
      <c r="DH69" s="30">
        <v>85</v>
      </c>
      <c r="DI69" s="30">
        <v>58</v>
      </c>
      <c r="DJ69" s="30">
        <v>90</v>
      </c>
      <c r="DK69" s="20">
        <v>46</v>
      </c>
      <c r="DL69" s="20">
        <v>52</v>
      </c>
      <c r="DM69" s="20">
        <v>98</v>
      </c>
      <c r="DN69">
        <v>94</v>
      </c>
      <c r="DO69">
        <v>100</v>
      </c>
      <c r="DP69">
        <v>92</v>
      </c>
      <c r="DQ69">
        <v>75</v>
      </c>
      <c r="DR69" s="10">
        <v>115</v>
      </c>
      <c r="DS69" s="4">
        <v>86</v>
      </c>
      <c r="DT69" s="1">
        <v>102</v>
      </c>
      <c r="DU69" s="1">
        <v>135</v>
      </c>
      <c r="DV69" s="1">
        <v>130</v>
      </c>
      <c r="DW69" s="1">
        <v>160</v>
      </c>
      <c r="DX69" s="5">
        <v>170</v>
      </c>
      <c r="DY69" s="5">
        <v>146</v>
      </c>
      <c r="DZ69" s="1">
        <v>98</v>
      </c>
      <c r="EA69" s="1">
        <v>59</v>
      </c>
      <c r="EB69" s="1">
        <v>93</v>
      </c>
      <c r="EC69" s="1">
        <v>44</v>
      </c>
      <c r="ED69" s="1">
        <v>55</v>
      </c>
      <c r="EE69" s="1">
        <v>47</v>
      </c>
      <c r="EF69" s="1">
        <v>78</v>
      </c>
      <c r="EG69" s="1">
        <v>41</v>
      </c>
      <c r="EH69" s="1">
        <v>66</v>
      </c>
      <c r="EI69" s="1">
        <v>65</v>
      </c>
      <c r="EJ69" s="1">
        <v>41</v>
      </c>
      <c r="EK69" s="1">
        <v>31</v>
      </c>
      <c r="EL69" s="1">
        <v>75</v>
      </c>
      <c r="EM69" s="1">
        <v>62</v>
      </c>
      <c r="EN69" s="1">
        <v>55</v>
      </c>
      <c r="EO69" s="1">
        <v>0</v>
      </c>
      <c r="EP69" s="1">
        <v>0</v>
      </c>
      <c r="EQ69" s="3">
        <f t="shared" si="30"/>
        <v>0.46551724137931033</v>
      </c>
      <c r="ER69" s="3">
        <f t="shared" si="31"/>
        <v>-0.1326530612244898</v>
      </c>
      <c r="ES69" s="3">
        <f t="shared" si="32"/>
        <v>-0.2608695652173913</v>
      </c>
      <c r="ET69" s="30">
        <v>95</v>
      </c>
      <c r="EU69" s="30">
        <v>90</v>
      </c>
      <c r="EV69" s="30">
        <v>124</v>
      </c>
      <c r="EW69" s="20">
        <v>105</v>
      </c>
      <c r="EX69" s="20">
        <v>62</v>
      </c>
      <c r="EY69" s="20">
        <v>61</v>
      </c>
      <c r="EZ69">
        <v>53</v>
      </c>
      <c r="FA69">
        <v>70</v>
      </c>
      <c r="FB69">
        <v>75</v>
      </c>
      <c r="FC69">
        <v>72</v>
      </c>
      <c r="FD69" s="10">
        <v>66</v>
      </c>
      <c r="FE69" s="2">
        <v>78</v>
      </c>
      <c r="FF69" s="1">
        <v>79</v>
      </c>
      <c r="FG69" s="1">
        <v>77</v>
      </c>
      <c r="FH69" s="3">
        <f t="shared" si="33"/>
        <v>5.5555555555555552E-2</v>
      </c>
      <c r="FI69" s="1">
        <v>14</v>
      </c>
      <c r="FJ69" s="3">
        <f t="shared" si="34"/>
        <v>0.55737704918032782</v>
      </c>
      <c r="FK69" s="3">
        <f t="shared" si="35"/>
        <v>0.43939393939393939</v>
      </c>
      <c r="FL69" s="30">
        <v>221900</v>
      </c>
      <c r="FM69" s="30">
        <v>197000</v>
      </c>
      <c r="FN69" s="30">
        <v>159450</v>
      </c>
      <c r="FO69" s="22">
        <v>129900</v>
      </c>
      <c r="FP69" s="22">
        <v>92000</v>
      </c>
      <c r="FQ69" s="22">
        <v>85500</v>
      </c>
      <c r="FR69">
        <v>44000</v>
      </c>
      <c r="FS69">
        <v>40900</v>
      </c>
      <c r="FT69">
        <v>30000</v>
      </c>
      <c r="FU69">
        <v>25000</v>
      </c>
      <c r="FV69" s="10">
        <v>20225</v>
      </c>
      <c r="FW69" s="2">
        <v>21350</v>
      </c>
      <c r="FX69" s="1">
        <v>19900</v>
      </c>
      <c r="FY69" s="1">
        <v>17900</v>
      </c>
      <c r="FZ69" s="3">
        <f t="shared" si="36"/>
        <v>0.12639593908629443</v>
      </c>
      <c r="GA69" s="3">
        <f t="shared" si="37"/>
        <v>1.5953216374269006</v>
      </c>
      <c r="GB69" s="3">
        <f t="shared" si="38"/>
        <v>9.9715698393077865</v>
      </c>
      <c r="GC69" s="30">
        <v>174888</v>
      </c>
      <c r="GD69" s="30">
        <v>180174</v>
      </c>
      <c r="GE69" s="30">
        <v>152594</v>
      </c>
      <c r="GF69" s="22">
        <v>128006</v>
      </c>
      <c r="GG69" s="22">
        <v>107766</v>
      </c>
      <c r="GH69" s="22">
        <v>80357</v>
      </c>
      <c r="GI69">
        <v>47757</v>
      </c>
      <c r="GJ69">
        <v>53223</v>
      </c>
      <c r="GK69">
        <v>24008</v>
      </c>
      <c r="GL69">
        <v>26349</v>
      </c>
      <c r="GM69" s="10">
        <v>18488</v>
      </c>
      <c r="GN69" s="4">
        <v>17737</v>
      </c>
      <c r="GO69" s="1">
        <v>15117</v>
      </c>
      <c r="GP69" s="1">
        <v>13799</v>
      </c>
      <c r="GQ69" s="3">
        <f t="shared" si="39"/>
        <v>-2.9338306303906225E-2</v>
      </c>
      <c r="GR69" s="27">
        <f t="shared" si="40"/>
        <v>1.1763878691339895</v>
      </c>
      <c r="GS69" s="27">
        <f t="shared" si="41"/>
        <v>8.4595413241021209</v>
      </c>
    </row>
    <row r="70" spans="1:201" ht="12.75" customHeight="1" x14ac:dyDescent="0.2">
      <c r="A70" s="1">
        <v>8068</v>
      </c>
      <c r="B70" s="1" t="s">
        <v>235</v>
      </c>
      <c r="C70" s="30">
        <v>15</v>
      </c>
      <c r="D70" s="30">
        <v>20</v>
      </c>
      <c r="E70" s="30">
        <v>14</v>
      </c>
      <c r="F70" s="20">
        <v>21</v>
      </c>
      <c r="G70" s="20">
        <v>11</v>
      </c>
      <c r="H70" s="20">
        <v>18</v>
      </c>
      <c r="I70">
        <v>18</v>
      </c>
      <c r="J70">
        <v>12</v>
      </c>
      <c r="K70">
        <v>16</v>
      </c>
      <c r="L70">
        <v>11</v>
      </c>
      <c r="M70" s="10">
        <v>8</v>
      </c>
      <c r="N70" s="2">
        <v>11</v>
      </c>
      <c r="O70" s="1">
        <v>11</v>
      </c>
      <c r="P70" s="1">
        <v>15</v>
      </c>
      <c r="Q70" s="1">
        <v>19</v>
      </c>
      <c r="R70" s="1">
        <v>35</v>
      </c>
      <c r="S70" s="1">
        <v>29</v>
      </c>
      <c r="T70" s="1">
        <v>27</v>
      </c>
      <c r="U70" s="1">
        <v>27</v>
      </c>
      <c r="V70" s="1">
        <v>30</v>
      </c>
      <c r="W70" s="1">
        <v>45</v>
      </c>
      <c r="X70" s="1">
        <v>43</v>
      </c>
      <c r="Y70" s="1">
        <v>47</v>
      </c>
      <c r="Z70" s="1">
        <v>31</v>
      </c>
      <c r="AA70" s="1">
        <v>26</v>
      </c>
      <c r="AB70" s="1">
        <v>15</v>
      </c>
      <c r="AC70" s="1">
        <v>14</v>
      </c>
      <c r="AD70" s="1">
        <v>15</v>
      </c>
      <c r="AE70" s="1">
        <v>13</v>
      </c>
      <c r="AF70" s="1">
        <v>6</v>
      </c>
      <c r="AG70" s="1">
        <v>3</v>
      </c>
      <c r="AH70" s="1">
        <v>2</v>
      </c>
      <c r="AI70" s="1">
        <v>2</v>
      </c>
      <c r="AJ70" s="1">
        <v>0</v>
      </c>
      <c r="AK70" s="1">
        <v>0</v>
      </c>
      <c r="AL70" s="3">
        <f t="shared" si="21"/>
        <v>-0.25</v>
      </c>
      <c r="AM70" s="3">
        <f t="shared" si="22"/>
        <v>-0.16666666666666666</v>
      </c>
      <c r="AN70" s="3">
        <f t="shared" si="23"/>
        <v>0.875</v>
      </c>
      <c r="AO70" s="30">
        <v>112000</v>
      </c>
      <c r="AP70" s="30">
        <v>148500</v>
      </c>
      <c r="AQ70" s="30">
        <v>79000</v>
      </c>
      <c r="AR70" s="22">
        <v>75000</v>
      </c>
      <c r="AS70" s="22">
        <v>86200</v>
      </c>
      <c r="AT70" s="22">
        <v>50000</v>
      </c>
      <c r="AU70">
        <v>20000</v>
      </c>
      <c r="AV70">
        <v>22000</v>
      </c>
      <c r="AW70">
        <v>29950</v>
      </c>
      <c r="AX70">
        <v>14900</v>
      </c>
      <c r="AY70" s="10">
        <v>10100</v>
      </c>
      <c r="AZ70" s="4">
        <v>11500</v>
      </c>
      <c r="BA70" s="1">
        <v>8500</v>
      </c>
      <c r="BB70" s="1">
        <v>10000</v>
      </c>
      <c r="BC70" s="1">
        <v>14500</v>
      </c>
      <c r="BD70" s="1">
        <v>12000</v>
      </c>
      <c r="BE70" s="5">
        <v>9450</v>
      </c>
      <c r="BF70" s="5">
        <v>23000</v>
      </c>
      <c r="BG70" s="1">
        <v>85000</v>
      </c>
      <c r="BH70" s="1">
        <v>95450</v>
      </c>
      <c r="BI70" s="1">
        <v>66750</v>
      </c>
      <c r="BJ70" s="1">
        <v>48000</v>
      </c>
      <c r="BK70" s="1">
        <v>39000</v>
      </c>
      <c r="BL70" s="1">
        <v>31130</v>
      </c>
      <c r="BM70" s="1">
        <v>25500</v>
      </c>
      <c r="BN70" s="1">
        <v>30000</v>
      </c>
      <c r="BO70" s="1">
        <v>25500</v>
      </c>
      <c r="BP70" s="1">
        <v>28000</v>
      </c>
      <c r="BQ70" s="1">
        <v>24000</v>
      </c>
      <c r="BR70" s="1">
        <v>0</v>
      </c>
      <c r="BS70" s="3">
        <f t="shared" si="24"/>
        <v>-0.24579124579124578</v>
      </c>
      <c r="BT70" s="3">
        <f t="shared" si="25"/>
        <v>1.24</v>
      </c>
      <c r="BU70" s="3">
        <f t="shared" si="26"/>
        <v>6.5167785234899327</v>
      </c>
      <c r="BV70" s="30">
        <v>140233</v>
      </c>
      <c r="BW70" s="30">
        <v>140308</v>
      </c>
      <c r="BX70" s="30">
        <v>98071</v>
      </c>
      <c r="BY70" s="22">
        <v>106923</v>
      </c>
      <c r="BZ70" s="22">
        <v>95036</v>
      </c>
      <c r="CA70" s="22">
        <v>67332</v>
      </c>
      <c r="CB70">
        <v>34566</v>
      </c>
      <c r="CC70">
        <v>45954</v>
      </c>
      <c r="CD70">
        <v>45388</v>
      </c>
      <c r="CE70">
        <v>17663</v>
      </c>
      <c r="CF70" s="10">
        <v>9900</v>
      </c>
      <c r="CG70" s="4">
        <v>15241</v>
      </c>
      <c r="CH70" s="1">
        <v>10489</v>
      </c>
      <c r="CI70" s="1">
        <v>13857</v>
      </c>
      <c r="CJ70" s="1">
        <v>21356</v>
      </c>
      <c r="CK70" s="1">
        <v>35481</v>
      </c>
      <c r="CL70" s="5">
        <v>36384</v>
      </c>
      <c r="CM70" s="1">
        <v>40712</v>
      </c>
      <c r="CN70" s="1">
        <v>98665</v>
      </c>
      <c r="CO70" s="1">
        <v>97651</v>
      </c>
      <c r="CP70" s="1">
        <v>75567</v>
      </c>
      <c r="CQ70" s="1">
        <v>55584</v>
      </c>
      <c r="CR70" s="1">
        <v>47170</v>
      </c>
      <c r="CS70" s="1">
        <v>42511</v>
      </c>
      <c r="CT70" s="1">
        <v>32291</v>
      </c>
      <c r="CU70" s="1">
        <v>34323</v>
      </c>
      <c r="CV70" s="1">
        <v>26964</v>
      </c>
      <c r="CW70" s="1">
        <v>33946</v>
      </c>
      <c r="CX70" s="1">
        <v>35030</v>
      </c>
      <c r="CY70" s="1">
        <v>31650</v>
      </c>
      <c r="CZ70" s="1">
        <v>26500</v>
      </c>
      <c r="DA70" s="1">
        <v>42450</v>
      </c>
      <c r="DB70" s="1">
        <v>45000</v>
      </c>
      <c r="DC70" s="1">
        <v>0</v>
      </c>
      <c r="DD70" s="1">
        <v>0</v>
      </c>
      <c r="DE70" s="3">
        <f t="shared" si="27"/>
        <v>-5.3453830145109335E-4</v>
      </c>
      <c r="DF70" s="3">
        <f t="shared" si="28"/>
        <v>1.082709558605121</v>
      </c>
      <c r="DG70" s="3">
        <f t="shared" si="29"/>
        <v>13.164949494949495</v>
      </c>
      <c r="DH70" s="30">
        <v>97</v>
      </c>
      <c r="DI70" s="30">
        <v>132</v>
      </c>
      <c r="DJ70" s="30">
        <v>50</v>
      </c>
      <c r="DK70" s="20">
        <v>49</v>
      </c>
      <c r="DL70" s="20">
        <v>227</v>
      </c>
      <c r="DM70" s="20">
        <v>55</v>
      </c>
      <c r="DN70">
        <v>116</v>
      </c>
      <c r="DO70">
        <v>131</v>
      </c>
      <c r="DP70">
        <v>149</v>
      </c>
      <c r="DQ70">
        <v>72</v>
      </c>
      <c r="DR70" s="10">
        <v>151</v>
      </c>
      <c r="DS70" s="4">
        <v>108</v>
      </c>
      <c r="DT70" s="1">
        <v>145</v>
      </c>
      <c r="DU70" s="1">
        <v>94</v>
      </c>
      <c r="DV70" s="1">
        <v>97</v>
      </c>
      <c r="DW70" s="1">
        <v>95</v>
      </c>
      <c r="DX70" s="5">
        <v>234</v>
      </c>
      <c r="DY70" s="5">
        <v>169</v>
      </c>
      <c r="DZ70" s="1">
        <v>90</v>
      </c>
      <c r="EA70" s="1">
        <v>53</v>
      </c>
      <c r="EB70" s="1">
        <v>63</v>
      </c>
      <c r="EC70" s="1">
        <v>54</v>
      </c>
      <c r="ED70" s="1">
        <v>36</v>
      </c>
      <c r="EE70" s="1">
        <v>39</v>
      </c>
      <c r="EF70" s="1">
        <v>85</v>
      </c>
      <c r="EG70" s="1">
        <v>42</v>
      </c>
      <c r="EH70" s="1">
        <v>48</v>
      </c>
      <c r="EI70" s="1">
        <v>95</v>
      </c>
      <c r="EJ70" s="1">
        <v>75</v>
      </c>
      <c r="EK70" s="1">
        <v>126</v>
      </c>
      <c r="EL70" s="1">
        <v>84</v>
      </c>
      <c r="EM70" s="1">
        <v>182</v>
      </c>
      <c r="EN70" s="1">
        <v>53</v>
      </c>
      <c r="EO70" s="1">
        <v>0</v>
      </c>
      <c r="EP70" s="1">
        <v>0</v>
      </c>
      <c r="EQ70" s="3">
        <f t="shared" si="30"/>
        <v>-0.26515151515151514</v>
      </c>
      <c r="ER70" s="3">
        <f t="shared" si="31"/>
        <v>0.76363636363636367</v>
      </c>
      <c r="ES70" s="3">
        <f t="shared" si="32"/>
        <v>-0.35761589403973509</v>
      </c>
      <c r="ET70" s="30">
        <v>54</v>
      </c>
      <c r="EU70" s="30">
        <v>51</v>
      </c>
      <c r="EV70" s="30">
        <v>55</v>
      </c>
      <c r="EW70" s="20">
        <v>38</v>
      </c>
      <c r="EX70" s="20">
        <v>30</v>
      </c>
      <c r="EY70" s="20">
        <v>32</v>
      </c>
      <c r="EZ70">
        <v>29</v>
      </c>
      <c r="FA70">
        <v>29</v>
      </c>
      <c r="FB70">
        <v>29</v>
      </c>
      <c r="FC70">
        <v>35</v>
      </c>
      <c r="FD70" s="10">
        <v>33</v>
      </c>
      <c r="FE70" s="2">
        <v>32</v>
      </c>
      <c r="FF70" s="1">
        <v>37</v>
      </c>
      <c r="FG70" s="1">
        <v>37</v>
      </c>
      <c r="FH70" s="3">
        <f t="shared" si="33"/>
        <v>5.8823529411764705E-2</v>
      </c>
      <c r="FI70" s="1">
        <v>13</v>
      </c>
      <c r="FJ70" s="3">
        <f t="shared" si="34"/>
        <v>0.6875</v>
      </c>
      <c r="FK70" s="3">
        <f t="shared" si="35"/>
        <v>0.63636363636363635</v>
      </c>
      <c r="FL70" s="30">
        <v>107400</v>
      </c>
      <c r="FM70" s="30">
        <v>159900</v>
      </c>
      <c r="FN70" s="30">
        <v>99900</v>
      </c>
      <c r="FO70" s="22">
        <v>96750</v>
      </c>
      <c r="FP70" s="22">
        <v>99450</v>
      </c>
      <c r="FQ70" s="22">
        <v>99450</v>
      </c>
      <c r="FR70">
        <v>29995</v>
      </c>
      <c r="FS70">
        <v>27500</v>
      </c>
      <c r="FT70">
        <v>39000</v>
      </c>
      <c r="FU70">
        <v>24900</v>
      </c>
      <c r="FV70" s="10">
        <v>38000</v>
      </c>
      <c r="FW70" s="2">
        <v>20350</v>
      </c>
      <c r="FX70" s="1">
        <v>12540</v>
      </c>
      <c r="FY70" s="1">
        <v>12900</v>
      </c>
      <c r="FZ70" s="3">
        <f t="shared" si="36"/>
        <v>-0.32833020637898686</v>
      </c>
      <c r="GA70" s="3">
        <f t="shared" si="37"/>
        <v>7.9939668174962286E-2</v>
      </c>
      <c r="GB70" s="3">
        <f t="shared" si="38"/>
        <v>1.8263157894736841</v>
      </c>
      <c r="GC70" s="30">
        <v>138507</v>
      </c>
      <c r="GD70" s="30">
        <v>139230</v>
      </c>
      <c r="GE70" s="30">
        <v>98857</v>
      </c>
      <c r="GF70" s="22">
        <v>109900</v>
      </c>
      <c r="GG70" s="22">
        <v>100899</v>
      </c>
      <c r="GH70" s="22">
        <v>73322</v>
      </c>
      <c r="GI70">
        <v>36916</v>
      </c>
      <c r="GJ70">
        <v>46483</v>
      </c>
      <c r="GK70">
        <v>45912</v>
      </c>
      <c r="GL70">
        <v>19600</v>
      </c>
      <c r="GM70" s="10">
        <v>12227</v>
      </c>
      <c r="GN70" s="4">
        <v>18850</v>
      </c>
      <c r="GO70" s="1">
        <v>10203</v>
      </c>
      <c r="GP70" s="1">
        <v>15217</v>
      </c>
      <c r="GQ70" s="3">
        <f t="shared" si="39"/>
        <v>-5.1928463693169573E-3</v>
      </c>
      <c r="GR70" s="27">
        <f t="shared" si="40"/>
        <v>0.88902375821717905</v>
      </c>
      <c r="GS70" s="27">
        <f t="shared" si="41"/>
        <v>10.327962705487854</v>
      </c>
    </row>
    <row r="71" spans="1:201" ht="12.75" customHeight="1" x14ac:dyDescent="0.2">
      <c r="A71" s="1">
        <v>8069</v>
      </c>
      <c r="B71" s="1" t="s">
        <v>236</v>
      </c>
      <c r="C71" s="30">
        <v>25</v>
      </c>
      <c r="D71" s="30">
        <v>27</v>
      </c>
      <c r="E71" s="30">
        <v>41</v>
      </c>
      <c r="F71" s="20">
        <v>34</v>
      </c>
      <c r="G71" s="20">
        <v>32</v>
      </c>
      <c r="H71" s="20">
        <v>36</v>
      </c>
      <c r="I71">
        <v>22</v>
      </c>
      <c r="J71">
        <v>32</v>
      </c>
      <c r="K71">
        <v>29</v>
      </c>
      <c r="L71">
        <v>21</v>
      </c>
      <c r="M71" s="10">
        <v>23</v>
      </c>
      <c r="N71" s="2">
        <v>42</v>
      </c>
      <c r="O71" s="1">
        <v>25</v>
      </c>
      <c r="P71" s="1">
        <v>26</v>
      </c>
      <c r="Q71" s="1">
        <v>22</v>
      </c>
      <c r="R71" s="1">
        <v>43</v>
      </c>
      <c r="S71" s="1">
        <v>23</v>
      </c>
      <c r="T71" s="1">
        <v>21</v>
      </c>
      <c r="U71" s="1">
        <v>21</v>
      </c>
      <c r="V71" s="1">
        <v>36</v>
      </c>
      <c r="W71" s="1">
        <v>38</v>
      </c>
      <c r="X71" s="1">
        <v>40</v>
      </c>
      <c r="Y71" s="1">
        <v>29</v>
      </c>
      <c r="Z71" s="1">
        <v>26</v>
      </c>
      <c r="AA71" s="1">
        <v>21</v>
      </c>
      <c r="AB71" s="1">
        <v>14</v>
      </c>
      <c r="AC71" s="1">
        <v>13</v>
      </c>
      <c r="AD71" s="1">
        <v>9</v>
      </c>
      <c r="AE71" s="1">
        <v>8</v>
      </c>
      <c r="AF71" s="1">
        <v>10</v>
      </c>
      <c r="AG71" s="1">
        <v>2</v>
      </c>
      <c r="AH71" s="1">
        <v>11</v>
      </c>
      <c r="AI71" s="1">
        <v>10</v>
      </c>
      <c r="AJ71" s="1">
        <v>0</v>
      </c>
      <c r="AK71" s="1">
        <v>0</v>
      </c>
      <c r="AL71" s="3">
        <f t="shared" si="21"/>
        <v>-7.407407407407407E-2</v>
      </c>
      <c r="AM71" s="3">
        <f t="shared" si="22"/>
        <v>-0.30555555555555558</v>
      </c>
      <c r="AN71" s="3">
        <f t="shared" si="23"/>
        <v>8.6956521739130432E-2</v>
      </c>
      <c r="AO71" s="30">
        <v>184000</v>
      </c>
      <c r="AP71" s="30">
        <v>125000</v>
      </c>
      <c r="AQ71" s="30">
        <v>167000</v>
      </c>
      <c r="AR71" s="22">
        <v>193750</v>
      </c>
      <c r="AS71" s="22">
        <v>195000</v>
      </c>
      <c r="AT71" s="22">
        <v>65000</v>
      </c>
      <c r="AU71">
        <v>66150</v>
      </c>
      <c r="AV71">
        <v>86000</v>
      </c>
      <c r="AW71">
        <v>52500</v>
      </c>
      <c r="AX71">
        <v>35829</v>
      </c>
      <c r="AY71" s="10">
        <v>30000</v>
      </c>
      <c r="AZ71" s="4">
        <v>30000</v>
      </c>
      <c r="BA71" s="1">
        <v>30500</v>
      </c>
      <c r="BB71" s="1">
        <v>29000</v>
      </c>
      <c r="BC71" s="1">
        <v>23000</v>
      </c>
      <c r="BD71" s="1">
        <v>28000</v>
      </c>
      <c r="BE71" s="5">
        <v>39000</v>
      </c>
      <c r="BF71" s="5">
        <v>90000</v>
      </c>
      <c r="BG71" s="1">
        <v>135000</v>
      </c>
      <c r="BH71" s="1">
        <v>140000</v>
      </c>
      <c r="BI71" s="1">
        <v>101500</v>
      </c>
      <c r="BJ71" s="1">
        <v>75000</v>
      </c>
      <c r="BK71" s="1">
        <v>65900</v>
      </c>
      <c r="BL71" s="1">
        <v>66500</v>
      </c>
      <c r="BM71" s="1">
        <v>72000</v>
      </c>
      <c r="BN71" s="1">
        <v>44000</v>
      </c>
      <c r="BO71" s="1">
        <v>74900</v>
      </c>
      <c r="BP71" s="1">
        <v>54900</v>
      </c>
      <c r="BQ71" s="1">
        <v>67250</v>
      </c>
      <c r="BR71" s="1">
        <v>65000</v>
      </c>
      <c r="BS71" s="3">
        <f t="shared" si="24"/>
        <v>0.47199999999999998</v>
      </c>
      <c r="BT71" s="3">
        <f t="shared" si="25"/>
        <v>1.8307692307692307</v>
      </c>
      <c r="BU71" s="3">
        <f t="shared" si="26"/>
        <v>4.1355047587150073</v>
      </c>
      <c r="BV71" s="30">
        <v>187760</v>
      </c>
      <c r="BW71" s="30">
        <v>149933</v>
      </c>
      <c r="BX71" s="30">
        <v>176037</v>
      </c>
      <c r="BY71" s="22">
        <v>190282</v>
      </c>
      <c r="BZ71" s="22">
        <v>193915</v>
      </c>
      <c r="CA71" s="22">
        <v>89195</v>
      </c>
      <c r="CB71">
        <v>86190</v>
      </c>
      <c r="CC71">
        <v>110861</v>
      </c>
      <c r="CD71">
        <v>68877</v>
      </c>
      <c r="CE71">
        <v>69468</v>
      </c>
      <c r="CF71" s="10">
        <v>76460</v>
      </c>
      <c r="CG71" s="4">
        <v>44871</v>
      </c>
      <c r="CH71" s="1">
        <v>40112</v>
      </c>
      <c r="CI71" s="1">
        <v>64116</v>
      </c>
      <c r="CJ71" s="1">
        <v>26788</v>
      </c>
      <c r="CK71" s="1">
        <v>52882</v>
      </c>
      <c r="CL71" s="5">
        <v>58752</v>
      </c>
      <c r="CM71" s="1">
        <v>122204</v>
      </c>
      <c r="CN71" s="1">
        <v>133909</v>
      </c>
      <c r="CO71" s="1">
        <v>135738</v>
      </c>
      <c r="CP71" s="1">
        <v>106373</v>
      </c>
      <c r="CQ71" s="1">
        <v>86969</v>
      </c>
      <c r="CR71" s="1">
        <v>70448</v>
      </c>
      <c r="CS71" s="1">
        <v>76130</v>
      </c>
      <c r="CT71" s="1">
        <v>73412</v>
      </c>
      <c r="CU71" s="1">
        <v>53421</v>
      </c>
      <c r="CV71" s="1">
        <v>68830</v>
      </c>
      <c r="CW71" s="1">
        <v>56655</v>
      </c>
      <c r="CX71" s="1">
        <v>65043</v>
      </c>
      <c r="CY71" s="1">
        <v>55675</v>
      </c>
      <c r="CZ71" s="1">
        <v>44500</v>
      </c>
      <c r="DA71" s="1">
        <v>51670</v>
      </c>
      <c r="DB71" s="1">
        <v>61480</v>
      </c>
      <c r="DC71" s="1">
        <v>0</v>
      </c>
      <c r="DD71" s="1">
        <v>0</v>
      </c>
      <c r="DE71" s="3">
        <f t="shared" si="27"/>
        <v>0.25229269073519506</v>
      </c>
      <c r="DF71" s="3">
        <f t="shared" si="28"/>
        <v>1.1050507315432478</v>
      </c>
      <c r="DG71" s="3">
        <f t="shared" si="29"/>
        <v>1.4556630918127125</v>
      </c>
      <c r="DH71" s="30">
        <v>89</v>
      </c>
      <c r="DI71" s="30">
        <v>131</v>
      </c>
      <c r="DJ71" s="30">
        <v>100</v>
      </c>
      <c r="DK71" s="20">
        <v>78</v>
      </c>
      <c r="DL71" s="20">
        <v>111</v>
      </c>
      <c r="DM71" s="20">
        <v>89</v>
      </c>
      <c r="DN71">
        <v>136</v>
      </c>
      <c r="DO71">
        <v>83</v>
      </c>
      <c r="DP71">
        <v>74</v>
      </c>
      <c r="DQ71">
        <v>155</v>
      </c>
      <c r="DR71" s="10">
        <v>197</v>
      </c>
      <c r="DS71" s="4">
        <v>142</v>
      </c>
      <c r="DT71" s="1">
        <v>132</v>
      </c>
      <c r="DU71" s="1">
        <v>107</v>
      </c>
      <c r="DV71" s="1">
        <v>88</v>
      </c>
      <c r="DW71" s="1">
        <v>142</v>
      </c>
      <c r="DX71" s="5">
        <v>173</v>
      </c>
      <c r="DY71" s="5">
        <v>140</v>
      </c>
      <c r="DZ71" s="1">
        <v>73</v>
      </c>
      <c r="EA71" s="1">
        <v>97</v>
      </c>
      <c r="EB71" s="1">
        <v>349</v>
      </c>
      <c r="EC71" s="1">
        <v>62</v>
      </c>
      <c r="ED71" s="1">
        <v>38</v>
      </c>
      <c r="EE71" s="1">
        <v>92</v>
      </c>
      <c r="EF71" s="1">
        <v>55</v>
      </c>
      <c r="EG71" s="1">
        <v>26</v>
      </c>
      <c r="EH71" s="1">
        <v>78</v>
      </c>
      <c r="EI71" s="1">
        <v>40</v>
      </c>
      <c r="EJ71" s="1">
        <v>76</v>
      </c>
      <c r="EK71" s="1">
        <v>60</v>
      </c>
      <c r="EL71" s="1">
        <v>47</v>
      </c>
      <c r="EM71" s="1">
        <v>50</v>
      </c>
      <c r="EN71" s="1">
        <v>79</v>
      </c>
      <c r="EO71" s="1">
        <v>0</v>
      </c>
      <c r="EP71" s="1">
        <v>0</v>
      </c>
      <c r="EQ71" s="3">
        <f t="shared" si="30"/>
        <v>-0.32061068702290074</v>
      </c>
      <c r="ER71" s="3">
        <f t="shared" si="31"/>
        <v>0</v>
      </c>
      <c r="ES71" s="3">
        <f t="shared" si="32"/>
        <v>-0.54822335025380708</v>
      </c>
      <c r="ET71" s="30">
        <v>80</v>
      </c>
      <c r="EU71" s="30">
        <v>71</v>
      </c>
      <c r="EV71" s="30">
        <v>94</v>
      </c>
      <c r="EW71" s="20">
        <v>90</v>
      </c>
      <c r="EX71" s="20">
        <v>56</v>
      </c>
      <c r="EY71" s="20">
        <v>75</v>
      </c>
      <c r="EZ71">
        <v>71</v>
      </c>
      <c r="FA71">
        <v>68</v>
      </c>
      <c r="FB71">
        <v>70</v>
      </c>
      <c r="FC71">
        <v>53</v>
      </c>
      <c r="FD71" s="10">
        <v>64</v>
      </c>
      <c r="FE71" s="2">
        <v>54</v>
      </c>
      <c r="FF71" s="1">
        <v>54</v>
      </c>
      <c r="FG71" s="1">
        <v>57</v>
      </c>
      <c r="FH71" s="3">
        <f t="shared" si="33"/>
        <v>0.12676056338028169</v>
      </c>
      <c r="FI71" s="1">
        <v>128</v>
      </c>
      <c r="FJ71" s="3">
        <f t="shared" si="34"/>
        <v>6.6666666666666666E-2</v>
      </c>
      <c r="FK71" s="3">
        <f t="shared" si="35"/>
        <v>0.25</v>
      </c>
      <c r="FL71" s="30">
        <v>244949</v>
      </c>
      <c r="FM71" s="30">
        <v>215900</v>
      </c>
      <c r="FN71" s="30">
        <v>212450</v>
      </c>
      <c r="FO71" s="22">
        <v>224900</v>
      </c>
      <c r="FP71" s="22">
        <v>164950</v>
      </c>
      <c r="FQ71" s="22">
        <v>135000</v>
      </c>
      <c r="FR71">
        <v>134900</v>
      </c>
      <c r="FS71">
        <v>126250</v>
      </c>
      <c r="FT71">
        <v>127900</v>
      </c>
      <c r="FU71">
        <v>112000</v>
      </c>
      <c r="FV71" s="10">
        <v>74149</v>
      </c>
      <c r="FW71" s="2">
        <v>49900</v>
      </c>
      <c r="FX71" s="1">
        <v>77000</v>
      </c>
      <c r="FY71" s="1">
        <v>79900</v>
      </c>
      <c r="FZ71" s="3">
        <f t="shared" si="36"/>
        <v>0.13454840203798055</v>
      </c>
      <c r="GA71" s="3">
        <f t="shared" si="37"/>
        <v>0.81443703703703707</v>
      </c>
      <c r="GB71" s="3">
        <f t="shared" si="38"/>
        <v>2.303470040054485</v>
      </c>
      <c r="GC71" s="30">
        <v>190894</v>
      </c>
      <c r="GD71" s="30">
        <v>154874</v>
      </c>
      <c r="GE71" s="30">
        <v>177584</v>
      </c>
      <c r="GF71" s="22">
        <v>191497</v>
      </c>
      <c r="GG71" s="22">
        <v>196012</v>
      </c>
      <c r="GH71" s="22">
        <v>92595</v>
      </c>
      <c r="GI71">
        <v>89986</v>
      </c>
      <c r="GJ71">
        <v>114804</v>
      </c>
      <c r="GK71">
        <v>71300</v>
      </c>
      <c r="GL71">
        <v>72940</v>
      </c>
      <c r="GM71" s="10">
        <v>79466</v>
      </c>
      <c r="GN71" s="4">
        <v>59233</v>
      </c>
      <c r="GO71" s="1">
        <v>44871</v>
      </c>
      <c r="GP71" s="1">
        <v>69268</v>
      </c>
      <c r="GQ71" s="3">
        <f t="shared" si="39"/>
        <v>0.2325761586838333</v>
      </c>
      <c r="GR71" s="27">
        <f t="shared" si="40"/>
        <v>1.0616015983584426</v>
      </c>
      <c r="GS71" s="27">
        <f t="shared" si="41"/>
        <v>1.402209750081796</v>
      </c>
    </row>
    <row r="72" spans="1:201" ht="12.75" customHeight="1" x14ac:dyDescent="0.2">
      <c r="A72" s="1">
        <v>8070</v>
      </c>
      <c r="B72" s="1" t="s">
        <v>237</v>
      </c>
      <c r="C72" s="30">
        <v>54</v>
      </c>
      <c r="D72" s="30">
        <v>54</v>
      </c>
      <c r="E72" s="30">
        <v>58</v>
      </c>
      <c r="F72" s="20">
        <v>84</v>
      </c>
      <c r="G72" s="20">
        <v>58</v>
      </c>
      <c r="H72" s="20">
        <v>63</v>
      </c>
      <c r="I72">
        <v>83</v>
      </c>
      <c r="J72">
        <v>104</v>
      </c>
      <c r="K72">
        <v>106</v>
      </c>
      <c r="L72">
        <v>85</v>
      </c>
      <c r="M72" s="10">
        <v>108</v>
      </c>
      <c r="N72" s="2">
        <v>83</v>
      </c>
      <c r="O72" s="1">
        <v>115</v>
      </c>
      <c r="P72" s="1">
        <v>65</v>
      </c>
      <c r="Q72" s="1">
        <v>69</v>
      </c>
      <c r="R72" s="1">
        <v>90</v>
      </c>
      <c r="S72" s="1">
        <v>59</v>
      </c>
      <c r="T72" s="1">
        <v>41</v>
      </c>
      <c r="U72" s="1">
        <v>73</v>
      </c>
      <c r="V72" s="1">
        <v>116</v>
      </c>
      <c r="W72" s="1">
        <v>120</v>
      </c>
      <c r="X72" s="1">
        <v>115</v>
      </c>
      <c r="Y72" s="1">
        <v>134</v>
      </c>
      <c r="Z72" s="1">
        <v>109</v>
      </c>
      <c r="AA72" s="1">
        <v>90</v>
      </c>
      <c r="AB72" s="1">
        <v>159</v>
      </c>
      <c r="AC72" s="1">
        <v>128</v>
      </c>
      <c r="AD72" s="1">
        <v>106</v>
      </c>
      <c r="AE72" s="1">
        <v>102</v>
      </c>
      <c r="AF72" s="1">
        <v>126</v>
      </c>
      <c r="AG72" s="1">
        <v>95</v>
      </c>
      <c r="AH72" s="1">
        <v>139</v>
      </c>
      <c r="AI72" s="1">
        <v>102</v>
      </c>
      <c r="AJ72" s="1">
        <v>0</v>
      </c>
      <c r="AK72" s="1">
        <v>0</v>
      </c>
      <c r="AL72" s="3">
        <f t="shared" si="21"/>
        <v>0</v>
      </c>
      <c r="AM72" s="3">
        <f t="shared" si="22"/>
        <v>-0.14285714285714285</v>
      </c>
      <c r="AN72" s="3">
        <f t="shared" si="23"/>
        <v>-0.5</v>
      </c>
      <c r="AO72" s="30">
        <v>279950</v>
      </c>
      <c r="AP72" s="30">
        <v>261250</v>
      </c>
      <c r="AQ72" s="30">
        <v>242500</v>
      </c>
      <c r="AR72" s="22">
        <v>257500</v>
      </c>
      <c r="AS72" s="22">
        <v>229450</v>
      </c>
      <c r="AT72" s="22">
        <v>209900</v>
      </c>
      <c r="AU72">
        <v>190000</v>
      </c>
      <c r="AV72">
        <v>180000</v>
      </c>
      <c r="AW72">
        <v>154750</v>
      </c>
      <c r="AX72">
        <v>143000</v>
      </c>
      <c r="AY72" s="10">
        <v>129500</v>
      </c>
      <c r="AZ72" s="4">
        <v>119000</v>
      </c>
      <c r="BA72" s="1">
        <v>95000</v>
      </c>
      <c r="BB72" s="1">
        <v>90000</v>
      </c>
      <c r="BC72" s="1">
        <v>106000</v>
      </c>
      <c r="BD72" s="1">
        <v>117000</v>
      </c>
      <c r="BE72" s="5">
        <v>120000</v>
      </c>
      <c r="BF72" s="5">
        <v>165000</v>
      </c>
      <c r="BG72" s="1">
        <v>204000</v>
      </c>
      <c r="BH72" s="1">
        <v>211500</v>
      </c>
      <c r="BI72" s="1">
        <v>184750</v>
      </c>
      <c r="BJ72" s="1">
        <v>164000</v>
      </c>
      <c r="BK72" s="1">
        <v>150000</v>
      </c>
      <c r="BL72" s="1">
        <v>134000</v>
      </c>
      <c r="BM72" s="1">
        <v>122500</v>
      </c>
      <c r="BN72" s="1">
        <v>110000</v>
      </c>
      <c r="BO72" s="1">
        <v>105000</v>
      </c>
      <c r="BP72" s="1">
        <v>105500</v>
      </c>
      <c r="BQ72" s="1">
        <v>99750</v>
      </c>
      <c r="BR72" s="1">
        <v>100000</v>
      </c>
      <c r="BS72" s="3">
        <f t="shared" si="24"/>
        <v>7.1578947368421048E-2</v>
      </c>
      <c r="BT72" s="3">
        <f t="shared" si="25"/>
        <v>0.33373034778465938</v>
      </c>
      <c r="BU72" s="3">
        <f t="shared" si="26"/>
        <v>0.95769230769230773</v>
      </c>
      <c r="BV72" s="30">
        <v>280805</v>
      </c>
      <c r="BW72" s="30">
        <v>263800</v>
      </c>
      <c r="BX72" s="30">
        <v>235717</v>
      </c>
      <c r="BY72" s="22">
        <v>250444</v>
      </c>
      <c r="BZ72" s="22">
        <v>230332</v>
      </c>
      <c r="CA72" s="22">
        <v>199342</v>
      </c>
      <c r="CB72">
        <v>186111</v>
      </c>
      <c r="CC72">
        <v>177783</v>
      </c>
      <c r="CD72">
        <v>155346</v>
      </c>
      <c r="CE72">
        <v>146685</v>
      </c>
      <c r="CF72" s="10">
        <v>133313</v>
      </c>
      <c r="CG72" s="4">
        <v>108622</v>
      </c>
      <c r="CH72" s="1">
        <v>105048</v>
      </c>
      <c r="CI72" s="1">
        <v>100431</v>
      </c>
      <c r="CJ72" s="1">
        <v>111196</v>
      </c>
      <c r="CK72" s="1">
        <v>119474</v>
      </c>
      <c r="CL72" s="5">
        <v>116108</v>
      </c>
      <c r="CM72" s="1">
        <v>179615</v>
      </c>
      <c r="CN72" s="1">
        <v>209406</v>
      </c>
      <c r="CO72" s="1">
        <v>213346</v>
      </c>
      <c r="CP72" s="1">
        <v>189962</v>
      </c>
      <c r="CQ72" s="1">
        <v>166991</v>
      </c>
      <c r="CR72" s="1">
        <v>150914</v>
      </c>
      <c r="CS72" s="1">
        <v>132692</v>
      </c>
      <c r="CT72" s="1">
        <v>124046</v>
      </c>
      <c r="CU72" s="1">
        <v>111271</v>
      </c>
      <c r="CV72" s="1">
        <v>106465</v>
      </c>
      <c r="CW72" s="1">
        <v>106459</v>
      </c>
      <c r="CX72" s="1">
        <v>100374</v>
      </c>
      <c r="CY72" s="1">
        <v>104065</v>
      </c>
      <c r="CZ72" s="1">
        <v>100430</v>
      </c>
      <c r="DA72" s="1">
        <v>100462</v>
      </c>
      <c r="DB72" s="1">
        <v>96251</v>
      </c>
      <c r="DC72" s="1">
        <v>0</v>
      </c>
      <c r="DD72" s="1">
        <v>0</v>
      </c>
      <c r="DE72" s="3">
        <f t="shared" si="27"/>
        <v>6.4461713419257008E-2</v>
      </c>
      <c r="DF72" s="3">
        <f t="shared" si="28"/>
        <v>0.40865948972118271</v>
      </c>
      <c r="DG72" s="3">
        <f t="shared" si="29"/>
        <v>1.1063587197047551</v>
      </c>
      <c r="DH72" s="30">
        <v>45</v>
      </c>
      <c r="DI72" s="30">
        <v>79</v>
      </c>
      <c r="DJ72" s="30">
        <v>83</v>
      </c>
      <c r="DK72" s="20">
        <v>49</v>
      </c>
      <c r="DL72" s="20">
        <v>39</v>
      </c>
      <c r="DM72" s="20">
        <v>89</v>
      </c>
      <c r="DN72">
        <v>97</v>
      </c>
      <c r="DO72">
        <v>77</v>
      </c>
      <c r="DP72">
        <v>77</v>
      </c>
      <c r="DQ72">
        <v>92</v>
      </c>
      <c r="DR72" s="10">
        <v>78</v>
      </c>
      <c r="DS72" s="4">
        <v>102</v>
      </c>
      <c r="DT72" s="1">
        <v>116</v>
      </c>
      <c r="DU72" s="1">
        <v>132</v>
      </c>
      <c r="DV72" s="1">
        <v>128</v>
      </c>
      <c r="DW72" s="1">
        <v>170</v>
      </c>
      <c r="DX72" s="5">
        <v>187</v>
      </c>
      <c r="DY72" s="5">
        <v>181</v>
      </c>
      <c r="DZ72" s="1">
        <v>120</v>
      </c>
      <c r="EA72" s="1">
        <v>66</v>
      </c>
      <c r="EB72" s="1">
        <v>89</v>
      </c>
      <c r="EC72" s="1">
        <v>43</v>
      </c>
      <c r="ED72" s="1">
        <v>39</v>
      </c>
      <c r="EE72" s="1">
        <v>28</v>
      </c>
      <c r="EF72" s="1">
        <v>39</v>
      </c>
      <c r="EG72" s="1">
        <v>32</v>
      </c>
      <c r="EH72" s="1">
        <v>49</v>
      </c>
      <c r="EI72" s="1">
        <v>65</v>
      </c>
      <c r="EJ72" s="1">
        <v>70</v>
      </c>
      <c r="EK72" s="1">
        <v>56</v>
      </c>
      <c r="EL72" s="1">
        <v>72</v>
      </c>
      <c r="EM72" s="1">
        <v>57</v>
      </c>
      <c r="EN72" s="1">
        <v>50</v>
      </c>
      <c r="EO72" s="1">
        <v>0</v>
      </c>
      <c r="EP72" s="1">
        <v>0</v>
      </c>
      <c r="EQ72" s="3">
        <f t="shared" si="30"/>
        <v>-0.43037974683544306</v>
      </c>
      <c r="ER72" s="3">
        <f t="shared" si="31"/>
        <v>-0.4943820224719101</v>
      </c>
      <c r="ES72" s="3">
        <f t="shared" si="32"/>
        <v>-0.42307692307692307</v>
      </c>
      <c r="ET72" s="30">
        <v>77</v>
      </c>
      <c r="EU72" s="30">
        <v>104</v>
      </c>
      <c r="EV72" s="30">
        <v>105</v>
      </c>
      <c r="EW72" s="20">
        <v>122</v>
      </c>
      <c r="EX72" s="20">
        <v>108</v>
      </c>
      <c r="EY72" s="20">
        <v>132</v>
      </c>
      <c r="EZ72">
        <v>130</v>
      </c>
      <c r="FA72">
        <v>154</v>
      </c>
      <c r="FB72">
        <v>275</v>
      </c>
      <c r="FC72">
        <v>222</v>
      </c>
      <c r="FD72" s="10">
        <v>202</v>
      </c>
      <c r="FE72" s="2">
        <v>166</v>
      </c>
      <c r="FF72" s="1">
        <v>180</v>
      </c>
      <c r="FG72" s="1">
        <v>212</v>
      </c>
      <c r="FH72" s="3">
        <f t="shared" si="33"/>
        <v>-0.25961538461538464</v>
      </c>
      <c r="FI72" s="1">
        <v>24</v>
      </c>
      <c r="FJ72" s="3">
        <f t="shared" si="34"/>
        <v>-0.41666666666666669</v>
      </c>
      <c r="FK72" s="3">
        <f t="shared" si="35"/>
        <v>-0.61881188118811881</v>
      </c>
      <c r="FL72" s="30">
        <v>280000</v>
      </c>
      <c r="FM72" s="30">
        <v>289900</v>
      </c>
      <c r="FN72" s="30">
        <v>264900</v>
      </c>
      <c r="FO72" s="22">
        <v>259987</v>
      </c>
      <c r="FP72" s="22">
        <v>249900</v>
      </c>
      <c r="FQ72" s="22">
        <v>214900</v>
      </c>
      <c r="FR72">
        <v>210500</v>
      </c>
      <c r="FS72">
        <v>195700</v>
      </c>
      <c r="FT72">
        <v>190000</v>
      </c>
      <c r="FU72">
        <v>184900</v>
      </c>
      <c r="FV72" s="10">
        <v>161000</v>
      </c>
      <c r="FW72" s="2">
        <v>152400</v>
      </c>
      <c r="FX72" s="1">
        <v>139900</v>
      </c>
      <c r="FY72" s="1">
        <v>127950</v>
      </c>
      <c r="FZ72" s="3">
        <f t="shared" si="36"/>
        <v>-3.4149706795446703E-2</v>
      </c>
      <c r="GA72" s="3">
        <f t="shared" si="37"/>
        <v>0.30293159609120524</v>
      </c>
      <c r="GB72" s="3">
        <f t="shared" si="38"/>
        <v>0.73913043478260865</v>
      </c>
      <c r="GC72" s="30">
        <v>279634</v>
      </c>
      <c r="GD72" s="30">
        <v>263253</v>
      </c>
      <c r="GE72" s="30">
        <v>241722</v>
      </c>
      <c r="GF72" s="22">
        <v>250949</v>
      </c>
      <c r="GG72" s="22">
        <v>230440</v>
      </c>
      <c r="GH72" s="22">
        <v>204298</v>
      </c>
      <c r="GI72">
        <v>189295</v>
      </c>
      <c r="GJ72">
        <v>181219</v>
      </c>
      <c r="GK72">
        <v>157245</v>
      </c>
      <c r="GL72">
        <v>148367</v>
      </c>
      <c r="GM72" s="10">
        <v>137633</v>
      </c>
      <c r="GN72" s="4">
        <v>124260</v>
      </c>
      <c r="GO72" s="1">
        <v>108622</v>
      </c>
      <c r="GP72" s="1">
        <v>105560</v>
      </c>
      <c r="GQ72" s="3">
        <f t="shared" si="39"/>
        <v>6.222531177232548E-2</v>
      </c>
      <c r="GR72" s="27">
        <f t="shared" si="40"/>
        <v>0.36875544547670558</v>
      </c>
      <c r="GS72" s="27">
        <f t="shared" si="41"/>
        <v>1.0317365748040077</v>
      </c>
    </row>
    <row r="73" spans="1:201" ht="12.75" customHeight="1" x14ac:dyDescent="0.2">
      <c r="A73" s="1">
        <v>8071</v>
      </c>
      <c r="B73" s="1" t="s">
        <v>238</v>
      </c>
      <c r="C73" s="30">
        <v>67</v>
      </c>
      <c r="D73" s="30">
        <v>55</v>
      </c>
      <c r="E73" s="30">
        <v>56</v>
      </c>
      <c r="F73" s="20">
        <v>81</v>
      </c>
      <c r="G73" s="20">
        <v>81</v>
      </c>
      <c r="H73" s="20">
        <v>71</v>
      </c>
      <c r="I73">
        <v>66</v>
      </c>
      <c r="J73">
        <v>79</v>
      </c>
      <c r="K73">
        <v>69</v>
      </c>
      <c r="L73">
        <v>60</v>
      </c>
      <c r="M73" s="10">
        <v>65</v>
      </c>
      <c r="N73" s="2">
        <v>63</v>
      </c>
      <c r="O73" s="1">
        <v>54</v>
      </c>
      <c r="P73" s="1">
        <v>40</v>
      </c>
      <c r="Q73" s="1">
        <v>39</v>
      </c>
      <c r="R73" s="1">
        <v>44</v>
      </c>
      <c r="S73" s="1">
        <v>43</v>
      </c>
      <c r="T73" s="1">
        <v>38</v>
      </c>
      <c r="U73" s="1">
        <v>57</v>
      </c>
      <c r="V73" s="1">
        <v>69</v>
      </c>
      <c r="W73" s="1">
        <v>80</v>
      </c>
      <c r="X73" s="1">
        <v>86</v>
      </c>
      <c r="Y73" s="1">
        <v>55</v>
      </c>
      <c r="Z73" s="1">
        <v>48</v>
      </c>
      <c r="AA73" s="1">
        <v>50</v>
      </c>
      <c r="AB73" s="1">
        <v>43</v>
      </c>
      <c r="AC73" s="1">
        <v>24</v>
      </c>
      <c r="AD73" s="1">
        <v>20</v>
      </c>
      <c r="AE73" s="1">
        <v>29</v>
      </c>
      <c r="AF73" s="1">
        <v>25</v>
      </c>
      <c r="AG73" s="1">
        <v>15</v>
      </c>
      <c r="AH73" s="1">
        <v>21</v>
      </c>
      <c r="AI73" s="1">
        <v>21</v>
      </c>
      <c r="AJ73" s="1">
        <v>0</v>
      </c>
      <c r="AK73" s="1">
        <v>0</v>
      </c>
      <c r="AL73" s="3">
        <f t="shared" si="21"/>
        <v>0.21818181818181817</v>
      </c>
      <c r="AM73" s="3">
        <f t="shared" si="22"/>
        <v>-5.6338028169014086E-2</v>
      </c>
      <c r="AN73" s="3">
        <f t="shared" si="23"/>
        <v>3.0769230769230771E-2</v>
      </c>
      <c r="AO73" s="30">
        <v>199900</v>
      </c>
      <c r="AP73" s="30">
        <v>186000</v>
      </c>
      <c r="AQ73" s="30">
        <v>179000</v>
      </c>
      <c r="AR73" s="22">
        <v>185000</v>
      </c>
      <c r="AS73" s="22">
        <v>190000</v>
      </c>
      <c r="AT73" s="22">
        <v>152900</v>
      </c>
      <c r="AU73">
        <v>139950</v>
      </c>
      <c r="AV73">
        <v>80000</v>
      </c>
      <c r="AW73">
        <v>67000</v>
      </c>
      <c r="AX73">
        <v>55602</v>
      </c>
      <c r="AY73" s="10">
        <v>45500</v>
      </c>
      <c r="AZ73" s="4">
        <v>43000</v>
      </c>
      <c r="BA73" s="1">
        <v>45250</v>
      </c>
      <c r="BB73" s="1">
        <v>37500</v>
      </c>
      <c r="BC73" s="1">
        <v>41000</v>
      </c>
      <c r="BD73" s="1">
        <v>39050</v>
      </c>
      <c r="BE73" s="5">
        <v>40000</v>
      </c>
      <c r="BF73" s="5">
        <v>104000</v>
      </c>
      <c r="BG73" s="1">
        <v>145000</v>
      </c>
      <c r="BH73" s="1">
        <v>152000</v>
      </c>
      <c r="BI73" s="1">
        <v>112500</v>
      </c>
      <c r="BJ73" s="1">
        <v>114500</v>
      </c>
      <c r="BK73" s="1">
        <v>85000</v>
      </c>
      <c r="BL73" s="1">
        <v>91000</v>
      </c>
      <c r="BM73" s="1">
        <v>70450</v>
      </c>
      <c r="BN73" s="1">
        <v>77540</v>
      </c>
      <c r="BO73" s="1">
        <v>72950</v>
      </c>
      <c r="BP73" s="1">
        <v>77450</v>
      </c>
      <c r="BQ73" s="1">
        <v>73900</v>
      </c>
      <c r="BR73" s="1">
        <v>73000</v>
      </c>
      <c r="BS73" s="3">
        <f t="shared" si="24"/>
        <v>7.4731182795698931E-2</v>
      </c>
      <c r="BT73" s="3">
        <f t="shared" si="25"/>
        <v>0.30739045127534337</v>
      </c>
      <c r="BU73" s="3">
        <f t="shared" si="26"/>
        <v>2.5951944174669976</v>
      </c>
      <c r="BV73" s="30">
        <v>196684</v>
      </c>
      <c r="BW73" s="30">
        <v>192115</v>
      </c>
      <c r="BX73" s="30">
        <v>176569</v>
      </c>
      <c r="BY73" s="22">
        <v>183848</v>
      </c>
      <c r="BZ73" s="22">
        <v>186682</v>
      </c>
      <c r="CA73" s="22">
        <v>139706</v>
      </c>
      <c r="CB73">
        <v>126812</v>
      </c>
      <c r="CC73">
        <v>102293</v>
      </c>
      <c r="CD73">
        <v>90071</v>
      </c>
      <c r="CE73">
        <v>89108</v>
      </c>
      <c r="CF73" s="10">
        <v>73157</v>
      </c>
      <c r="CG73" s="4">
        <v>76422</v>
      </c>
      <c r="CH73" s="1">
        <v>76756</v>
      </c>
      <c r="CI73" s="1">
        <v>64266</v>
      </c>
      <c r="CJ73" s="1">
        <v>71004</v>
      </c>
      <c r="CK73" s="1">
        <v>58679</v>
      </c>
      <c r="CL73" s="5">
        <v>59850</v>
      </c>
      <c r="CM73" s="1">
        <v>121139</v>
      </c>
      <c r="CN73" s="1">
        <v>150095</v>
      </c>
      <c r="CO73" s="1">
        <v>155615</v>
      </c>
      <c r="CP73" s="1">
        <v>119178</v>
      </c>
      <c r="CQ73" s="1">
        <v>106938</v>
      </c>
      <c r="CR73" s="1">
        <v>89603</v>
      </c>
      <c r="CS73" s="1">
        <v>86924</v>
      </c>
      <c r="CT73" s="1">
        <v>71725</v>
      </c>
      <c r="CU73" s="1">
        <v>72012</v>
      </c>
      <c r="CV73" s="1">
        <v>67566</v>
      </c>
      <c r="CW73" s="1">
        <v>79525</v>
      </c>
      <c r="CX73" s="1">
        <v>68958</v>
      </c>
      <c r="CY73" s="1">
        <v>66772</v>
      </c>
      <c r="CZ73" s="1">
        <v>66253</v>
      </c>
      <c r="DA73" s="1">
        <v>64076</v>
      </c>
      <c r="DB73" s="1">
        <v>60897</v>
      </c>
      <c r="DC73" s="1">
        <v>0</v>
      </c>
      <c r="DD73" s="1">
        <v>0</v>
      </c>
      <c r="DE73" s="3">
        <f t="shared" si="27"/>
        <v>2.3782630195455848E-2</v>
      </c>
      <c r="DF73" s="3">
        <f t="shared" si="28"/>
        <v>0.40784218286974072</v>
      </c>
      <c r="DG73" s="3">
        <f t="shared" si="29"/>
        <v>1.6885192121054717</v>
      </c>
      <c r="DH73" s="30">
        <v>79</v>
      </c>
      <c r="DI73" s="30">
        <v>99</v>
      </c>
      <c r="DJ73" s="30">
        <v>103</v>
      </c>
      <c r="DK73" s="20">
        <v>64</v>
      </c>
      <c r="DL73" s="20">
        <v>88</v>
      </c>
      <c r="DM73" s="20">
        <v>107</v>
      </c>
      <c r="DN73">
        <v>100</v>
      </c>
      <c r="DO73">
        <v>123</v>
      </c>
      <c r="DP73">
        <v>115</v>
      </c>
      <c r="DQ73">
        <v>78</v>
      </c>
      <c r="DR73" s="10">
        <v>139</v>
      </c>
      <c r="DS73" s="4">
        <v>129</v>
      </c>
      <c r="DT73" s="1">
        <v>144</v>
      </c>
      <c r="DU73" s="1">
        <v>180</v>
      </c>
      <c r="DV73" s="1">
        <v>104</v>
      </c>
      <c r="DW73" s="1">
        <v>81</v>
      </c>
      <c r="DX73" s="5">
        <v>124</v>
      </c>
      <c r="DY73" s="5">
        <v>116</v>
      </c>
      <c r="DZ73" s="1">
        <v>96</v>
      </c>
      <c r="EA73" s="1">
        <v>78</v>
      </c>
      <c r="EB73" s="1">
        <v>80</v>
      </c>
      <c r="EC73" s="1">
        <v>53</v>
      </c>
      <c r="ED73" s="1">
        <v>60</v>
      </c>
      <c r="EE73" s="1">
        <v>52</v>
      </c>
      <c r="EF73" s="1">
        <v>73</v>
      </c>
      <c r="EG73" s="1">
        <v>43</v>
      </c>
      <c r="EH73" s="1">
        <v>62</v>
      </c>
      <c r="EI73" s="1">
        <v>84</v>
      </c>
      <c r="EJ73" s="1">
        <v>57</v>
      </c>
      <c r="EK73" s="1">
        <v>82</v>
      </c>
      <c r="EL73" s="1">
        <v>71</v>
      </c>
      <c r="EM73" s="1">
        <v>66</v>
      </c>
      <c r="EN73" s="1">
        <v>44</v>
      </c>
      <c r="EO73" s="1">
        <v>0</v>
      </c>
      <c r="EP73" s="1">
        <v>0</v>
      </c>
      <c r="EQ73" s="3">
        <f t="shared" si="30"/>
        <v>-0.20202020202020202</v>
      </c>
      <c r="ER73" s="3">
        <f t="shared" si="31"/>
        <v>-0.26168224299065418</v>
      </c>
      <c r="ES73" s="3">
        <f t="shared" si="32"/>
        <v>-0.43165467625899279</v>
      </c>
      <c r="ET73" s="30">
        <v>154</v>
      </c>
      <c r="EU73" s="30">
        <v>137</v>
      </c>
      <c r="EV73" s="30">
        <v>164</v>
      </c>
      <c r="EW73" s="20">
        <v>180</v>
      </c>
      <c r="EX73" s="20">
        <v>101</v>
      </c>
      <c r="EY73" s="20">
        <v>171</v>
      </c>
      <c r="EZ73">
        <v>183</v>
      </c>
      <c r="FA73">
        <v>179</v>
      </c>
      <c r="FB73">
        <v>165</v>
      </c>
      <c r="FC73">
        <v>157</v>
      </c>
      <c r="FD73" s="10">
        <v>117</v>
      </c>
      <c r="FE73" s="2">
        <v>124</v>
      </c>
      <c r="FF73" s="1">
        <v>116</v>
      </c>
      <c r="FG73" s="1">
        <v>136</v>
      </c>
      <c r="FH73" s="3">
        <f t="shared" si="33"/>
        <v>0.12408759124087591</v>
      </c>
      <c r="FI73" s="1">
        <v>39</v>
      </c>
      <c r="FJ73" s="3">
        <f t="shared" si="34"/>
        <v>-9.9415204678362568E-2</v>
      </c>
      <c r="FK73" s="3">
        <f t="shared" si="35"/>
        <v>0.31623931623931623</v>
      </c>
      <c r="FL73" s="30">
        <v>259999</v>
      </c>
      <c r="FM73" s="30">
        <v>255000</v>
      </c>
      <c r="FN73" s="30">
        <v>227000</v>
      </c>
      <c r="FO73" s="22">
        <v>237450</v>
      </c>
      <c r="FP73" s="22">
        <v>179900</v>
      </c>
      <c r="FQ73" s="22">
        <v>175000</v>
      </c>
      <c r="FR73">
        <v>165000</v>
      </c>
      <c r="FS73">
        <v>139900</v>
      </c>
      <c r="FT73">
        <v>129900</v>
      </c>
      <c r="FU73">
        <v>114500</v>
      </c>
      <c r="FV73" s="10">
        <v>109900</v>
      </c>
      <c r="FW73" s="2">
        <v>89950</v>
      </c>
      <c r="FX73" s="1">
        <v>70000</v>
      </c>
      <c r="FY73" s="1">
        <v>95500</v>
      </c>
      <c r="FZ73" s="3">
        <f t="shared" si="36"/>
        <v>1.9603921568627451E-2</v>
      </c>
      <c r="GA73" s="3">
        <f t="shared" si="37"/>
        <v>0.48570857142857143</v>
      </c>
      <c r="GB73" s="3">
        <f t="shared" si="38"/>
        <v>1.3657779799818017</v>
      </c>
      <c r="GC73" s="30">
        <v>199810</v>
      </c>
      <c r="GD73" s="30">
        <v>193795</v>
      </c>
      <c r="GE73" s="30">
        <v>182170</v>
      </c>
      <c r="GF73" s="22">
        <v>183925</v>
      </c>
      <c r="GG73" s="22">
        <v>185288</v>
      </c>
      <c r="GH73" s="22">
        <v>141718</v>
      </c>
      <c r="GI73">
        <v>126778</v>
      </c>
      <c r="GJ73">
        <v>105128</v>
      </c>
      <c r="GK73">
        <v>92543</v>
      </c>
      <c r="GL73">
        <v>91756</v>
      </c>
      <c r="GM73" s="10">
        <v>76890</v>
      </c>
      <c r="GN73" s="4">
        <v>65947</v>
      </c>
      <c r="GO73" s="1">
        <v>76422</v>
      </c>
      <c r="GP73" s="1">
        <v>69935</v>
      </c>
      <c r="GQ73" s="3">
        <f t="shared" si="39"/>
        <v>3.1037952475554065E-2</v>
      </c>
      <c r="GR73" s="27">
        <f t="shared" si="40"/>
        <v>0.4099126434186201</v>
      </c>
      <c r="GS73" s="27">
        <f t="shared" si="41"/>
        <v>1.5986474183899078</v>
      </c>
    </row>
    <row r="74" spans="1:201" ht="12.75" customHeight="1" x14ac:dyDescent="0.2">
      <c r="A74" s="1">
        <v>8072</v>
      </c>
      <c r="B74" s="1" t="s">
        <v>239</v>
      </c>
      <c r="C74" s="30">
        <v>31</v>
      </c>
      <c r="D74" s="30">
        <v>31</v>
      </c>
      <c r="E74" s="30">
        <v>31</v>
      </c>
      <c r="F74" s="20">
        <v>48</v>
      </c>
      <c r="G74" s="20">
        <v>47</v>
      </c>
      <c r="H74" s="20">
        <v>35</v>
      </c>
      <c r="I74">
        <v>28</v>
      </c>
      <c r="J74">
        <v>34</v>
      </c>
      <c r="K74">
        <v>54</v>
      </c>
      <c r="L74">
        <v>44</v>
      </c>
      <c r="M74" s="10">
        <v>29</v>
      </c>
      <c r="N74" s="2">
        <v>35</v>
      </c>
      <c r="O74" s="1">
        <v>35</v>
      </c>
      <c r="P74" s="1">
        <v>27</v>
      </c>
      <c r="Q74" s="1">
        <v>29</v>
      </c>
      <c r="R74" s="1">
        <v>34</v>
      </c>
      <c r="S74" s="1">
        <v>25</v>
      </c>
      <c r="T74" s="1">
        <v>25</v>
      </c>
      <c r="U74" s="1">
        <v>31</v>
      </c>
      <c r="V74" s="1">
        <v>37</v>
      </c>
      <c r="W74" s="1">
        <v>34</v>
      </c>
      <c r="X74" s="1">
        <v>30</v>
      </c>
      <c r="Y74" s="1">
        <v>24</v>
      </c>
      <c r="Z74" s="1">
        <v>32</v>
      </c>
      <c r="AA74" s="1">
        <v>22</v>
      </c>
      <c r="AB74" s="1">
        <v>27</v>
      </c>
      <c r="AC74" s="1">
        <v>39</v>
      </c>
      <c r="AD74" s="1">
        <v>31</v>
      </c>
      <c r="AE74" s="1">
        <v>19</v>
      </c>
      <c r="AF74" s="1">
        <v>16</v>
      </c>
      <c r="AG74" s="1">
        <v>29</v>
      </c>
      <c r="AH74" s="1">
        <v>18</v>
      </c>
      <c r="AI74" s="1">
        <v>22</v>
      </c>
      <c r="AJ74" s="1">
        <v>0</v>
      </c>
      <c r="AK74" s="1">
        <v>0</v>
      </c>
      <c r="AL74" s="3">
        <f t="shared" si="21"/>
        <v>0</v>
      </c>
      <c r="AM74" s="3">
        <f t="shared" si="22"/>
        <v>-0.11428571428571428</v>
      </c>
      <c r="AN74" s="3">
        <f t="shared" si="23"/>
        <v>6.8965517241379309E-2</v>
      </c>
      <c r="AO74" s="30">
        <v>418200</v>
      </c>
      <c r="AP74" s="30">
        <v>365000</v>
      </c>
      <c r="AQ74" s="30">
        <v>365000</v>
      </c>
      <c r="AR74" s="22">
        <v>383750</v>
      </c>
      <c r="AS74" s="22">
        <v>339900</v>
      </c>
      <c r="AT74" s="22">
        <v>322000</v>
      </c>
      <c r="AU74">
        <v>300000</v>
      </c>
      <c r="AV74">
        <v>234950</v>
      </c>
      <c r="AW74">
        <v>227500</v>
      </c>
      <c r="AX74">
        <v>240000</v>
      </c>
      <c r="AY74" s="10">
        <v>235000</v>
      </c>
      <c r="AZ74" s="4">
        <v>271000</v>
      </c>
      <c r="BA74" s="1">
        <v>210000</v>
      </c>
      <c r="BB74" s="1">
        <v>224800</v>
      </c>
      <c r="BC74" s="1">
        <v>250000</v>
      </c>
      <c r="BD74" s="1">
        <v>242225</v>
      </c>
      <c r="BE74" s="5">
        <v>252000</v>
      </c>
      <c r="BF74" s="5">
        <v>328000</v>
      </c>
      <c r="BG74" s="1">
        <v>330000</v>
      </c>
      <c r="BH74" s="1">
        <v>285000</v>
      </c>
      <c r="BI74" s="1">
        <v>283175</v>
      </c>
      <c r="BJ74" s="1">
        <v>214950</v>
      </c>
      <c r="BK74" s="1">
        <v>182500</v>
      </c>
      <c r="BL74" s="1">
        <v>198500</v>
      </c>
      <c r="BM74" s="1">
        <v>202450</v>
      </c>
      <c r="BN74" s="1">
        <v>165000</v>
      </c>
      <c r="BO74" s="1">
        <v>160000</v>
      </c>
      <c r="BP74" s="1">
        <v>151000</v>
      </c>
      <c r="BQ74" s="1">
        <v>140000</v>
      </c>
      <c r="BR74" s="1">
        <v>0</v>
      </c>
      <c r="BS74" s="3">
        <f t="shared" si="24"/>
        <v>0.14575342465753424</v>
      </c>
      <c r="BT74" s="3">
        <f t="shared" si="25"/>
        <v>0.2987577639751553</v>
      </c>
      <c r="BU74" s="3">
        <f t="shared" si="26"/>
        <v>0.74250000000000005</v>
      </c>
      <c r="BV74" s="30">
        <v>447789</v>
      </c>
      <c r="BW74" s="30">
        <v>396861</v>
      </c>
      <c r="BX74" s="30">
        <v>406148</v>
      </c>
      <c r="BY74" s="22">
        <v>455057</v>
      </c>
      <c r="BZ74" s="22">
        <v>366205</v>
      </c>
      <c r="CA74" s="22">
        <v>305728</v>
      </c>
      <c r="CB74">
        <v>319260</v>
      </c>
      <c r="CC74">
        <v>263953</v>
      </c>
      <c r="CD74">
        <v>274725</v>
      </c>
      <c r="CE74">
        <v>242329</v>
      </c>
      <c r="CF74" s="10">
        <v>261560</v>
      </c>
      <c r="CG74" s="4">
        <v>229224</v>
      </c>
      <c r="CH74" s="1">
        <v>222546</v>
      </c>
      <c r="CI74" s="1">
        <v>216203</v>
      </c>
      <c r="CJ74" s="1">
        <v>234901</v>
      </c>
      <c r="CK74" s="1">
        <v>261801</v>
      </c>
      <c r="CL74" s="5">
        <v>246826</v>
      </c>
      <c r="CM74" s="1">
        <v>335776</v>
      </c>
      <c r="CN74" s="1">
        <v>356493</v>
      </c>
      <c r="CO74" s="1">
        <v>309078</v>
      </c>
      <c r="CP74" s="1">
        <v>293539</v>
      </c>
      <c r="CQ74" s="1">
        <v>242396</v>
      </c>
      <c r="CR74" s="1">
        <v>200122</v>
      </c>
      <c r="CS74" s="1">
        <v>216458</v>
      </c>
      <c r="CT74" s="1">
        <v>234986</v>
      </c>
      <c r="CU74" s="1">
        <v>195379</v>
      </c>
      <c r="CV74" s="1">
        <v>174686</v>
      </c>
      <c r="CW74" s="1">
        <v>174735</v>
      </c>
      <c r="CX74" s="1">
        <v>155000</v>
      </c>
      <c r="CY74" s="1">
        <v>155106</v>
      </c>
      <c r="CZ74" s="1">
        <v>143765</v>
      </c>
      <c r="DA74" s="1">
        <v>152200</v>
      </c>
      <c r="DB74" s="1">
        <v>149218</v>
      </c>
      <c r="DC74" s="1">
        <v>0</v>
      </c>
      <c r="DD74" s="1">
        <v>0</v>
      </c>
      <c r="DE74" s="3">
        <f t="shared" si="27"/>
        <v>0.12832704649738824</v>
      </c>
      <c r="DF74" s="3">
        <f t="shared" si="28"/>
        <v>0.46466466924848232</v>
      </c>
      <c r="DG74" s="3">
        <f t="shared" si="29"/>
        <v>0.71199342407095889</v>
      </c>
      <c r="DH74" s="30">
        <v>75</v>
      </c>
      <c r="DI74" s="30">
        <v>57</v>
      </c>
      <c r="DJ74" s="30">
        <v>93</v>
      </c>
      <c r="DK74" s="20">
        <v>48</v>
      </c>
      <c r="DL74" s="20">
        <v>76</v>
      </c>
      <c r="DM74" s="20">
        <v>81</v>
      </c>
      <c r="DN74">
        <v>113</v>
      </c>
      <c r="DO74">
        <v>112</v>
      </c>
      <c r="DP74">
        <v>133</v>
      </c>
      <c r="DQ74">
        <v>130</v>
      </c>
      <c r="DR74" s="10">
        <v>151</v>
      </c>
      <c r="DS74" s="4">
        <v>122</v>
      </c>
      <c r="DT74" s="1">
        <v>160</v>
      </c>
      <c r="DU74" s="1">
        <v>314</v>
      </c>
      <c r="DV74" s="1">
        <v>152</v>
      </c>
      <c r="DW74" s="1">
        <v>194</v>
      </c>
      <c r="DX74" s="5">
        <v>185</v>
      </c>
      <c r="DY74" s="5">
        <v>158</v>
      </c>
      <c r="DZ74" s="1">
        <v>96</v>
      </c>
      <c r="EA74" s="1">
        <v>85</v>
      </c>
      <c r="EB74" s="1">
        <v>80</v>
      </c>
      <c r="EC74" s="1">
        <v>55</v>
      </c>
      <c r="ED74" s="1">
        <v>45</v>
      </c>
      <c r="EE74" s="1">
        <v>58</v>
      </c>
      <c r="EF74" s="1">
        <v>54</v>
      </c>
      <c r="EG74" s="1">
        <v>43</v>
      </c>
      <c r="EH74" s="1">
        <v>36</v>
      </c>
      <c r="EI74" s="1">
        <v>72</v>
      </c>
      <c r="EJ74" s="1">
        <v>54</v>
      </c>
      <c r="EK74" s="1">
        <v>44</v>
      </c>
      <c r="EL74" s="1">
        <v>78</v>
      </c>
      <c r="EM74" s="1">
        <v>65</v>
      </c>
      <c r="EN74" s="1">
        <v>54</v>
      </c>
      <c r="EO74" s="1">
        <v>0</v>
      </c>
      <c r="EP74" s="1">
        <v>0</v>
      </c>
      <c r="EQ74" s="3">
        <f t="shared" si="30"/>
        <v>0.31578947368421051</v>
      </c>
      <c r="ER74" s="3">
        <f t="shared" si="31"/>
        <v>-7.407407407407407E-2</v>
      </c>
      <c r="ES74" s="3">
        <f t="shared" si="32"/>
        <v>-0.50331125827814571</v>
      </c>
      <c r="ET74" s="30">
        <v>54</v>
      </c>
      <c r="EU74" s="30">
        <v>61</v>
      </c>
      <c r="EV74" s="30">
        <v>67</v>
      </c>
      <c r="EW74" s="20">
        <v>61</v>
      </c>
      <c r="EX74" s="20">
        <v>70</v>
      </c>
      <c r="EY74" s="20">
        <v>85</v>
      </c>
      <c r="EZ74">
        <v>117</v>
      </c>
      <c r="FA74">
        <v>95</v>
      </c>
      <c r="FB74">
        <v>110</v>
      </c>
      <c r="FC74">
        <v>95</v>
      </c>
      <c r="FD74" s="10">
        <v>95</v>
      </c>
      <c r="FE74" s="2">
        <v>81</v>
      </c>
      <c r="FF74" s="1">
        <v>94</v>
      </c>
      <c r="FG74" s="1">
        <v>79</v>
      </c>
      <c r="FH74" s="3">
        <f t="shared" si="33"/>
        <v>-0.11475409836065574</v>
      </c>
      <c r="FI74" s="1">
        <v>26</v>
      </c>
      <c r="FJ74" s="3">
        <f t="shared" si="34"/>
        <v>-0.36470588235294116</v>
      </c>
      <c r="FK74" s="3">
        <f t="shared" si="35"/>
        <v>-0.43157894736842106</v>
      </c>
      <c r="FL74" s="30">
        <v>369450</v>
      </c>
      <c r="FM74" s="30">
        <v>465000</v>
      </c>
      <c r="FN74" s="30">
        <v>420000</v>
      </c>
      <c r="FO74" s="22">
        <v>415000</v>
      </c>
      <c r="FP74" s="22">
        <v>389900</v>
      </c>
      <c r="FQ74" s="22">
        <v>359900</v>
      </c>
      <c r="FR74">
        <v>345000</v>
      </c>
      <c r="FS74">
        <v>349900</v>
      </c>
      <c r="FT74">
        <v>348450</v>
      </c>
      <c r="FU74">
        <v>339900</v>
      </c>
      <c r="FV74" s="10">
        <v>325000</v>
      </c>
      <c r="FW74" s="2">
        <v>289500</v>
      </c>
      <c r="FX74" s="1">
        <v>254950</v>
      </c>
      <c r="FY74" s="1">
        <v>229900</v>
      </c>
      <c r="FZ74" s="3">
        <f t="shared" si="36"/>
        <v>-0.20548387096774193</v>
      </c>
      <c r="GA74" s="3">
        <f t="shared" si="37"/>
        <v>2.6535148652403445E-2</v>
      </c>
      <c r="GB74" s="3">
        <f t="shared" si="38"/>
        <v>0.13676923076923078</v>
      </c>
      <c r="GC74" s="30">
        <v>457816</v>
      </c>
      <c r="GD74" s="30">
        <v>398218</v>
      </c>
      <c r="GE74" s="30">
        <v>416206</v>
      </c>
      <c r="GF74" s="22">
        <v>461379</v>
      </c>
      <c r="GG74" s="22">
        <v>369955</v>
      </c>
      <c r="GH74" s="22">
        <v>310177</v>
      </c>
      <c r="GI74">
        <v>330291</v>
      </c>
      <c r="GJ74">
        <v>272935</v>
      </c>
      <c r="GK74">
        <v>284883</v>
      </c>
      <c r="GL74">
        <v>252505</v>
      </c>
      <c r="GM74" s="10">
        <v>271545</v>
      </c>
      <c r="GN74" s="4">
        <v>332991</v>
      </c>
      <c r="GO74" s="1">
        <v>229224</v>
      </c>
      <c r="GP74" s="1">
        <v>236733</v>
      </c>
      <c r="GQ74" s="3">
        <f t="shared" si="39"/>
        <v>0.14966174306535615</v>
      </c>
      <c r="GR74" s="27">
        <f t="shared" si="40"/>
        <v>0.47598306773229476</v>
      </c>
      <c r="GS74" s="27">
        <f t="shared" si="41"/>
        <v>0.68596733506416985</v>
      </c>
    </row>
    <row r="75" spans="1:201" ht="12.75" customHeight="1" x14ac:dyDescent="0.2">
      <c r="A75" s="1">
        <v>8073</v>
      </c>
      <c r="B75" s="1" t="s">
        <v>240</v>
      </c>
      <c r="C75" s="30">
        <v>50</v>
      </c>
      <c r="D75" s="30">
        <v>55</v>
      </c>
      <c r="E75" s="30">
        <v>53</v>
      </c>
      <c r="F75" s="20">
        <v>57</v>
      </c>
      <c r="G75" s="20">
        <v>60</v>
      </c>
      <c r="H75" s="20">
        <v>64</v>
      </c>
      <c r="I75">
        <v>84</v>
      </c>
      <c r="J75">
        <v>85</v>
      </c>
      <c r="K75">
        <v>65</v>
      </c>
      <c r="L75">
        <v>49</v>
      </c>
      <c r="M75" s="10">
        <v>58</v>
      </c>
      <c r="N75" s="2">
        <v>54</v>
      </c>
      <c r="O75" s="1">
        <v>60</v>
      </c>
      <c r="P75" s="1">
        <v>52</v>
      </c>
      <c r="Q75" s="1">
        <v>34</v>
      </c>
      <c r="R75" s="1">
        <v>58</v>
      </c>
      <c r="S75" s="1">
        <v>41</v>
      </c>
      <c r="T75" s="1">
        <v>28</v>
      </c>
      <c r="U75" s="1">
        <v>40</v>
      </c>
      <c r="V75" s="1">
        <v>47</v>
      </c>
      <c r="W75" s="1">
        <v>51</v>
      </c>
      <c r="X75" s="1">
        <v>60</v>
      </c>
      <c r="Y75" s="1">
        <v>56</v>
      </c>
      <c r="Z75" s="1">
        <v>46</v>
      </c>
      <c r="AA75" s="1">
        <v>28</v>
      </c>
      <c r="AB75" s="1">
        <v>33</v>
      </c>
      <c r="AC75" s="1">
        <v>26</v>
      </c>
      <c r="AD75" s="1">
        <v>24</v>
      </c>
      <c r="AE75" s="1">
        <v>20</v>
      </c>
      <c r="AF75" s="1">
        <v>25</v>
      </c>
      <c r="AG75" s="1">
        <v>13</v>
      </c>
      <c r="AH75" s="1">
        <v>15</v>
      </c>
      <c r="AI75" s="1">
        <v>15</v>
      </c>
      <c r="AJ75" s="1">
        <v>0</v>
      </c>
      <c r="AK75" s="1">
        <v>0</v>
      </c>
      <c r="AL75" s="3">
        <f t="shared" si="21"/>
        <v>-9.0909090909090912E-2</v>
      </c>
      <c r="AM75" s="3">
        <f t="shared" si="22"/>
        <v>-0.21875</v>
      </c>
      <c r="AN75" s="3">
        <f t="shared" si="23"/>
        <v>-0.13793103448275862</v>
      </c>
      <c r="AO75" s="30">
        <v>199950</v>
      </c>
      <c r="AP75" s="30">
        <v>235000</v>
      </c>
      <c r="AQ75" s="30">
        <v>199900</v>
      </c>
      <c r="AR75" s="22">
        <v>220000</v>
      </c>
      <c r="AS75" s="22">
        <v>195500</v>
      </c>
      <c r="AT75" s="22">
        <v>149950</v>
      </c>
      <c r="AU75">
        <v>79000</v>
      </c>
      <c r="AV75">
        <v>127000</v>
      </c>
      <c r="AW75">
        <v>65000</v>
      </c>
      <c r="AX75">
        <v>57500</v>
      </c>
      <c r="AY75" s="10">
        <v>66000</v>
      </c>
      <c r="AZ75" s="4">
        <v>49000</v>
      </c>
      <c r="BA75" s="1">
        <v>43500</v>
      </c>
      <c r="BB75" s="1">
        <v>40250</v>
      </c>
      <c r="BC75" s="1">
        <v>44950</v>
      </c>
      <c r="BD75" s="1">
        <v>57250</v>
      </c>
      <c r="BE75" s="5">
        <v>47900</v>
      </c>
      <c r="BF75" s="5">
        <v>121000</v>
      </c>
      <c r="BG75" s="1">
        <v>153500</v>
      </c>
      <c r="BH75" s="1">
        <v>140000</v>
      </c>
      <c r="BI75" s="1">
        <v>135000</v>
      </c>
      <c r="BJ75" s="1">
        <v>112500</v>
      </c>
      <c r="BK75" s="1">
        <v>95600</v>
      </c>
      <c r="BL75" s="1">
        <v>101000</v>
      </c>
      <c r="BM75" s="1">
        <v>91500</v>
      </c>
      <c r="BN75" s="1">
        <v>85000</v>
      </c>
      <c r="BO75" s="1">
        <v>83000</v>
      </c>
      <c r="BP75" s="1">
        <v>82450</v>
      </c>
      <c r="BQ75" s="1">
        <v>76250</v>
      </c>
      <c r="BR75" s="1">
        <v>0</v>
      </c>
      <c r="BS75" s="3">
        <f t="shared" si="24"/>
        <v>-0.14914893617021277</v>
      </c>
      <c r="BT75" s="3">
        <f t="shared" si="25"/>
        <v>0.33344448149383127</v>
      </c>
      <c r="BU75" s="3">
        <f t="shared" si="26"/>
        <v>2.477391304347826</v>
      </c>
      <c r="BV75" s="30">
        <v>206114</v>
      </c>
      <c r="BW75" s="30">
        <v>218917</v>
      </c>
      <c r="BX75" s="30">
        <v>192996</v>
      </c>
      <c r="BY75" s="22">
        <v>222023</v>
      </c>
      <c r="BZ75" s="22">
        <v>198183</v>
      </c>
      <c r="CA75" s="22">
        <v>139753</v>
      </c>
      <c r="CB75">
        <v>113557</v>
      </c>
      <c r="CC75">
        <v>121158</v>
      </c>
      <c r="CD75">
        <v>90732</v>
      </c>
      <c r="CE75">
        <v>77633</v>
      </c>
      <c r="CF75" s="10">
        <v>88446</v>
      </c>
      <c r="CG75" s="4">
        <v>69696</v>
      </c>
      <c r="CH75" s="1">
        <v>67403</v>
      </c>
      <c r="CI75" s="1">
        <v>82456</v>
      </c>
      <c r="CJ75" s="1">
        <v>65571</v>
      </c>
      <c r="CK75" s="1">
        <v>77936</v>
      </c>
      <c r="CL75" s="5">
        <v>69472</v>
      </c>
      <c r="CM75" s="1">
        <v>119535</v>
      </c>
      <c r="CN75" s="1">
        <v>148815</v>
      </c>
      <c r="CO75" s="1">
        <v>142934</v>
      </c>
      <c r="CP75" s="1">
        <v>126207</v>
      </c>
      <c r="CQ75" s="1">
        <v>105780</v>
      </c>
      <c r="CR75" s="1">
        <v>95230</v>
      </c>
      <c r="CS75" s="1">
        <v>93676</v>
      </c>
      <c r="CT75" s="1">
        <v>89080</v>
      </c>
      <c r="CU75" s="1">
        <v>84830</v>
      </c>
      <c r="CV75" s="1">
        <v>80013</v>
      </c>
      <c r="CW75" s="1">
        <v>78554</v>
      </c>
      <c r="CX75" s="1">
        <v>73650</v>
      </c>
      <c r="CY75" s="1">
        <v>69276</v>
      </c>
      <c r="CZ75" s="1">
        <v>75076</v>
      </c>
      <c r="DA75" s="1">
        <v>62940</v>
      </c>
      <c r="DB75" s="1">
        <v>54800</v>
      </c>
      <c r="DC75" s="1">
        <v>0</v>
      </c>
      <c r="DD75" s="1">
        <v>0</v>
      </c>
      <c r="DE75" s="3">
        <f t="shared" si="27"/>
        <v>-5.8483352138024913E-2</v>
      </c>
      <c r="DF75" s="3">
        <f t="shared" si="28"/>
        <v>0.47484490493942882</v>
      </c>
      <c r="DG75" s="3">
        <f t="shared" si="29"/>
        <v>1.3303936865432016</v>
      </c>
      <c r="DH75" s="30">
        <v>88</v>
      </c>
      <c r="DI75" s="30">
        <v>74</v>
      </c>
      <c r="DJ75" s="30">
        <v>88</v>
      </c>
      <c r="DK75" s="20">
        <v>64</v>
      </c>
      <c r="DL75" s="20">
        <v>60</v>
      </c>
      <c r="DM75" s="20">
        <v>80</v>
      </c>
      <c r="DN75">
        <v>108</v>
      </c>
      <c r="DO75">
        <v>130</v>
      </c>
      <c r="DP75">
        <v>119</v>
      </c>
      <c r="DQ75">
        <v>76</v>
      </c>
      <c r="DR75" s="10">
        <v>126</v>
      </c>
      <c r="DS75" s="4">
        <v>127</v>
      </c>
      <c r="DT75" s="1">
        <v>88</v>
      </c>
      <c r="DU75" s="1">
        <v>97</v>
      </c>
      <c r="DV75" s="1">
        <v>125</v>
      </c>
      <c r="DW75" s="1">
        <v>81</v>
      </c>
      <c r="DX75" s="5">
        <v>108</v>
      </c>
      <c r="DY75" s="5">
        <v>106</v>
      </c>
      <c r="DZ75" s="1">
        <v>76</v>
      </c>
      <c r="EA75" s="1">
        <v>60</v>
      </c>
      <c r="EB75" s="1">
        <v>66</v>
      </c>
      <c r="EC75" s="1">
        <v>54</v>
      </c>
      <c r="ED75" s="1">
        <v>42</v>
      </c>
      <c r="EE75" s="1">
        <v>48</v>
      </c>
      <c r="EF75" s="1">
        <v>64</v>
      </c>
      <c r="EG75" s="1">
        <v>51</v>
      </c>
      <c r="EH75" s="1">
        <v>52</v>
      </c>
      <c r="EI75" s="1">
        <v>64</v>
      </c>
      <c r="EJ75" s="1">
        <v>71</v>
      </c>
      <c r="EK75" s="1">
        <v>52</v>
      </c>
      <c r="EL75" s="1">
        <v>83</v>
      </c>
      <c r="EM75" s="1">
        <v>51</v>
      </c>
      <c r="EN75" s="1">
        <v>76</v>
      </c>
      <c r="EO75" s="1">
        <v>0</v>
      </c>
      <c r="EP75" s="1">
        <v>0</v>
      </c>
      <c r="EQ75" s="3">
        <f t="shared" si="30"/>
        <v>0.1891891891891892</v>
      </c>
      <c r="ER75" s="3">
        <f t="shared" si="31"/>
        <v>0.1</v>
      </c>
      <c r="ES75" s="3">
        <f t="shared" si="32"/>
        <v>-0.30158730158730157</v>
      </c>
      <c r="ET75" s="30">
        <v>115</v>
      </c>
      <c r="EU75" s="30">
        <v>146</v>
      </c>
      <c r="EV75" s="30">
        <v>133</v>
      </c>
      <c r="EW75" s="20">
        <v>111</v>
      </c>
      <c r="EX75" s="20">
        <v>90</v>
      </c>
      <c r="EY75" s="20">
        <v>125</v>
      </c>
      <c r="EZ75">
        <v>191</v>
      </c>
      <c r="FA75">
        <v>131</v>
      </c>
      <c r="FB75">
        <v>191</v>
      </c>
      <c r="FC75">
        <v>131</v>
      </c>
      <c r="FD75" s="10">
        <v>123</v>
      </c>
      <c r="FE75" s="2">
        <v>97</v>
      </c>
      <c r="FF75" s="1">
        <v>112</v>
      </c>
      <c r="FG75" s="1">
        <v>72</v>
      </c>
      <c r="FH75" s="3">
        <f t="shared" si="33"/>
        <v>-0.21232876712328766</v>
      </c>
      <c r="FI75" s="1">
        <v>28</v>
      </c>
      <c r="FJ75" s="3">
        <f t="shared" si="34"/>
        <v>-0.08</v>
      </c>
      <c r="FK75" s="3">
        <f t="shared" si="35"/>
        <v>-6.5040650406504072E-2</v>
      </c>
      <c r="FL75" s="30">
        <v>264900</v>
      </c>
      <c r="FM75" s="30">
        <v>239900</v>
      </c>
      <c r="FN75" s="30">
        <v>216400</v>
      </c>
      <c r="FO75" s="22">
        <v>214999</v>
      </c>
      <c r="FP75" s="22">
        <v>189500</v>
      </c>
      <c r="FQ75" s="22">
        <v>169000</v>
      </c>
      <c r="FR75">
        <v>170000</v>
      </c>
      <c r="FS75">
        <v>126900</v>
      </c>
      <c r="FT75">
        <v>140000</v>
      </c>
      <c r="FU75">
        <v>134900</v>
      </c>
      <c r="FV75" s="10">
        <v>128000</v>
      </c>
      <c r="FW75" s="2">
        <v>84900</v>
      </c>
      <c r="FX75" s="1">
        <v>65000</v>
      </c>
      <c r="FY75" s="1">
        <v>75000</v>
      </c>
      <c r="FZ75" s="3">
        <f t="shared" si="36"/>
        <v>0.10421008753647353</v>
      </c>
      <c r="GA75" s="3">
        <f t="shared" si="37"/>
        <v>0.56745562130177518</v>
      </c>
      <c r="GB75" s="3">
        <f t="shared" si="38"/>
        <v>1.06953125</v>
      </c>
      <c r="GC75" s="30">
        <v>213123</v>
      </c>
      <c r="GD75" s="30">
        <v>221177</v>
      </c>
      <c r="GE75" s="30">
        <v>199029</v>
      </c>
      <c r="GF75" s="22">
        <v>220843</v>
      </c>
      <c r="GG75" s="22">
        <v>197188</v>
      </c>
      <c r="GH75" s="22">
        <v>142267</v>
      </c>
      <c r="GI75">
        <v>114456</v>
      </c>
      <c r="GJ75">
        <v>123460</v>
      </c>
      <c r="GK75">
        <v>93417</v>
      </c>
      <c r="GL75">
        <v>78008</v>
      </c>
      <c r="GM75" s="10">
        <v>91453</v>
      </c>
      <c r="GN75" s="4">
        <v>81894</v>
      </c>
      <c r="GO75" s="1">
        <v>69696</v>
      </c>
      <c r="GP75" s="1">
        <v>87696</v>
      </c>
      <c r="GQ75" s="3">
        <f t="shared" si="39"/>
        <v>-3.6414274540300301E-2</v>
      </c>
      <c r="GR75" s="27">
        <f t="shared" si="40"/>
        <v>0.49804944224591791</v>
      </c>
      <c r="GS75" s="27">
        <f t="shared" si="41"/>
        <v>1.3304101560364341</v>
      </c>
    </row>
    <row r="76" spans="1:201" ht="12.75" customHeight="1" x14ac:dyDescent="0.2">
      <c r="A76" s="1">
        <v>8074</v>
      </c>
      <c r="B76" s="1" t="s">
        <v>241</v>
      </c>
      <c r="C76" s="30">
        <v>24</v>
      </c>
      <c r="D76" s="30">
        <v>30</v>
      </c>
      <c r="E76" s="30">
        <v>29</v>
      </c>
      <c r="F76" s="20">
        <v>60</v>
      </c>
      <c r="G76" s="20">
        <v>41</v>
      </c>
      <c r="H76" s="20">
        <v>36</v>
      </c>
      <c r="I76">
        <v>45</v>
      </c>
      <c r="J76">
        <v>32</v>
      </c>
      <c r="K76">
        <v>40</v>
      </c>
      <c r="L76">
        <v>38</v>
      </c>
      <c r="M76" s="10">
        <v>38</v>
      </c>
      <c r="N76" s="2">
        <v>31</v>
      </c>
      <c r="O76" s="1">
        <v>28</v>
      </c>
      <c r="P76" s="1">
        <v>23</v>
      </c>
      <c r="Q76" s="1">
        <v>21</v>
      </c>
      <c r="R76" s="1">
        <v>22</v>
      </c>
      <c r="S76" s="1">
        <v>19</v>
      </c>
      <c r="T76" s="1">
        <v>23</v>
      </c>
      <c r="U76" s="1">
        <v>34</v>
      </c>
      <c r="V76" s="1">
        <v>29</v>
      </c>
      <c r="W76" s="1">
        <v>31</v>
      </c>
      <c r="X76" s="1">
        <v>18</v>
      </c>
      <c r="Y76" s="1">
        <v>31</v>
      </c>
      <c r="Z76" s="1">
        <v>39</v>
      </c>
      <c r="AA76" s="1">
        <v>34</v>
      </c>
      <c r="AB76" s="1">
        <v>26</v>
      </c>
      <c r="AC76" s="1">
        <v>28</v>
      </c>
      <c r="AD76" s="1">
        <v>35</v>
      </c>
      <c r="AE76" s="1">
        <v>36</v>
      </c>
      <c r="AF76" s="1">
        <v>33</v>
      </c>
      <c r="AG76" s="1">
        <v>21</v>
      </c>
      <c r="AH76" s="1">
        <v>5</v>
      </c>
      <c r="AI76" s="1">
        <v>0</v>
      </c>
      <c r="AJ76" s="1">
        <v>0</v>
      </c>
      <c r="AK76" s="1">
        <v>0</v>
      </c>
      <c r="AL76" s="3">
        <f t="shared" si="21"/>
        <v>-0.2</v>
      </c>
      <c r="AM76" s="3">
        <f t="shared" si="22"/>
        <v>-0.33333333333333331</v>
      </c>
      <c r="AN76" s="3">
        <f t="shared" si="23"/>
        <v>-0.36842105263157893</v>
      </c>
      <c r="AO76" s="30">
        <v>320000</v>
      </c>
      <c r="AP76" s="30">
        <v>301000</v>
      </c>
      <c r="AQ76" s="30">
        <v>319900</v>
      </c>
      <c r="AR76" s="22">
        <v>284000</v>
      </c>
      <c r="AS76" s="22">
        <v>261000</v>
      </c>
      <c r="AT76" s="22">
        <v>220500</v>
      </c>
      <c r="AU76">
        <v>243000</v>
      </c>
      <c r="AV76">
        <v>235250</v>
      </c>
      <c r="AW76">
        <v>216450</v>
      </c>
      <c r="AX76">
        <v>216500</v>
      </c>
      <c r="AY76" s="10">
        <v>154250</v>
      </c>
      <c r="AZ76" s="4">
        <v>152000</v>
      </c>
      <c r="BA76" s="1">
        <v>169500</v>
      </c>
      <c r="BB76" s="1">
        <v>156101</v>
      </c>
      <c r="BC76" s="1">
        <v>179000</v>
      </c>
      <c r="BD76" s="1">
        <v>230000</v>
      </c>
      <c r="BE76" s="5">
        <v>200000</v>
      </c>
      <c r="BF76" s="5">
        <v>225000</v>
      </c>
      <c r="BG76" s="1">
        <v>252500</v>
      </c>
      <c r="BH76" s="1">
        <v>222000</v>
      </c>
      <c r="BI76" s="1">
        <v>197000</v>
      </c>
      <c r="BJ76" s="1">
        <v>189950</v>
      </c>
      <c r="BK76" s="1">
        <v>175000</v>
      </c>
      <c r="BL76" s="1">
        <v>149900</v>
      </c>
      <c r="BM76" s="1">
        <v>136200</v>
      </c>
      <c r="BN76" s="1">
        <v>127250</v>
      </c>
      <c r="BO76" s="1">
        <v>120950</v>
      </c>
      <c r="BP76" s="1">
        <v>116000</v>
      </c>
      <c r="BQ76" s="1">
        <v>106500</v>
      </c>
      <c r="BR76" s="1">
        <v>0</v>
      </c>
      <c r="BS76" s="3">
        <f t="shared" si="24"/>
        <v>6.3122923588039864E-2</v>
      </c>
      <c r="BT76" s="3">
        <f t="shared" si="25"/>
        <v>0.4512471655328798</v>
      </c>
      <c r="BU76" s="3">
        <f t="shared" si="26"/>
        <v>0.47806004618937642</v>
      </c>
      <c r="BV76" s="30">
        <v>330808</v>
      </c>
      <c r="BW76" s="30">
        <v>307841</v>
      </c>
      <c r="BX76" s="30">
        <v>327062</v>
      </c>
      <c r="BY76" s="22">
        <v>295897</v>
      </c>
      <c r="BZ76" s="22">
        <v>279328</v>
      </c>
      <c r="CA76" s="22">
        <v>234052</v>
      </c>
      <c r="CB76">
        <v>257595</v>
      </c>
      <c r="CC76">
        <v>257057</v>
      </c>
      <c r="CD76">
        <v>216624</v>
      </c>
      <c r="CE76">
        <v>215617</v>
      </c>
      <c r="CF76" s="10">
        <v>174645</v>
      </c>
      <c r="CG76" s="4">
        <v>169900</v>
      </c>
      <c r="CH76" s="1">
        <v>165149</v>
      </c>
      <c r="CI76" s="1">
        <v>166192</v>
      </c>
      <c r="CJ76" s="1">
        <v>182419</v>
      </c>
      <c r="CK76" s="1">
        <v>217740</v>
      </c>
      <c r="CL76" s="5">
        <v>209758</v>
      </c>
      <c r="CM76" s="1">
        <v>241295</v>
      </c>
      <c r="CN76" s="1">
        <v>267435</v>
      </c>
      <c r="CO76" s="1">
        <v>228710</v>
      </c>
      <c r="CP76" s="1">
        <v>219260</v>
      </c>
      <c r="CQ76" s="1">
        <v>208719</v>
      </c>
      <c r="CR76" s="1">
        <v>176248</v>
      </c>
      <c r="CS76" s="1">
        <v>155469</v>
      </c>
      <c r="CT76" s="1">
        <v>131652</v>
      </c>
      <c r="CU76" s="1">
        <v>121319</v>
      </c>
      <c r="CV76" s="1">
        <v>121501</v>
      </c>
      <c r="CW76" s="1">
        <v>124405</v>
      </c>
      <c r="CX76" s="1">
        <v>113123</v>
      </c>
      <c r="CY76" s="1">
        <v>118443</v>
      </c>
      <c r="CZ76" s="1">
        <v>102738</v>
      </c>
      <c r="DA76" s="1">
        <v>109880</v>
      </c>
      <c r="DB76" s="1">
        <v>0</v>
      </c>
      <c r="DC76" s="1">
        <v>0</v>
      </c>
      <c r="DD76" s="1">
        <v>0</v>
      </c>
      <c r="DE76" s="3">
        <f t="shared" si="27"/>
        <v>7.4606696314006252E-2</v>
      </c>
      <c r="DF76" s="3">
        <f t="shared" si="28"/>
        <v>0.41339531386187683</v>
      </c>
      <c r="DG76" s="3">
        <f t="shared" si="29"/>
        <v>0.8941738956168227</v>
      </c>
      <c r="DH76" s="30">
        <v>44</v>
      </c>
      <c r="DI76" s="30">
        <v>66</v>
      </c>
      <c r="DJ76" s="30">
        <v>87</v>
      </c>
      <c r="DK76" s="20">
        <v>59</v>
      </c>
      <c r="DL76" s="20">
        <v>46</v>
      </c>
      <c r="DM76" s="20">
        <v>85</v>
      </c>
      <c r="DN76">
        <v>85</v>
      </c>
      <c r="DO76">
        <v>82</v>
      </c>
      <c r="DP76">
        <v>141</v>
      </c>
      <c r="DQ76">
        <v>70</v>
      </c>
      <c r="DR76" s="10">
        <v>104</v>
      </c>
      <c r="DS76" s="4">
        <v>78</v>
      </c>
      <c r="DT76" s="1">
        <v>114</v>
      </c>
      <c r="DU76" s="1">
        <v>92</v>
      </c>
      <c r="DV76" s="1">
        <v>138</v>
      </c>
      <c r="DW76" s="1">
        <v>152</v>
      </c>
      <c r="DX76" s="5">
        <v>133</v>
      </c>
      <c r="DY76" s="5">
        <v>101</v>
      </c>
      <c r="DZ76" s="1">
        <v>92</v>
      </c>
      <c r="EA76" s="1">
        <v>70</v>
      </c>
      <c r="EB76" s="1">
        <v>85</v>
      </c>
      <c r="EC76" s="1">
        <v>35</v>
      </c>
      <c r="ED76" s="1">
        <v>38</v>
      </c>
      <c r="EE76" s="1">
        <v>37</v>
      </c>
      <c r="EF76" s="1">
        <v>40</v>
      </c>
      <c r="EG76" s="1">
        <v>33</v>
      </c>
      <c r="EH76" s="1">
        <v>41</v>
      </c>
      <c r="EI76" s="1">
        <v>41</v>
      </c>
      <c r="EJ76" s="1">
        <v>48</v>
      </c>
      <c r="EK76" s="1">
        <v>65</v>
      </c>
      <c r="EL76" s="1">
        <v>81</v>
      </c>
      <c r="EM76" s="1">
        <v>63</v>
      </c>
      <c r="EN76" s="1">
        <v>0</v>
      </c>
      <c r="EO76" s="1">
        <v>0</v>
      </c>
      <c r="EP76" s="1">
        <v>0</v>
      </c>
      <c r="EQ76" s="3">
        <f t="shared" si="30"/>
        <v>-0.33333333333333331</v>
      </c>
      <c r="ER76" s="3">
        <f t="shared" si="31"/>
        <v>-0.4823529411764706</v>
      </c>
      <c r="ES76" s="3">
        <f t="shared" si="32"/>
        <v>-0.57692307692307687</v>
      </c>
      <c r="ET76" s="30">
        <v>48</v>
      </c>
      <c r="EU76" s="30">
        <v>51</v>
      </c>
      <c r="EV76" s="30">
        <v>60</v>
      </c>
      <c r="EW76" s="20">
        <v>68</v>
      </c>
      <c r="EX76" s="20">
        <v>51</v>
      </c>
      <c r="EY76" s="20">
        <v>83</v>
      </c>
      <c r="EZ76">
        <v>77</v>
      </c>
      <c r="FA76">
        <v>87</v>
      </c>
      <c r="FB76">
        <v>90</v>
      </c>
      <c r="FC76">
        <v>90</v>
      </c>
      <c r="FD76" s="10">
        <v>59</v>
      </c>
      <c r="FE76" s="2">
        <v>54</v>
      </c>
      <c r="FF76" s="1">
        <v>71</v>
      </c>
      <c r="FG76" s="1">
        <v>44</v>
      </c>
      <c r="FH76" s="3">
        <f t="shared" si="33"/>
        <v>-5.8823529411764705E-2</v>
      </c>
      <c r="FI76" s="1">
        <v>22</v>
      </c>
      <c r="FJ76" s="3">
        <f t="shared" si="34"/>
        <v>-0.42168674698795183</v>
      </c>
      <c r="FK76" s="3">
        <f t="shared" si="35"/>
        <v>-0.1864406779661017</v>
      </c>
      <c r="FL76" s="30">
        <v>317450</v>
      </c>
      <c r="FM76" s="30">
        <v>359888</v>
      </c>
      <c r="FN76" s="30">
        <v>319450</v>
      </c>
      <c r="FO76" s="22">
        <v>309000</v>
      </c>
      <c r="FP76" s="22">
        <v>269900</v>
      </c>
      <c r="FQ76" s="22">
        <v>269000</v>
      </c>
      <c r="FR76">
        <v>274900</v>
      </c>
      <c r="FS76">
        <v>249900</v>
      </c>
      <c r="FT76">
        <v>241700</v>
      </c>
      <c r="FU76">
        <v>233700</v>
      </c>
      <c r="FV76" s="10">
        <v>219900</v>
      </c>
      <c r="FW76" s="2">
        <v>199900</v>
      </c>
      <c r="FX76" s="1">
        <v>214900</v>
      </c>
      <c r="FY76" s="1">
        <v>199250</v>
      </c>
      <c r="FZ76" s="3">
        <f t="shared" si="36"/>
        <v>-0.1179200195616414</v>
      </c>
      <c r="GA76" s="3">
        <f t="shared" si="37"/>
        <v>0.18011152416356876</v>
      </c>
      <c r="GB76" s="3">
        <f t="shared" si="38"/>
        <v>0.44361073215097774</v>
      </c>
      <c r="GC76" s="30">
        <v>335142</v>
      </c>
      <c r="GD76" s="30">
        <v>313746</v>
      </c>
      <c r="GE76" s="30">
        <v>336962</v>
      </c>
      <c r="GF76" s="22">
        <v>300721</v>
      </c>
      <c r="GG76" s="22">
        <v>283326</v>
      </c>
      <c r="GH76" s="22">
        <v>241763</v>
      </c>
      <c r="GI76">
        <v>264868</v>
      </c>
      <c r="GJ76">
        <v>266882</v>
      </c>
      <c r="GK76">
        <v>223260</v>
      </c>
      <c r="GL76">
        <v>220977</v>
      </c>
      <c r="GM76" s="10">
        <v>180778</v>
      </c>
      <c r="GN76" s="4">
        <v>163848</v>
      </c>
      <c r="GO76" s="1">
        <v>169900</v>
      </c>
      <c r="GP76" s="1">
        <v>172202</v>
      </c>
      <c r="GQ76" s="3">
        <f t="shared" si="39"/>
        <v>6.8195291732802962E-2</v>
      </c>
      <c r="GR76" s="27">
        <f t="shared" si="40"/>
        <v>0.38624189805718823</v>
      </c>
      <c r="GS76" s="27">
        <f t="shared" si="41"/>
        <v>0.85388708803062319</v>
      </c>
    </row>
    <row r="77" spans="1:201" ht="12.75" customHeight="1" x14ac:dyDescent="0.2">
      <c r="A77" s="1">
        <v>8075</v>
      </c>
      <c r="B77" s="1" t="s">
        <v>242</v>
      </c>
      <c r="C77" s="30">
        <v>32</v>
      </c>
      <c r="D77" s="30">
        <v>27</v>
      </c>
      <c r="E77" s="30">
        <v>45</v>
      </c>
      <c r="F77" s="20">
        <v>55</v>
      </c>
      <c r="G77" s="20">
        <v>64</v>
      </c>
      <c r="H77" s="20">
        <v>49</v>
      </c>
      <c r="I77">
        <v>36</v>
      </c>
      <c r="J77">
        <v>49</v>
      </c>
      <c r="K77">
        <v>32</v>
      </c>
      <c r="L77">
        <v>36</v>
      </c>
      <c r="M77" s="10">
        <v>53</v>
      </c>
      <c r="N77" s="2">
        <v>30</v>
      </c>
      <c r="O77" s="1">
        <v>27</v>
      </c>
      <c r="P77" s="1">
        <v>26</v>
      </c>
      <c r="Q77" s="1">
        <v>26</v>
      </c>
      <c r="R77" s="1">
        <v>36</v>
      </c>
      <c r="S77" s="1">
        <v>30</v>
      </c>
      <c r="T77" s="1">
        <v>25</v>
      </c>
      <c r="U77" s="1">
        <v>34</v>
      </c>
      <c r="V77" s="1">
        <v>45</v>
      </c>
      <c r="W77" s="1">
        <v>36</v>
      </c>
      <c r="X77" s="1">
        <v>49</v>
      </c>
      <c r="Y77" s="1">
        <v>37</v>
      </c>
      <c r="Z77" s="1">
        <v>41</v>
      </c>
      <c r="AA77" s="1">
        <v>33</v>
      </c>
      <c r="AB77" s="1">
        <v>40</v>
      </c>
      <c r="AC77" s="1">
        <v>22</v>
      </c>
      <c r="AD77" s="1">
        <v>19</v>
      </c>
      <c r="AE77" s="1">
        <v>21</v>
      </c>
      <c r="AF77" s="1">
        <v>23</v>
      </c>
      <c r="AG77" s="1">
        <v>9</v>
      </c>
      <c r="AH77" s="1">
        <v>26</v>
      </c>
      <c r="AI77" s="1">
        <v>18</v>
      </c>
      <c r="AJ77" s="1">
        <v>0</v>
      </c>
      <c r="AK77" s="1">
        <v>0</v>
      </c>
      <c r="AL77" s="3">
        <f t="shared" si="21"/>
        <v>0.18518518518518517</v>
      </c>
      <c r="AM77" s="3">
        <f t="shared" si="22"/>
        <v>-0.34693877551020408</v>
      </c>
      <c r="AN77" s="3">
        <f t="shared" si="23"/>
        <v>-0.39622641509433965</v>
      </c>
      <c r="AO77" s="30">
        <v>257500</v>
      </c>
      <c r="AP77" s="30">
        <v>202500</v>
      </c>
      <c r="AQ77" s="30">
        <v>179000</v>
      </c>
      <c r="AR77" s="22">
        <v>215000</v>
      </c>
      <c r="AS77" s="22">
        <v>229750</v>
      </c>
      <c r="AT77" s="22">
        <v>225000</v>
      </c>
      <c r="AU77">
        <v>162500</v>
      </c>
      <c r="AV77">
        <v>155000</v>
      </c>
      <c r="AW77">
        <v>104000</v>
      </c>
      <c r="AX77">
        <v>162500</v>
      </c>
      <c r="AY77" s="10">
        <v>154000</v>
      </c>
      <c r="AZ77" s="4">
        <v>95000</v>
      </c>
      <c r="BA77" s="1">
        <v>142639</v>
      </c>
      <c r="BB77" s="1">
        <v>95000</v>
      </c>
      <c r="BC77" s="1">
        <v>37000</v>
      </c>
      <c r="BD77" s="1">
        <v>100000</v>
      </c>
      <c r="BE77" s="5">
        <v>52500</v>
      </c>
      <c r="BF77" s="5">
        <v>132500</v>
      </c>
      <c r="BG77" s="1">
        <v>169500</v>
      </c>
      <c r="BH77" s="1">
        <v>143000</v>
      </c>
      <c r="BI77" s="1">
        <v>151229</v>
      </c>
      <c r="BJ77" s="1">
        <v>156900</v>
      </c>
      <c r="BK77" s="1">
        <v>115000</v>
      </c>
      <c r="BL77" s="1">
        <v>99000</v>
      </c>
      <c r="BM77" s="1">
        <v>96500</v>
      </c>
      <c r="BN77" s="1">
        <v>86148</v>
      </c>
      <c r="BO77" s="1">
        <v>81900</v>
      </c>
      <c r="BP77" s="1">
        <v>77000</v>
      </c>
      <c r="BQ77" s="1">
        <v>80500</v>
      </c>
      <c r="BR77" s="1">
        <v>0</v>
      </c>
      <c r="BS77" s="3">
        <f t="shared" si="24"/>
        <v>0.27160493827160492</v>
      </c>
      <c r="BT77" s="3">
        <f t="shared" si="25"/>
        <v>0.14444444444444443</v>
      </c>
      <c r="BU77" s="3">
        <f t="shared" si="26"/>
        <v>0.58461538461538465</v>
      </c>
      <c r="BV77" s="30">
        <v>272977</v>
      </c>
      <c r="BW77" s="30">
        <v>227136</v>
      </c>
      <c r="BX77" s="30">
        <v>203796</v>
      </c>
      <c r="BY77" s="22">
        <v>224606</v>
      </c>
      <c r="BZ77" s="22">
        <v>241020</v>
      </c>
      <c r="CA77" s="22">
        <v>213897</v>
      </c>
      <c r="CB77">
        <v>165492</v>
      </c>
      <c r="CC77">
        <v>157064</v>
      </c>
      <c r="CD77">
        <v>141415</v>
      </c>
      <c r="CE77">
        <v>157337</v>
      </c>
      <c r="CF77" s="10">
        <v>151899</v>
      </c>
      <c r="CG77" s="4">
        <v>147622</v>
      </c>
      <c r="CH77" s="1">
        <v>142363</v>
      </c>
      <c r="CI77" s="1">
        <v>123724</v>
      </c>
      <c r="CJ77" s="1">
        <v>69813</v>
      </c>
      <c r="CK77" s="1">
        <v>113851</v>
      </c>
      <c r="CL77" s="5">
        <v>98308</v>
      </c>
      <c r="CM77" s="1">
        <v>145898</v>
      </c>
      <c r="CN77" s="1">
        <v>194886</v>
      </c>
      <c r="CO77" s="1">
        <v>199678</v>
      </c>
      <c r="CP77" s="1">
        <v>166568</v>
      </c>
      <c r="CQ77" s="1">
        <v>153456</v>
      </c>
      <c r="CR77" s="1">
        <v>108035</v>
      </c>
      <c r="CS77" s="1">
        <v>116048</v>
      </c>
      <c r="CT77" s="1">
        <v>107453</v>
      </c>
      <c r="CU77" s="1">
        <v>94830</v>
      </c>
      <c r="CV77" s="1">
        <v>79050</v>
      </c>
      <c r="CW77" s="1">
        <v>82173</v>
      </c>
      <c r="CX77" s="1">
        <v>93929</v>
      </c>
      <c r="CY77" s="1">
        <v>103091</v>
      </c>
      <c r="CZ77" s="1">
        <v>101122</v>
      </c>
      <c r="DA77" s="1">
        <v>104734</v>
      </c>
      <c r="DB77" s="1">
        <v>72533</v>
      </c>
      <c r="DC77" s="1">
        <v>0</v>
      </c>
      <c r="DD77" s="1">
        <v>0</v>
      </c>
      <c r="DE77" s="3">
        <f t="shared" si="27"/>
        <v>0.20182181600450833</v>
      </c>
      <c r="DF77" s="3">
        <f t="shared" si="28"/>
        <v>0.27620770744797729</v>
      </c>
      <c r="DG77" s="3">
        <f t="shared" si="29"/>
        <v>0.79709543841631614</v>
      </c>
      <c r="DH77" s="30">
        <v>69</v>
      </c>
      <c r="DI77" s="30">
        <v>81</v>
      </c>
      <c r="DJ77" s="30">
        <v>74</v>
      </c>
      <c r="DK77" s="20">
        <v>52</v>
      </c>
      <c r="DL77" s="20">
        <v>108</v>
      </c>
      <c r="DM77" s="20">
        <v>121</v>
      </c>
      <c r="DN77">
        <v>114</v>
      </c>
      <c r="DO77">
        <v>132</v>
      </c>
      <c r="DP77">
        <v>92</v>
      </c>
      <c r="DQ77">
        <v>98</v>
      </c>
      <c r="DR77" s="10">
        <v>105</v>
      </c>
      <c r="DS77" s="4">
        <v>115</v>
      </c>
      <c r="DT77" s="1">
        <v>155</v>
      </c>
      <c r="DU77" s="1">
        <v>136</v>
      </c>
      <c r="DV77" s="1">
        <v>166</v>
      </c>
      <c r="DW77" s="1">
        <v>92</v>
      </c>
      <c r="DX77" s="5">
        <v>153</v>
      </c>
      <c r="DY77" s="5">
        <v>135</v>
      </c>
      <c r="DZ77" s="1">
        <v>93</v>
      </c>
      <c r="EA77" s="1">
        <v>63</v>
      </c>
      <c r="EB77" s="1">
        <v>92</v>
      </c>
      <c r="EC77" s="1">
        <v>44</v>
      </c>
      <c r="ED77" s="1">
        <v>58</v>
      </c>
      <c r="EE77" s="1">
        <v>77</v>
      </c>
      <c r="EF77" s="1">
        <v>54</v>
      </c>
      <c r="EG77" s="1">
        <v>43</v>
      </c>
      <c r="EH77" s="1">
        <v>62</v>
      </c>
      <c r="EI77" s="1">
        <v>66</v>
      </c>
      <c r="EJ77" s="1">
        <v>65</v>
      </c>
      <c r="EK77" s="1">
        <v>38</v>
      </c>
      <c r="EL77" s="1">
        <v>100</v>
      </c>
      <c r="EM77" s="1">
        <v>64</v>
      </c>
      <c r="EN77" s="1">
        <v>88</v>
      </c>
      <c r="EO77" s="1">
        <v>0</v>
      </c>
      <c r="EP77" s="1">
        <v>0</v>
      </c>
      <c r="EQ77" s="3">
        <f t="shared" si="30"/>
        <v>-0.14814814814814814</v>
      </c>
      <c r="ER77" s="3">
        <f t="shared" si="31"/>
        <v>-0.42975206611570249</v>
      </c>
      <c r="ES77" s="3">
        <f t="shared" si="32"/>
        <v>-0.34285714285714286</v>
      </c>
      <c r="ET77" s="30">
        <v>65</v>
      </c>
      <c r="EU77" s="30">
        <v>54</v>
      </c>
      <c r="EV77" s="30">
        <v>84</v>
      </c>
      <c r="EW77" s="20">
        <v>82</v>
      </c>
      <c r="EX77" s="20">
        <v>66</v>
      </c>
      <c r="EY77" s="20">
        <v>91</v>
      </c>
      <c r="EZ77">
        <v>125</v>
      </c>
      <c r="FA77">
        <v>119</v>
      </c>
      <c r="FB77">
        <v>105</v>
      </c>
      <c r="FC77">
        <v>105</v>
      </c>
      <c r="FD77" s="10">
        <v>101</v>
      </c>
      <c r="FE77" s="2">
        <v>63</v>
      </c>
      <c r="FF77" s="1">
        <v>85</v>
      </c>
      <c r="FG77" s="1">
        <v>68</v>
      </c>
      <c r="FH77" s="3">
        <f t="shared" si="33"/>
        <v>0.20370370370370369</v>
      </c>
      <c r="FI77" s="1">
        <v>4</v>
      </c>
      <c r="FJ77" s="3">
        <f t="shared" si="34"/>
        <v>-0.2857142857142857</v>
      </c>
      <c r="FK77" s="3">
        <f t="shared" si="35"/>
        <v>-0.35643564356435642</v>
      </c>
      <c r="FL77" s="30">
        <v>299999</v>
      </c>
      <c r="FM77" s="30">
        <v>262500</v>
      </c>
      <c r="FN77" s="30">
        <v>262000</v>
      </c>
      <c r="FO77" s="22">
        <v>199750</v>
      </c>
      <c r="FP77" s="22">
        <v>257450</v>
      </c>
      <c r="FQ77" s="22">
        <v>205000</v>
      </c>
      <c r="FR77">
        <v>219000</v>
      </c>
      <c r="FS77">
        <v>201700</v>
      </c>
      <c r="FT77">
        <v>169900</v>
      </c>
      <c r="FU77">
        <v>166500</v>
      </c>
      <c r="FV77" s="10">
        <v>188900</v>
      </c>
      <c r="FW77" s="2">
        <v>119900</v>
      </c>
      <c r="FX77" s="1">
        <v>109900</v>
      </c>
      <c r="FY77" s="1">
        <v>169350</v>
      </c>
      <c r="FZ77" s="3">
        <f t="shared" si="36"/>
        <v>0.14285333333333333</v>
      </c>
      <c r="GA77" s="3">
        <f t="shared" si="37"/>
        <v>0.46340975609756097</v>
      </c>
      <c r="GB77" s="3">
        <f t="shared" si="38"/>
        <v>0.58813658020116466</v>
      </c>
      <c r="GC77" s="30">
        <v>273150</v>
      </c>
      <c r="GD77" s="30">
        <v>239190</v>
      </c>
      <c r="GE77" s="30">
        <v>207131</v>
      </c>
      <c r="GF77" s="22">
        <v>223572</v>
      </c>
      <c r="GG77" s="22">
        <v>245549</v>
      </c>
      <c r="GH77" s="22">
        <v>221764</v>
      </c>
      <c r="GI77">
        <v>171027</v>
      </c>
      <c r="GJ77">
        <v>162165</v>
      </c>
      <c r="GK77">
        <v>146627</v>
      </c>
      <c r="GL77">
        <v>159517</v>
      </c>
      <c r="GM77" s="10">
        <v>155932</v>
      </c>
      <c r="GN77" s="4">
        <v>114658</v>
      </c>
      <c r="GO77" s="1">
        <v>147622</v>
      </c>
      <c r="GP77" s="1">
        <v>132570</v>
      </c>
      <c r="GQ77" s="3">
        <f t="shared" si="39"/>
        <v>0.14197917973159413</v>
      </c>
      <c r="GR77" s="27">
        <f t="shared" si="40"/>
        <v>0.23171479590916469</v>
      </c>
      <c r="GS77" s="27">
        <f t="shared" si="41"/>
        <v>0.75172511094579686</v>
      </c>
    </row>
    <row r="78" spans="1:201" ht="12.75" customHeight="1" x14ac:dyDescent="0.2">
      <c r="A78" s="1">
        <v>8076</v>
      </c>
      <c r="B78" s="1" t="s">
        <v>243</v>
      </c>
      <c r="C78" s="30">
        <v>4</v>
      </c>
      <c r="D78" s="30">
        <v>2</v>
      </c>
      <c r="E78" s="30">
        <v>4</v>
      </c>
      <c r="F78" s="20">
        <v>3</v>
      </c>
      <c r="G78" s="20">
        <v>6</v>
      </c>
      <c r="H78" s="20">
        <v>5</v>
      </c>
      <c r="I78">
        <v>4</v>
      </c>
      <c r="J78">
        <v>6</v>
      </c>
      <c r="K78">
        <v>4</v>
      </c>
      <c r="L78">
        <v>7</v>
      </c>
      <c r="M78" s="10">
        <v>1</v>
      </c>
      <c r="N78" s="2">
        <v>1</v>
      </c>
      <c r="O78" s="1">
        <v>1</v>
      </c>
      <c r="P78" s="1">
        <v>2</v>
      </c>
      <c r="Q78" s="1">
        <v>2</v>
      </c>
      <c r="R78" s="1">
        <v>0</v>
      </c>
      <c r="S78" s="1">
        <v>0</v>
      </c>
      <c r="T78" s="1">
        <v>0</v>
      </c>
      <c r="U78" s="1">
        <v>2</v>
      </c>
      <c r="V78" s="1">
        <v>1</v>
      </c>
      <c r="W78" s="1">
        <v>4</v>
      </c>
      <c r="X78" s="1">
        <v>3</v>
      </c>
      <c r="Y78" s="1">
        <v>2</v>
      </c>
      <c r="Z78" s="1">
        <v>1</v>
      </c>
      <c r="AA78" s="1">
        <v>1</v>
      </c>
      <c r="AB78" s="1">
        <v>7</v>
      </c>
      <c r="AC78" s="1">
        <v>4</v>
      </c>
      <c r="AD78" s="1">
        <v>2</v>
      </c>
      <c r="AE78" s="1">
        <v>3</v>
      </c>
      <c r="AF78" s="1">
        <v>1</v>
      </c>
      <c r="AG78" s="1">
        <v>0</v>
      </c>
      <c r="AH78" s="1">
        <v>2</v>
      </c>
      <c r="AI78" s="1">
        <v>4</v>
      </c>
      <c r="AJ78" s="1">
        <v>2</v>
      </c>
      <c r="AK78" s="1">
        <v>2</v>
      </c>
      <c r="AL78" s="3">
        <f t="shared" si="21"/>
        <v>1</v>
      </c>
      <c r="AM78" s="3">
        <f t="shared" si="22"/>
        <v>-0.2</v>
      </c>
      <c r="AN78" s="3">
        <f t="shared" si="23"/>
        <v>3</v>
      </c>
      <c r="AO78" s="30">
        <v>479250</v>
      </c>
      <c r="AP78" s="30">
        <v>380000</v>
      </c>
      <c r="AQ78" s="30">
        <v>444228</v>
      </c>
      <c r="AR78" s="22">
        <v>420000</v>
      </c>
      <c r="AS78" s="22">
        <v>380000</v>
      </c>
      <c r="AT78" s="22">
        <v>340000</v>
      </c>
      <c r="AU78">
        <v>415000</v>
      </c>
      <c r="AV78">
        <v>325000</v>
      </c>
      <c r="AW78">
        <v>312250</v>
      </c>
      <c r="AX78">
        <v>340000</v>
      </c>
      <c r="AY78" s="10">
        <v>270000</v>
      </c>
      <c r="AZ78" s="4">
        <v>225000</v>
      </c>
      <c r="BA78" s="1">
        <v>260000</v>
      </c>
      <c r="BB78" s="1">
        <v>238250</v>
      </c>
      <c r="BC78" s="1">
        <v>376250</v>
      </c>
      <c r="BD78" s="1">
        <v>0</v>
      </c>
      <c r="BE78" s="5">
        <v>0</v>
      </c>
      <c r="BF78" s="5">
        <v>0</v>
      </c>
      <c r="BG78" s="1">
        <v>391500</v>
      </c>
      <c r="BH78" s="1">
        <v>480000</v>
      </c>
      <c r="BI78" s="1">
        <v>377500</v>
      </c>
      <c r="BJ78" s="1">
        <v>375000</v>
      </c>
      <c r="BK78" s="1">
        <v>333500</v>
      </c>
      <c r="BL78" s="1">
        <v>320000</v>
      </c>
      <c r="BM78" s="1">
        <v>310000</v>
      </c>
      <c r="BN78" s="1">
        <v>256125</v>
      </c>
      <c r="BO78" s="1">
        <v>266250</v>
      </c>
      <c r="BP78" s="1">
        <v>284500</v>
      </c>
      <c r="BQ78" s="1">
        <v>220000</v>
      </c>
      <c r="BR78" s="1">
        <v>168000</v>
      </c>
      <c r="BS78" s="3">
        <f t="shared" si="24"/>
        <v>0.2611842105263158</v>
      </c>
      <c r="BT78" s="3">
        <f t="shared" si="25"/>
        <v>0.40955882352941175</v>
      </c>
      <c r="BU78" s="3">
        <f t="shared" si="26"/>
        <v>0.40955882352941175</v>
      </c>
      <c r="BV78" s="30">
        <v>481875</v>
      </c>
      <c r="BW78" s="30">
        <v>380000</v>
      </c>
      <c r="BX78" s="30">
        <v>433339</v>
      </c>
      <c r="BY78" s="22">
        <v>393333</v>
      </c>
      <c r="BZ78" s="22">
        <v>387500</v>
      </c>
      <c r="CA78" s="22">
        <v>345200</v>
      </c>
      <c r="CB78">
        <v>397500</v>
      </c>
      <c r="CC78">
        <v>343750</v>
      </c>
      <c r="CD78">
        <v>309875</v>
      </c>
      <c r="CE78">
        <v>335285</v>
      </c>
      <c r="CF78" s="10">
        <v>270000</v>
      </c>
      <c r="CG78" s="4">
        <v>269000</v>
      </c>
      <c r="CH78" s="1">
        <v>260000</v>
      </c>
      <c r="CI78" s="1">
        <v>238250</v>
      </c>
      <c r="CJ78" s="1">
        <v>376250</v>
      </c>
      <c r="CK78" s="1">
        <v>0</v>
      </c>
      <c r="CL78" s="5">
        <v>0</v>
      </c>
      <c r="CM78" s="1">
        <v>0</v>
      </c>
      <c r="CN78" s="1">
        <v>391500</v>
      </c>
      <c r="CO78" s="1">
        <v>480000</v>
      </c>
      <c r="CP78" s="1">
        <v>376750</v>
      </c>
      <c r="CQ78" s="1">
        <v>375666</v>
      </c>
      <c r="CR78" s="1">
        <v>333500</v>
      </c>
      <c r="CS78" s="1">
        <v>320000</v>
      </c>
      <c r="CT78" s="1">
        <v>310000</v>
      </c>
      <c r="CU78" s="1">
        <v>262232</v>
      </c>
      <c r="CV78" s="1">
        <v>259375</v>
      </c>
      <c r="CW78" s="1">
        <v>284500</v>
      </c>
      <c r="CX78" s="1">
        <v>222333</v>
      </c>
      <c r="CY78" s="1">
        <v>168000</v>
      </c>
      <c r="CZ78" s="1">
        <v>0</v>
      </c>
      <c r="DA78" s="1">
        <v>205125</v>
      </c>
      <c r="DB78" s="1">
        <v>189375</v>
      </c>
      <c r="DC78" s="1">
        <v>200250</v>
      </c>
      <c r="DD78" s="1">
        <v>171000</v>
      </c>
      <c r="DE78" s="3">
        <f t="shared" si="27"/>
        <v>0.26809210526315791</v>
      </c>
      <c r="DF78" s="3">
        <f t="shared" si="28"/>
        <v>0.39592989571263038</v>
      </c>
      <c r="DG78" s="3">
        <f t="shared" si="29"/>
        <v>0.78472222222222221</v>
      </c>
      <c r="DH78" s="30">
        <v>37</v>
      </c>
      <c r="DI78" s="30">
        <v>69</v>
      </c>
      <c r="DJ78" s="30">
        <v>96</v>
      </c>
      <c r="DK78" s="20">
        <v>26</v>
      </c>
      <c r="DL78" s="20">
        <v>129</v>
      </c>
      <c r="DM78" s="20">
        <v>131</v>
      </c>
      <c r="DN78">
        <v>46</v>
      </c>
      <c r="DO78">
        <v>59</v>
      </c>
      <c r="DP78">
        <v>101</v>
      </c>
      <c r="DQ78">
        <v>172</v>
      </c>
      <c r="DR78" s="10">
        <v>68</v>
      </c>
      <c r="DS78" s="4">
        <v>63</v>
      </c>
      <c r="DT78" s="1">
        <v>254</v>
      </c>
      <c r="DU78" s="1">
        <v>513</v>
      </c>
      <c r="DV78" s="1">
        <v>129</v>
      </c>
      <c r="DW78" s="1">
        <v>0</v>
      </c>
      <c r="DX78" s="5">
        <v>0</v>
      </c>
      <c r="DY78" s="5">
        <v>0</v>
      </c>
      <c r="DZ78" s="1">
        <v>184</v>
      </c>
      <c r="EA78" s="1">
        <v>3</v>
      </c>
      <c r="EB78" s="1">
        <v>83</v>
      </c>
      <c r="EC78" s="1">
        <v>62</v>
      </c>
      <c r="ED78" s="1">
        <v>28</v>
      </c>
      <c r="EE78" s="1">
        <v>126</v>
      </c>
      <c r="EF78" s="1">
        <v>5</v>
      </c>
      <c r="EG78" s="1">
        <v>62</v>
      </c>
      <c r="EH78" s="1">
        <v>66</v>
      </c>
      <c r="EI78" s="1">
        <v>13</v>
      </c>
      <c r="EJ78" s="1">
        <v>139</v>
      </c>
      <c r="EK78" s="1">
        <v>8</v>
      </c>
      <c r="EL78" s="1">
        <v>0</v>
      </c>
      <c r="EM78" s="1">
        <v>13</v>
      </c>
      <c r="EN78" s="1">
        <v>85</v>
      </c>
      <c r="EO78" s="1">
        <v>72</v>
      </c>
      <c r="EP78" s="1">
        <v>32</v>
      </c>
      <c r="EQ78" s="3">
        <f t="shared" si="30"/>
        <v>-0.46376811594202899</v>
      </c>
      <c r="ER78" s="3">
        <f t="shared" si="31"/>
        <v>-0.71755725190839692</v>
      </c>
      <c r="ES78" s="3">
        <f t="shared" si="32"/>
        <v>-0.45588235294117646</v>
      </c>
      <c r="ET78" s="30">
        <v>5</v>
      </c>
      <c r="EU78" s="30">
        <v>7</v>
      </c>
      <c r="EV78" s="30">
        <v>8</v>
      </c>
      <c r="EW78" s="20">
        <v>9</v>
      </c>
      <c r="EX78" s="20">
        <v>5</v>
      </c>
      <c r="EY78" s="20">
        <v>14</v>
      </c>
      <c r="EZ78">
        <v>10</v>
      </c>
      <c r="FA78">
        <v>5</v>
      </c>
      <c r="FB78">
        <v>20</v>
      </c>
      <c r="FC78">
        <v>15</v>
      </c>
      <c r="FD78" s="10">
        <v>10</v>
      </c>
      <c r="FE78" s="2">
        <v>10</v>
      </c>
      <c r="FF78" s="1">
        <v>9</v>
      </c>
      <c r="FG78" s="1">
        <v>10</v>
      </c>
      <c r="FH78" s="3">
        <f t="shared" si="33"/>
        <v>-0.2857142857142857</v>
      </c>
      <c r="FI78" s="1">
        <v>12</v>
      </c>
      <c r="FJ78" s="3">
        <f t="shared" si="34"/>
        <v>-0.6428571428571429</v>
      </c>
      <c r="FK78" s="3">
        <f t="shared" si="35"/>
        <v>-0.5</v>
      </c>
      <c r="FL78" s="30">
        <v>529900</v>
      </c>
      <c r="FM78" s="30">
        <v>429900</v>
      </c>
      <c r="FN78" s="30">
        <v>459900</v>
      </c>
      <c r="FO78" s="22">
        <v>439900</v>
      </c>
      <c r="FP78" s="22">
        <v>490000</v>
      </c>
      <c r="FQ78" s="22">
        <v>419950</v>
      </c>
      <c r="FR78">
        <v>399450</v>
      </c>
      <c r="FS78">
        <v>359900</v>
      </c>
      <c r="FT78">
        <v>399000</v>
      </c>
      <c r="FU78">
        <v>379500</v>
      </c>
      <c r="FV78" s="10">
        <v>407400</v>
      </c>
      <c r="FW78" s="2">
        <v>332499</v>
      </c>
      <c r="FX78" s="1">
        <v>334900</v>
      </c>
      <c r="FY78" s="1">
        <v>344900</v>
      </c>
      <c r="FZ78" s="3">
        <f t="shared" si="36"/>
        <v>0.23261223540358222</v>
      </c>
      <c r="GA78" s="3">
        <f t="shared" si="37"/>
        <v>0.26181688296225741</v>
      </c>
      <c r="GB78" s="3">
        <f t="shared" si="38"/>
        <v>0.30068728522336768</v>
      </c>
      <c r="GC78" s="30">
        <v>492975</v>
      </c>
      <c r="GD78" s="30">
        <v>390000</v>
      </c>
      <c r="GE78" s="30">
        <v>439900</v>
      </c>
      <c r="GF78" s="22">
        <v>424166</v>
      </c>
      <c r="GG78" s="22">
        <v>403716</v>
      </c>
      <c r="GH78" s="22">
        <v>371960</v>
      </c>
      <c r="GI78">
        <v>403675</v>
      </c>
      <c r="GJ78">
        <v>357933</v>
      </c>
      <c r="GK78">
        <v>319200</v>
      </c>
      <c r="GL78">
        <v>351000</v>
      </c>
      <c r="GM78" s="10">
        <v>299000</v>
      </c>
      <c r="GN78" s="4">
        <v>259500</v>
      </c>
      <c r="GO78" s="1">
        <v>269000</v>
      </c>
      <c r="GP78" s="1">
        <v>284950</v>
      </c>
      <c r="GQ78" s="3">
        <f t="shared" si="39"/>
        <v>0.26403846153846156</v>
      </c>
      <c r="GR78" s="27">
        <f t="shared" si="40"/>
        <v>0.32534412302398108</v>
      </c>
      <c r="GS78" s="27">
        <f t="shared" si="41"/>
        <v>0.64874581939799336</v>
      </c>
    </row>
    <row r="79" spans="1:201" ht="12.75" customHeight="1" x14ac:dyDescent="0.2">
      <c r="A79" s="1">
        <v>8077</v>
      </c>
      <c r="B79" s="1" t="s">
        <v>244</v>
      </c>
      <c r="C79" s="30">
        <v>10</v>
      </c>
      <c r="D79" s="30">
        <v>9</v>
      </c>
      <c r="E79" s="30">
        <v>15</v>
      </c>
      <c r="F79" s="20">
        <v>19</v>
      </c>
      <c r="G79" s="20">
        <v>11</v>
      </c>
      <c r="H79" s="20">
        <v>18</v>
      </c>
      <c r="I79">
        <v>15</v>
      </c>
      <c r="J79">
        <v>12</v>
      </c>
      <c r="K79">
        <v>14</v>
      </c>
      <c r="L79">
        <v>22</v>
      </c>
      <c r="M79" s="10">
        <v>10</v>
      </c>
      <c r="N79" s="2">
        <v>10</v>
      </c>
      <c r="O79" s="1">
        <v>11</v>
      </c>
      <c r="P79" s="1">
        <v>4</v>
      </c>
      <c r="Q79" s="1">
        <v>7</v>
      </c>
      <c r="R79" s="1">
        <v>10</v>
      </c>
      <c r="S79" s="1">
        <v>6</v>
      </c>
      <c r="T79" s="1">
        <v>4</v>
      </c>
      <c r="U79" s="1">
        <v>18</v>
      </c>
      <c r="V79" s="1">
        <v>7</v>
      </c>
      <c r="W79" s="1">
        <v>12</v>
      </c>
      <c r="X79" s="1">
        <v>13</v>
      </c>
      <c r="Y79" s="1">
        <v>11</v>
      </c>
      <c r="Z79" s="1">
        <v>7</v>
      </c>
      <c r="AA79" s="1">
        <v>13</v>
      </c>
      <c r="AB79" s="1">
        <v>15</v>
      </c>
      <c r="AC79" s="1">
        <v>12</v>
      </c>
      <c r="AD79" s="1">
        <v>8</v>
      </c>
      <c r="AE79" s="1">
        <v>11</v>
      </c>
      <c r="AF79" s="1">
        <v>7</v>
      </c>
      <c r="AG79" s="1">
        <v>14</v>
      </c>
      <c r="AH79" s="1">
        <v>5</v>
      </c>
      <c r="AI79" s="1">
        <v>10</v>
      </c>
      <c r="AJ79" s="1">
        <v>9</v>
      </c>
      <c r="AK79" s="1">
        <v>2</v>
      </c>
      <c r="AL79" s="3">
        <f t="shared" si="21"/>
        <v>0.1111111111111111</v>
      </c>
      <c r="AM79" s="3">
        <f t="shared" si="22"/>
        <v>-0.44444444444444442</v>
      </c>
      <c r="AN79" s="3">
        <f t="shared" si="23"/>
        <v>0</v>
      </c>
      <c r="AO79" s="30">
        <v>1210000</v>
      </c>
      <c r="AP79" s="30">
        <v>859000</v>
      </c>
      <c r="AQ79" s="30">
        <v>977000</v>
      </c>
      <c r="AR79" s="22">
        <v>870000</v>
      </c>
      <c r="AS79" s="22">
        <v>925000</v>
      </c>
      <c r="AT79" s="22">
        <v>612750</v>
      </c>
      <c r="AU79">
        <v>700000</v>
      </c>
      <c r="AV79">
        <v>538500</v>
      </c>
      <c r="AW79">
        <v>690000</v>
      </c>
      <c r="AX79">
        <v>905500</v>
      </c>
      <c r="AY79" s="10">
        <v>605000</v>
      </c>
      <c r="AZ79" s="4">
        <v>602750</v>
      </c>
      <c r="BA79" s="1">
        <v>600879</v>
      </c>
      <c r="BB79" s="1">
        <v>222000</v>
      </c>
      <c r="BC79" s="1">
        <v>542500</v>
      </c>
      <c r="BD79" s="1">
        <v>502500</v>
      </c>
      <c r="BE79" s="5">
        <v>674287</v>
      </c>
      <c r="BF79" s="5">
        <v>808000</v>
      </c>
      <c r="BG79" s="1">
        <v>709950</v>
      </c>
      <c r="BH79" s="1">
        <v>530000</v>
      </c>
      <c r="BI79" s="1">
        <v>633218</v>
      </c>
      <c r="BJ79" s="1">
        <v>453000</v>
      </c>
      <c r="BK79" s="1">
        <v>396000</v>
      </c>
      <c r="BL79" s="1">
        <v>385000</v>
      </c>
      <c r="BM79" s="1">
        <v>452500</v>
      </c>
      <c r="BN79" s="1">
        <v>320000</v>
      </c>
      <c r="BO79" s="1">
        <v>301000</v>
      </c>
      <c r="BP79" s="1">
        <v>239500</v>
      </c>
      <c r="BQ79" s="1">
        <v>217500</v>
      </c>
      <c r="BR79" s="1">
        <v>180000</v>
      </c>
      <c r="BS79" s="3">
        <f t="shared" si="24"/>
        <v>0.40861466821885911</v>
      </c>
      <c r="BT79" s="3">
        <f t="shared" si="25"/>
        <v>0.97470420236638111</v>
      </c>
      <c r="BU79" s="3">
        <f t="shared" si="26"/>
        <v>0.33627829928216457</v>
      </c>
      <c r="BV79" s="30">
        <v>1323900</v>
      </c>
      <c r="BW79" s="30">
        <v>972000</v>
      </c>
      <c r="BX79" s="30">
        <v>929833</v>
      </c>
      <c r="BY79" s="22">
        <v>1012473</v>
      </c>
      <c r="BZ79" s="22">
        <v>1003181</v>
      </c>
      <c r="CA79" s="22">
        <v>703553</v>
      </c>
      <c r="CB79">
        <v>799926</v>
      </c>
      <c r="CC79">
        <v>559250</v>
      </c>
      <c r="CD79">
        <v>734992</v>
      </c>
      <c r="CE79">
        <v>854910</v>
      </c>
      <c r="CF79" s="10">
        <v>616400</v>
      </c>
      <c r="CG79" s="4">
        <v>562650</v>
      </c>
      <c r="CH79" s="1">
        <v>540111</v>
      </c>
      <c r="CI79" s="1">
        <v>261000</v>
      </c>
      <c r="CJ79" s="1">
        <v>619971</v>
      </c>
      <c r="CK79" s="1">
        <v>535440</v>
      </c>
      <c r="CL79" s="5">
        <v>659679</v>
      </c>
      <c r="CM79" s="1">
        <v>716500</v>
      </c>
      <c r="CN79" s="1">
        <v>731522</v>
      </c>
      <c r="CO79" s="1">
        <v>622842</v>
      </c>
      <c r="CP79" s="1">
        <v>625341</v>
      </c>
      <c r="CQ79" s="1">
        <v>495619</v>
      </c>
      <c r="CR79" s="1">
        <v>443636</v>
      </c>
      <c r="CS79" s="1">
        <v>414714</v>
      </c>
      <c r="CT79" s="1">
        <v>475807</v>
      </c>
      <c r="CU79" s="1">
        <v>346933</v>
      </c>
      <c r="CV79" s="1">
        <v>302708</v>
      </c>
      <c r="CW79" s="1">
        <v>253562</v>
      </c>
      <c r="CX79" s="1">
        <v>227454</v>
      </c>
      <c r="CY79" s="1">
        <v>188821</v>
      </c>
      <c r="CZ79" s="1">
        <v>156892</v>
      </c>
      <c r="DA79" s="1">
        <v>191160</v>
      </c>
      <c r="DB79" s="1">
        <v>192750</v>
      </c>
      <c r="DC79" s="1">
        <v>187944</v>
      </c>
      <c r="DD79" s="1">
        <v>172500</v>
      </c>
      <c r="DE79" s="3">
        <f t="shared" si="27"/>
        <v>0.36203703703703705</v>
      </c>
      <c r="DF79" s="3">
        <f>(BV79-CA79)/CA79</f>
        <v>0.8817345672607465</v>
      </c>
      <c r="DG79" s="3">
        <f t="shared" si="29"/>
        <v>1.1477936404931863</v>
      </c>
      <c r="DH79" s="30">
        <v>56</v>
      </c>
      <c r="DI79" s="30">
        <v>64</v>
      </c>
      <c r="DJ79" s="30">
        <v>24</v>
      </c>
      <c r="DK79" s="20">
        <v>53</v>
      </c>
      <c r="DL79" s="20">
        <v>87</v>
      </c>
      <c r="DM79" s="20">
        <v>99</v>
      </c>
      <c r="DN79">
        <v>118</v>
      </c>
      <c r="DO79">
        <v>83</v>
      </c>
      <c r="DP79">
        <v>104</v>
      </c>
      <c r="DQ79">
        <v>137</v>
      </c>
      <c r="DR79" s="10">
        <v>59</v>
      </c>
      <c r="DS79" s="4">
        <v>48</v>
      </c>
      <c r="DT79" s="1">
        <v>159</v>
      </c>
      <c r="DU79" s="1">
        <v>138</v>
      </c>
      <c r="DV79" s="1">
        <v>99</v>
      </c>
      <c r="DW79" s="1">
        <v>116</v>
      </c>
      <c r="DX79" s="5">
        <v>127</v>
      </c>
      <c r="DY79" s="5">
        <v>360</v>
      </c>
      <c r="DZ79" s="1">
        <v>166</v>
      </c>
      <c r="EA79" s="1">
        <v>140</v>
      </c>
      <c r="EB79" s="1">
        <v>101</v>
      </c>
      <c r="EC79" s="1">
        <v>82</v>
      </c>
      <c r="ED79" s="1">
        <v>19</v>
      </c>
      <c r="EE79" s="1">
        <v>74</v>
      </c>
      <c r="EF79" s="1">
        <v>52</v>
      </c>
      <c r="EG79" s="1">
        <v>21</v>
      </c>
      <c r="EH79" s="1">
        <v>31</v>
      </c>
      <c r="EI79" s="1">
        <v>46</v>
      </c>
      <c r="EJ79" s="1">
        <v>77</v>
      </c>
      <c r="EK79" s="1">
        <v>88</v>
      </c>
      <c r="EL79" s="1">
        <v>92</v>
      </c>
      <c r="EM79" s="1">
        <v>101</v>
      </c>
      <c r="EN79" s="1">
        <v>72</v>
      </c>
      <c r="EO79" s="1">
        <v>145</v>
      </c>
      <c r="EP79" s="1">
        <v>53</v>
      </c>
      <c r="EQ79" s="3">
        <f t="shared" si="30"/>
        <v>-0.125</v>
      </c>
      <c r="ER79" s="3">
        <f t="shared" si="31"/>
        <v>-0.43434343434343436</v>
      </c>
      <c r="ES79" s="3">
        <f t="shared" si="32"/>
        <v>-5.0847457627118647E-2</v>
      </c>
      <c r="ET79" s="30">
        <v>12</v>
      </c>
      <c r="EU79" s="30">
        <v>16</v>
      </c>
      <c r="EV79" s="30">
        <v>17</v>
      </c>
      <c r="EW79" s="20">
        <v>17</v>
      </c>
      <c r="EX79" s="20">
        <v>22</v>
      </c>
      <c r="EY79" s="20">
        <v>48</v>
      </c>
      <c r="EZ79">
        <v>31</v>
      </c>
      <c r="FA79">
        <v>62</v>
      </c>
      <c r="FB79">
        <v>50</v>
      </c>
      <c r="FC79">
        <v>46</v>
      </c>
      <c r="FD79" s="10">
        <v>31</v>
      </c>
      <c r="FE79" s="2">
        <v>19</v>
      </c>
      <c r="FF79" s="1">
        <v>21</v>
      </c>
      <c r="FG79" s="1">
        <v>27</v>
      </c>
      <c r="FH79" s="3">
        <f t="shared" si="33"/>
        <v>-0.25</v>
      </c>
      <c r="FI79">
        <v>957450</v>
      </c>
      <c r="FJ79" s="3">
        <f t="shared" si="34"/>
        <v>-0.75</v>
      </c>
      <c r="FK79" s="3">
        <f t="shared" si="35"/>
        <v>-0.61290322580645162</v>
      </c>
      <c r="FL79" s="30">
        <v>1124750</v>
      </c>
      <c r="FM79" s="30">
        <v>1187250</v>
      </c>
      <c r="FN79" s="30">
        <v>1050000</v>
      </c>
      <c r="FO79" s="22">
        <v>865000</v>
      </c>
      <c r="FP79" s="22">
        <v>1150000</v>
      </c>
      <c r="FQ79" s="22">
        <v>825000</v>
      </c>
      <c r="FR79">
        <v>1000000</v>
      </c>
      <c r="FS79">
        <v>807000</v>
      </c>
      <c r="FT79">
        <v>947000</v>
      </c>
      <c r="FU79" s="10">
        <v>625000</v>
      </c>
      <c r="FV79" s="2">
        <v>719900</v>
      </c>
      <c r="FW79" s="1">
        <v>649500</v>
      </c>
      <c r="FX79" s="1">
        <v>697000</v>
      </c>
      <c r="FY79" s="3">
        <f>(FI79-FT79)/FT79</f>
        <v>1.1034846884899684E-2</v>
      </c>
      <c r="FZ79" s="3">
        <f t="shared" si="36"/>
        <v>-5.2642661612971153E-2</v>
      </c>
      <c r="GA79" s="3">
        <f t="shared" si="37"/>
        <v>0.36333333333333334</v>
      </c>
      <c r="GB79" s="3">
        <f t="shared" si="38"/>
        <v>0.56236977357966389</v>
      </c>
      <c r="GC79" s="30">
        <v>1303805</v>
      </c>
      <c r="GD79" s="30">
        <v>976889</v>
      </c>
      <c r="GE79" s="30">
        <v>925127</v>
      </c>
      <c r="GF79" s="22">
        <v>1019957</v>
      </c>
      <c r="GG79" s="22">
        <v>1032454</v>
      </c>
      <c r="GH79" s="22">
        <v>728861</v>
      </c>
      <c r="GI79">
        <v>828980</v>
      </c>
      <c r="GJ79">
        <v>564262</v>
      </c>
      <c r="GK79">
        <v>867058</v>
      </c>
      <c r="GL79" s="10">
        <v>633180</v>
      </c>
      <c r="GM79" s="4">
        <v>622080</v>
      </c>
      <c r="GN79" s="1">
        <v>562650</v>
      </c>
      <c r="GO79" s="1">
        <v>293010</v>
      </c>
      <c r="GP79" s="3" t="e">
        <f>AVERAGE(#REF!-GK79)/GK79</f>
        <v>#REF!</v>
      </c>
      <c r="GQ79" s="3">
        <f t="shared" si="39"/>
        <v>0.33465009842469307</v>
      </c>
      <c r="GR79" s="27">
        <f t="shared" si="40"/>
        <v>0.7888253041389236</v>
      </c>
      <c r="GS79" s="27">
        <f t="shared" si="41"/>
        <v>1.0958799511316872</v>
      </c>
    </row>
    <row r="80" spans="1:201" ht="12.75" customHeight="1" x14ac:dyDescent="0.2">
      <c r="B80" s="1"/>
      <c r="C80" s="1"/>
      <c r="D80" s="1"/>
      <c r="E80" s="1"/>
      <c r="F80" s="1"/>
      <c r="G80" s="1"/>
      <c r="H80" s="1"/>
      <c r="K80" s="1"/>
      <c r="L80" s="1"/>
      <c r="M80" s="1"/>
      <c r="N80" s="1"/>
      <c r="O80" s="1"/>
      <c r="P80" s="1"/>
      <c r="Q80" s="1"/>
      <c r="S80" s="1"/>
      <c r="T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3"/>
      <c r="AM80" s="1"/>
      <c r="AN80" s="1"/>
      <c r="AO80" s="1"/>
      <c r="AP80" s="1"/>
      <c r="AQ80" s="1"/>
      <c r="AR80" s="1"/>
      <c r="AS80" s="1"/>
      <c r="AT80" s="1"/>
      <c r="AW80" s="1"/>
      <c r="AX80" s="1"/>
      <c r="AY80" s="1"/>
      <c r="AZ80" s="1"/>
      <c r="BA80" s="1"/>
      <c r="BB80" s="1"/>
      <c r="BC80" s="1"/>
      <c r="BD80" s="1"/>
      <c r="CG80" s="1"/>
      <c r="CH80" s="1"/>
      <c r="CJ80" s="5"/>
      <c r="CK80" s="5"/>
      <c r="CN80" s="1"/>
      <c r="DE80" s="3"/>
      <c r="DF80" s="3"/>
      <c r="DG80" s="3"/>
      <c r="DH80" s="3"/>
      <c r="DI80" s="3"/>
      <c r="DJ80" s="3"/>
      <c r="DK80" s="3"/>
      <c r="DL80" s="3"/>
      <c r="DM80" s="3"/>
      <c r="DP80" s="3"/>
      <c r="DQ80" s="3"/>
      <c r="DR80" s="3"/>
      <c r="DS80" s="3"/>
      <c r="DT80" s="3"/>
      <c r="DU80" s="3"/>
      <c r="DV80" s="5"/>
      <c r="DW80" s="5"/>
      <c r="DX80" s="5"/>
      <c r="DY80" s="5"/>
      <c r="DZ80" s="1"/>
      <c r="EQ80" s="3"/>
      <c r="ER80" s="3"/>
      <c r="ES80" s="3"/>
      <c r="ET80" s="3"/>
      <c r="EU80" s="3"/>
      <c r="EV80" s="3"/>
      <c r="EW80" s="3"/>
      <c r="EX80" s="3"/>
      <c r="EY80" s="3"/>
      <c r="FB80" s="3"/>
      <c r="FC80" s="3"/>
      <c r="FD80" s="3"/>
      <c r="FE80" s="3"/>
      <c r="FF80" s="1"/>
      <c r="FH80" s="1"/>
      <c r="FI80" s="1"/>
      <c r="FJ80" s="3"/>
      <c r="FK80" s="1"/>
      <c r="FL80" s="1"/>
      <c r="FM80" s="1"/>
      <c r="FN80" s="1"/>
      <c r="FO80" s="1"/>
      <c r="FP80" s="1"/>
      <c r="FQ80" s="1"/>
      <c r="FT80" s="1"/>
      <c r="FU80" s="1"/>
      <c r="FV80" s="1"/>
      <c r="FW80" s="1"/>
      <c r="FZ80" s="1"/>
      <c r="GA80" s="1"/>
      <c r="GB80" s="1"/>
      <c r="GC80" s="1"/>
      <c r="GD80" s="1"/>
      <c r="GE80" s="1"/>
      <c r="GF80" s="1"/>
      <c r="GG80" s="1"/>
      <c r="GH80" s="1"/>
      <c r="GM80" s="1"/>
      <c r="GN80" s="1"/>
      <c r="GQ80" s="3"/>
    </row>
    <row r="81" spans="2:196" ht="12.75" customHeight="1" x14ac:dyDescent="0.2">
      <c r="B81" s="1" t="s">
        <v>245</v>
      </c>
      <c r="C81" s="30">
        <v>1596</v>
      </c>
      <c r="D81" s="1">
        <v>1630</v>
      </c>
      <c r="E81" s="30">
        <v>1734</v>
      </c>
      <c r="F81" s="1">
        <v>2449</v>
      </c>
      <c r="G81" s="20">
        <v>2241</v>
      </c>
      <c r="H81" s="11">
        <v>2042</v>
      </c>
      <c r="I81" s="19">
        <v>1977</v>
      </c>
      <c r="J81">
        <v>2151</v>
      </c>
      <c r="K81">
        <v>2266</v>
      </c>
      <c r="L81">
        <v>2115</v>
      </c>
      <c r="M81">
        <v>2014</v>
      </c>
      <c r="N81" s="1">
        <f t="shared" ref="N81:T81" si="42">SUM(N3:N79)</f>
        <v>1885</v>
      </c>
      <c r="O81" s="1">
        <f t="shared" si="42"/>
        <v>2027</v>
      </c>
      <c r="P81" s="1">
        <f t="shared" si="42"/>
        <v>1676</v>
      </c>
      <c r="Q81" s="1">
        <f t="shared" si="42"/>
        <v>1601</v>
      </c>
      <c r="R81" s="1">
        <f t="shared" si="42"/>
        <v>1912</v>
      </c>
      <c r="S81" s="1">
        <f t="shared" si="42"/>
        <v>1373</v>
      </c>
      <c r="T81" s="1">
        <f t="shared" si="42"/>
        <v>1175</v>
      </c>
      <c r="U81" s="1">
        <f t="shared" ref="U81:AK81" si="43">SUM(U3:U80)</f>
        <v>1705</v>
      </c>
      <c r="V81" s="1">
        <f t="shared" si="43"/>
        <v>2246</v>
      </c>
      <c r="W81" s="1">
        <f t="shared" si="43"/>
        <v>2380</v>
      </c>
      <c r="X81" s="1">
        <f t="shared" si="43"/>
        <v>2451</v>
      </c>
      <c r="Y81" s="1">
        <f t="shared" si="43"/>
        <v>2293</v>
      </c>
      <c r="Z81" s="1">
        <f t="shared" si="43"/>
        <v>2239</v>
      </c>
      <c r="AA81" s="1">
        <f t="shared" si="43"/>
        <v>1736</v>
      </c>
      <c r="AB81" s="1">
        <f t="shared" si="43"/>
        <v>1955</v>
      </c>
      <c r="AC81" s="1">
        <f t="shared" si="43"/>
        <v>1762</v>
      </c>
      <c r="AD81" s="1">
        <f t="shared" si="43"/>
        <v>1603</v>
      </c>
      <c r="AE81" s="1">
        <f t="shared" si="43"/>
        <v>1490</v>
      </c>
      <c r="AF81" s="1">
        <f t="shared" si="43"/>
        <v>1606</v>
      </c>
      <c r="AG81" s="1">
        <f t="shared" si="43"/>
        <v>1486</v>
      </c>
      <c r="AH81" s="1">
        <f t="shared" si="43"/>
        <v>1502</v>
      </c>
      <c r="AI81" s="1">
        <f t="shared" si="43"/>
        <v>1216</v>
      </c>
      <c r="AJ81" s="1">
        <f t="shared" si="43"/>
        <v>683</v>
      </c>
      <c r="AK81" s="1">
        <f t="shared" si="43"/>
        <v>544</v>
      </c>
      <c r="AL81" s="3"/>
      <c r="AM81" s="3"/>
      <c r="AN81" s="3"/>
      <c r="AO81" s="30">
        <v>320000</v>
      </c>
      <c r="AP81" s="30">
        <v>310000</v>
      </c>
      <c r="AQ81" s="30">
        <v>285000</v>
      </c>
      <c r="AR81" s="22">
        <v>300000</v>
      </c>
      <c r="AS81" s="1">
        <v>290000</v>
      </c>
      <c r="AT81" s="22">
        <v>240058</v>
      </c>
      <c r="AU81" s="19">
        <v>225000</v>
      </c>
      <c r="AV81" s="19">
        <v>215000</v>
      </c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V81" s="30">
        <v>509308</v>
      </c>
      <c r="BW81" s="30">
        <v>460728</v>
      </c>
      <c r="BX81" s="30">
        <v>416919</v>
      </c>
      <c r="BY81" s="22">
        <v>443995</v>
      </c>
      <c r="BZ81">
        <v>423656</v>
      </c>
      <c r="CA81" s="22">
        <v>344149</v>
      </c>
      <c r="CB81" s="19">
        <v>336543</v>
      </c>
      <c r="CC81">
        <v>323497</v>
      </c>
      <c r="CG81" s="1"/>
      <c r="CH81" s="7"/>
      <c r="CI81" s="1"/>
      <c r="CJ81" s="5"/>
      <c r="CK81" s="8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3"/>
      <c r="DF81" s="3"/>
      <c r="DG81" s="3"/>
      <c r="DH81" s="30">
        <v>81</v>
      </c>
      <c r="DI81" s="30">
        <v>79</v>
      </c>
      <c r="DJ81" s="30">
        <v>83</v>
      </c>
      <c r="DK81" s="20">
        <v>61</v>
      </c>
      <c r="DL81" s="20">
        <v>78</v>
      </c>
      <c r="DM81" s="20">
        <v>99</v>
      </c>
      <c r="DN81" s="19">
        <v>107</v>
      </c>
      <c r="DO81">
        <v>108</v>
      </c>
      <c r="DP81" s="3"/>
      <c r="DQ81" s="3"/>
      <c r="DR81" s="3"/>
      <c r="DS81" s="9"/>
      <c r="DT81" s="9"/>
      <c r="DU81" s="5"/>
      <c r="DV81" s="5"/>
      <c r="DW81" s="1"/>
      <c r="DX81" s="5"/>
      <c r="DY81" s="5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3"/>
      <c r="ER81" s="3"/>
      <c r="ES81" s="3"/>
      <c r="ET81" s="30">
        <v>3331</v>
      </c>
      <c r="EU81" s="30">
        <v>3513</v>
      </c>
      <c r="EV81" s="30">
        <v>3870</v>
      </c>
      <c r="EW81" s="20">
        <v>4255</v>
      </c>
      <c r="EX81" s="20">
        <v>3742</v>
      </c>
      <c r="EY81" s="11">
        <v>4548</v>
      </c>
      <c r="EZ81" s="19">
        <v>4902</v>
      </c>
      <c r="FA81">
        <v>5148</v>
      </c>
      <c r="FB81" s="3"/>
      <c r="FC81" s="3"/>
      <c r="FD81" s="3"/>
      <c r="FE81" s="3"/>
      <c r="FF81" s="1"/>
      <c r="FH81" s="1"/>
      <c r="FI81" s="1"/>
      <c r="FJ81" s="1"/>
      <c r="FK81" s="1"/>
      <c r="FL81" s="30">
        <v>324900</v>
      </c>
      <c r="FM81" s="30">
        <v>329900</v>
      </c>
      <c r="FN81" s="30">
        <v>299900</v>
      </c>
      <c r="FO81" s="22">
        <v>319000</v>
      </c>
      <c r="FP81" s="22">
        <v>339900</v>
      </c>
      <c r="FQ81" s="22">
        <v>279900</v>
      </c>
      <c r="FR81" s="19">
        <v>279900</v>
      </c>
      <c r="FS81">
        <v>267350</v>
      </c>
      <c r="FT81" s="1"/>
      <c r="FU81" s="1"/>
      <c r="FV81" s="1"/>
      <c r="FW81" s="1"/>
      <c r="FZ81" s="1"/>
      <c r="GA81" s="1"/>
      <c r="GB81" s="1"/>
      <c r="GC81" s="30">
        <v>515686</v>
      </c>
      <c r="GD81" s="30">
        <v>469406</v>
      </c>
      <c r="GE81" s="30">
        <v>426811</v>
      </c>
      <c r="GF81" s="22">
        <v>452174</v>
      </c>
      <c r="GG81" s="1">
        <v>433113</v>
      </c>
      <c r="GH81" s="22">
        <v>355848</v>
      </c>
      <c r="GI81" s="19">
        <v>347705</v>
      </c>
      <c r="GJ81">
        <v>334551</v>
      </c>
      <c r="GM81" s="1"/>
      <c r="GN81" s="1"/>
    </row>
    <row r="82" spans="2:196" ht="15" customHeight="1" x14ac:dyDescent="0.2">
      <c r="I82" s="17"/>
      <c r="AU82" s="17"/>
      <c r="AV82" s="3"/>
      <c r="CB82" s="17"/>
      <c r="CC82" s="19"/>
      <c r="DN82" s="17"/>
      <c r="DO82" s="19"/>
      <c r="EZ82" s="17"/>
      <c r="FA82" s="19"/>
      <c r="FR82" s="17"/>
      <c r="FS82" s="19"/>
      <c r="GI82" s="17"/>
      <c r="GJ82" s="19"/>
    </row>
    <row r="83" spans="2:196" ht="15" customHeight="1" x14ac:dyDescent="0.2">
      <c r="I83" s="1"/>
      <c r="J83" s="19"/>
      <c r="AU83" s="3"/>
      <c r="DN83" s="3"/>
      <c r="DO83" s="3"/>
      <c r="EZ83" s="3"/>
      <c r="FA83" s="3"/>
      <c r="FR83" s="1"/>
      <c r="FS83" s="1"/>
      <c r="GI83" s="1"/>
    </row>
    <row r="84" spans="2:196" ht="15" customHeight="1" x14ac:dyDescent="0.2">
      <c r="J84" s="1"/>
    </row>
  </sheetData>
  <autoFilter ref="A2:GQ2" xr:uid="{DFBE3C30-CCDF-46EB-BB27-A8A44F9EAF26}">
    <sortState xmlns:xlrd2="http://schemas.microsoft.com/office/spreadsheetml/2017/richdata2" ref="A3:GQ81">
      <sortCondition ref="A2"/>
    </sortState>
  </autoFilter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R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7.28515625" defaultRowHeight="15" customHeight="1" x14ac:dyDescent="0.2"/>
  <cols>
    <col min="1" max="1" width="8" customWidth="1"/>
    <col min="2" max="2" width="29.85546875" customWidth="1"/>
    <col min="3" max="4" width="9.7109375" customWidth="1"/>
    <col min="5" max="5" width="9.5703125" customWidth="1"/>
    <col min="6" max="6" width="10.140625" customWidth="1"/>
    <col min="7" max="7" width="11.5703125" customWidth="1"/>
    <col min="8" max="8" width="9.7109375" customWidth="1"/>
    <col min="9" max="9" width="9.28515625" customWidth="1"/>
    <col min="10" max="10" width="11.140625" customWidth="1"/>
    <col min="11" max="11" width="9.5703125" customWidth="1"/>
    <col min="12" max="12" width="8.85546875" customWidth="1"/>
    <col min="13" max="13" width="10.140625" customWidth="1"/>
    <col min="14" max="14" width="10" hidden="1" customWidth="1"/>
    <col min="15" max="15" width="9.85546875" hidden="1" customWidth="1"/>
    <col min="16" max="16" width="9.140625" hidden="1" customWidth="1"/>
    <col min="17" max="17" width="9.85546875" hidden="1" customWidth="1"/>
    <col min="18" max="18" width="10.5703125" hidden="1" customWidth="1"/>
    <col min="19" max="19" width="9.5703125" hidden="1" customWidth="1"/>
    <col min="20" max="20" width="9.28515625" hidden="1" customWidth="1"/>
    <col min="21" max="21" width="10.140625" hidden="1" customWidth="1"/>
    <col min="22" max="37" width="8" hidden="1" customWidth="1"/>
    <col min="38" max="41" width="8" customWidth="1"/>
    <col min="42" max="42" width="9.42578125" customWidth="1"/>
    <col min="43" max="43" width="8" customWidth="1"/>
    <col min="44" max="44" width="10.28515625" customWidth="1"/>
    <col min="45" max="46" width="12.5703125" customWidth="1"/>
    <col min="47" max="47" width="11.140625" customWidth="1"/>
    <col min="48" max="48" width="8.85546875" customWidth="1"/>
    <col min="49" max="49" width="9.42578125" customWidth="1"/>
    <col min="50" max="50" width="11.28515625" customWidth="1"/>
    <col min="51" max="51" width="8.5703125" customWidth="1"/>
    <col min="52" max="52" width="9.42578125" hidden="1" customWidth="1"/>
    <col min="53" max="53" width="11.42578125" hidden="1" customWidth="1"/>
    <col min="54" max="70" width="8" hidden="1" customWidth="1"/>
    <col min="71" max="71" width="8.7109375" customWidth="1"/>
    <col min="72" max="72" width="8" customWidth="1"/>
    <col min="73" max="77" width="8.42578125" customWidth="1"/>
    <col min="78" max="79" width="10.5703125" customWidth="1"/>
    <col min="80" max="80" width="11.85546875" customWidth="1"/>
    <col min="81" max="81" width="10.5703125" customWidth="1"/>
    <col min="82" max="82" width="12.42578125" customWidth="1"/>
    <col min="83" max="83" width="10.7109375" customWidth="1"/>
    <col min="84" max="84" width="11.140625" customWidth="1"/>
    <col min="85" max="85" width="11.28515625" hidden="1" customWidth="1"/>
    <col min="86" max="86" width="10.85546875" hidden="1" customWidth="1"/>
    <col min="87" max="108" width="8" hidden="1" customWidth="1"/>
    <col min="109" max="117" width="8" customWidth="1"/>
    <col min="118" max="118" width="10.140625" customWidth="1"/>
    <col min="119" max="119" width="6.85546875" customWidth="1"/>
    <col min="120" max="120" width="8.5703125" customWidth="1"/>
    <col min="121" max="121" width="8.42578125" customWidth="1"/>
    <col min="122" max="122" width="9.28515625" customWidth="1"/>
    <col min="123" max="123" width="9.5703125" hidden="1" customWidth="1"/>
    <col min="124" max="124" width="8.5703125" hidden="1" customWidth="1"/>
    <col min="125" max="146" width="8" hidden="1" customWidth="1"/>
    <col min="147" max="153" width="8" customWidth="1"/>
    <col min="154" max="154" width="10.28515625" customWidth="1"/>
    <col min="155" max="155" width="13" customWidth="1"/>
    <col min="156" max="156" width="11.140625" customWidth="1"/>
    <col min="157" max="157" width="9.7109375" customWidth="1"/>
    <col min="158" max="158" width="10.42578125" customWidth="1"/>
    <col min="159" max="159" width="7.7109375" customWidth="1"/>
    <col min="160" max="160" width="8" customWidth="1"/>
    <col min="161" max="161" width="10.140625" hidden="1" customWidth="1"/>
    <col min="162" max="162" width="8.7109375" hidden="1" customWidth="1"/>
    <col min="163" max="163" width="10.5703125" hidden="1" customWidth="1"/>
    <col min="164" max="166" width="8" customWidth="1"/>
    <col min="167" max="167" width="9.42578125" customWidth="1"/>
    <col min="168" max="168" width="8.85546875" customWidth="1"/>
    <col min="169" max="169" width="9.85546875" customWidth="1"/>
    <col min="170" max="170" width="9.7109375" customWidth="1"/>
    <col min="171" max="171" width="11.140625" customWidth="1"/>
    <col min="172" max="172" width="10.5703125" customWidth="1"/>
    <col min="173" max="173" width="10" customWidth="1"/>
    <col min="174" max="174" width="9.7109375" customWidth="1"/>
    <col min="175" max="175" width="11.7109375" customWidth="1"/>
    <col min="176" max="176" width="11.42578125" customWidth="1"/>
    <col min="177" max="177" width="8" customWidth="1"/>
    <col min="178" max="178" width="9.5703125" hidden="1" customWidth="1"/>
    <col min="179" max="179" width="10.140625" hidden="1" customWidth="1"/>
    <col min="180" max="180" width="9.42578125" hidden="1" customWidth="1"/>
    <col min="181" max="183" width="8" customWidth="1"/>
    <col min="184" max="185" width="10.140625" customWidth="1"/>
    <col min="186" max="186" width="8.85546875" customWidth="1"/>
    <col min="187" max="187" width="8" customWidth="1"/>
    <col min="188" max="188" width="10.5703125" customWidth="1"/>
    <col min="189" max="189" width="11.42578125" customWidth="1"/>
    <col min="190" max="190" width="12.42578125" customWidth="1"/>
    <col min="191" max="191" width="14" customWidth="1"/>
    <col min="192" max="192" width="13.42578125" customWidth="1"/>
    <col min="193" max="193" width="10.5703125" customWidth="1"/>
    <col min="194" max="194" width="11.140625" customWidth="1"/>
    <col min="195" max="195" width="10.140625" hidden="1" customWidth="1"/>
    <col min="196" max="196" width="8.85546875" hidden="1" customWidth="1"/>
    <col min="197" max="197" width="11.7109375" hidden="1" customWidth="1"/>
    <col min="198" max="198" width="8" customWidth="1"/>
    <col min="199" max="199" width="8.85546875" customWidth="1"/>
    <col min="200" max="200" width="10" customWidth="1"/>
  </cols>
  <sheetData>
    <row r="1" spans="1:200" ht="35.25" customHeight="1" x14ac:dyDescent="0.2">
      <c r="A1" s="1" t="s">
        <v>246</v>
      </c>
      <c r="B1" s="1" t="s">
        <v>1</v>
      </c>
      <c r="C1" s="11" t="s">
        <v>2</v>
      </c>
      <c r="D1" s="11"/>
      <c r="E1" s="11"/>
      <c r="F1" s="11"/>
      <c r="G1" s="11"/>
      <c r="H1" s="11"/>
      <c r="I1" s="1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AL1" s="1" t="s">
        <v>4</v>
      </c>
      <c r="AM1" s="1" t="s">
        <v>4</v>
      </c>
      <c r="AN1" s="1" t="s">
        <v>4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S1" s="1" t="s">
        <v>4</v>
      </c>
      <c r="BT1" s="1" t="s">
        <v>4</v>
      </c>
      <c r="BU1" s="1" t="s">
        <v>4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DE1" s="1" t="s">
        <v>4</v>
      </c>
      <c r="DF1" s="1" t="s">
        <v>4</v>
      </c>
      <c r="DG1" s="1" t="s">
        <v>4</v>
      </c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Q1" s="1" t="s">
        <v>4</v>
      </c>
      <c r="ER1" s="1" t="s">
        <v>4</v>
      </c>
      <c r="ES1" s="1" t="s">
        <v>4</v>
      </c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 t="s">
        <v>4</v>
      </c>
      <c r="FI1" s="11" t="s">
        <v>4</v>
      </c>
      <c r="FJ1" s="11" t="s">
        <v>4</v>
      </c>
      <c r="FK1" s="11"/>
      <c r="FL1" s="11"/>
      <c r="FM1" s="11"/>
      <c r="FN1" s="11"/>
      <c r="FO1" s="11"/>
      <c r="FP1" s="11"/>
      <c r="FQ1" s="1"/>
      <c r="FR1" s="1"/>
      <c r="FS1" s="1"/>
      <c r="FT1" s="1"/>
      <c r="FU1" s="1"/>
      <c r="FV1" s="1"/>
      <c r="FW1" s="1"/>
      <c r="FY1" s="1" t="s">
        <v>4</v>
      </c>
      <c r="FZ1" s="11" t="s">
        <v>4</v>
      </c>
      <c r="GA1" s="11" t="s">
        <v>4</v>
      </c>
      <c r="GB1" s="11"/>
      <c r="GC1" s="11"/>
      <c r="GD1" s="11"/>
      <c r="GE1" s="11"/>
      <c r="GF1" s="11"/>
      <c r="GG1" s="11"/>
      <c r="GH1" s="1"/>
      <c r="GI1" s="1"/>
      <c r="GJ1" s="1"/>
      <c r="GK1" s="1"/>
      <c r="GL1" s="1"/>
      <c r="GM1" s="1"/>
      <c r="GN1" s="1"/>
      <c r="GP1" s="1" t="s">
        <v>4</v>
      </c>
      <c r="GQ1" s="19" t="s">
        <v>4</v>
      </c>
      <c r="GR1" s="19" t="s">
        <v>4</v>
      </c>
    </row>
    <row r="2" spans="1:200" ht="12.75" customHeight="1" x14ac:dyDescent="0.2">
      <c r="A2" s="1" t="s">
        <v>6</v>
      </c>
      <c r="B2" s="1" t="s">
        <v>7</v>
      </c>
      <c r="C2" s="16" t="s">
        <v>291</v>
      </c>
      <c r="D2" s="11" t="s">
        <v>287</v>
      </c>
      <c r="E2" s="11" t="s">
        <v>271</v>
      </c>
      <c r="F2" s="11" t="s">
        <v>8</v>
      </c>
      <c r="G2" s="11" t="s">
        <v>9</v>
      </c>
      <c r="H2" s="24" t="s">
        <v>10</v>
      </c>
      <c r="I2" s="24" t="s">
        <v>11</v>
      </c>
      <c r="J2" s="11" t="s">
        <v>12</v>
      </c>
      <c r="K2" s="11" t="s">
        <v>13</v>
      </c>
      <c r="L2" s="11" t="s">
        <v>14</v>
      </c>
      <c r="M2" s="11" t="s">
        <v>247</v>
      </c>
      <c r="N2" s="1" t="s">
        <v>248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28</v>
      </c>
      <c r="AA2" s="1" t="s">
        <v>29</v>
      </c>
      <c r="AB2" s="1" t="s">
        <v>30</v>
      </c>
      <c r="AC2" s="1" t="s">
        <v>5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2" t="s">
        <v>39</v>
      </c>
      <c r="AM2" s="12" t="s">
        <v>40</v>
      </c>
      <c r="AN2" s="12" t="s">
        <v>41</v>
      </c>
      <c r="AO2" s="18" t="s">
        <v>292</v>
      </c>
      <c r="AP2" s="11" t="s">
        <v>281</v>
      </c>
      <c r="AQ2" s="11" t="s">
        <v>278</v>
      </c>
      <c r="AR2" s="11" t="s">
        <v>42</v>
      </c>
      <c r="AS2" s="11" t="s">
        <v>43</v>
      </c>
      <c r="AT2" s="21" t="s">
        <v>44</v>
      </c>
      <c r="AU2" s="21" t="s">
        <v>45</v>
      </c>
      <c r="AV2" s="11" t="s">
        <v>46</v>
      </c>
      <c r="AW2" s="11" t="s">
        <v>47</v>
      </c>
      <c r="AX2" s="11" t="s">
        <v>48</v>
      </c>
      <c r="AY2" s="11" t="s">
        <v>49</v>
      </c>
      <c r="AZ2" s="11" t="s">
        <v>249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1" t="s">
        <v>65</v>
      </c>
      <c r="BP2" s="1" t="s">
        <v>66</v>
      </c>
      <c r="BQ2" s="1" t="s">
        <v>67</v>
      </c>
      <c r="BR2" s="1" t="s">
        <v>68</v>
      </c>
      <c r="BS2" s="12" t="s">
        <v>39</v>
      </c>
      <c r="BT2" s="12" t="s">
        <v>40</v>
      </c>
      <c r="BU2" s="12" t="s">
        <v>41</v>
      </c>
      <c r="BV2" s="18" t="s">
        <v>293</v>
      </c>
      <c r="BW2" s="11" t="s">
        <v>282</v>
      </c>
      <c r="BX2" s="11" t="s">
        <v>273</v>
      </c>
      <c r="BY2" s="11" t="s">
        <v>69</v>
      </c>
      <c r="BZ2" s="11" t="s">
        <v>70</v>
      </c>
      <c r="CA2" s="21" t="s">
        <v>71</v>
      </c>
      <c r="CB2" s="21" t="s">
        <v>72</v>
      </c>
      <c r="CC2" s="11" t="s">
        <v>73</v>
      </c>
      <c r="CD2" s="11" t="s">
        <v>74</v>
      </c>
      <c r="CE2" s="11" t="s">
        <v>75</v>
      </c>
      <c r="CF2" s="11" t="s">
        <v>250</v>
      </c>
      <c r="CG2" s="11" t="s">
        <v>77</v>
      </c>
      <c r="CH2" s="1" t="s">
        <v>78</v>
      </c>
      <c r="CI2" s="1" t="s">
        <v>79</v>
      </c>
      <c r="CJ2" s="1" t="s">
        <v>80</v>
      </c>
      <c r="CK2" s="1" t="s">
        <v>81</v>
      </c>
      <c r="CL2" s="1" t="s">
        <v>82</v>
      </c>
      <c r="CM2" s="1" t="s">
        <v>83</v>
      </c>
      <c r="CN2" s="1" t="s">
        <v>84</v>
      </c>
      <c r="CO2" s="1" t="s">
        <v>85</v>
      </c>
      <c r="CP2" s="1" t="s">
        <v>86</v>
      </c>
      <c r="CQ2" s="1" t="s">
        <v>87</v>
      </c>
      <c r="CR2" s="1" t="s">
        <v>88</v>
      </c>
      <c r="CS2" s="1" t="s">
        <v>89</v>
      </c>
      <c r="CT2" s="1" t="s">
        <v>90</v>
      </c>
      <c r="CU2" s="1" t="s">
        <v>91</v>
      </c>
      <c r="CV2" s="1" t="s">
        <v>92</v>
      </c>
      <c r="CW2" s="1" t="s">
        <v>93</v>
      </c>
      <c r="CX2" s="1" t="s">
        <v>94</v>
      </c>
      <c r="CY2" s="1" t="s">
        <v>95</v>
      </c>
      <c r="CZ2" s="1" t="s">
        <v>96</v>
      </c>
      <c r="DA2" s="1" t="s">
        <v>97</v>
      </c>
      <c r="DB2" s="1" t="s">
        <v>98</v>
      </c>
      <c r="DC2" s="1" t="s">
        <v>99</v>
      </c>
      <c r="DD2" s="1" t="s">
        <v>100</v>
      </c>
      <c r="DE2" s="12" t="s">
        <v>39</v>
      </c>
      <c r="DF2" s="12" t="s">
        <v>40</v>
      </c>
      <c r="DG2" s="12" t="s">
        <v>41</v>
      </c>
      <c r="DH2" s="18" t="s">
        <v>294</v>
      </c>
      <c r="DI2" s="11" t="s">
        <v>283</v>
      </c>
      <c r="DJ2" s="11" t="s">
        <v>274</v>
      </c>
      <c r="DK2" s="11" t="s">
        <v>101</v>
      </c>
      <c r="DL2" s="11" t="s">
        <v>102</v>
      </c>
      <c r="DM2" s="21" t="s">
        <v>103</v>
      </c>
      <c r="DN2" s="21" t="s">
        <v>104</v>
      </c>
      <c r="DO2" s="11" t="s">
        <v>105</v>
      </c>
      <c r="DP2" s="11" t="s">
        <v>106</v>
      </c>
      <c r="DQ2" s="11" t="s">
        <v>107</v>
      </c>
      <c r="DR2" s="11" t="s">
        <v>108</v>
      </c>
      <c r="DS2" s="1" t="s">
        <v>109</v>
      </c>
      <c r="DT2" s="1" t="s">
        <v>110</v>
      </c>
      <c r="DU2" s="1" t="s">
        <v>111</v>
      </c>
      <c r="DV2" s="1" t="s">
        <v>112</v>
      </c>
      <c r="DW2" s="1" t="s">
        <v>113</v>
      </c>
      <c r="DX2" s="1" t="s">
        <v>114</v>
      </c>
      <c r="DY2" s="1" t="s">
        <v>115</v>
      </c>
      <c r="DZ2" s="1" t="s">
        <v>251</v>
      </c>
      <c r="EA2" s="1" t="s">
        <v>117</v>
      </c>
      <c r="EB2" s="1" t="s">
        <v>118</v>
      </c>
      <c r="EC2" s="1" t="s">
        <v>119</v>
      </c>
      <c r="ED2" s="1" t="s">
        <v>120</v>
      </c>
      <c r="EE2" s="1" t="s">
        <v>121</v>
      </c>
      <c r="EF2" s="1" t="s">
        <v>122</v>
      </c>
      <c r="EG2" s="1" t="s">
        <v>123</v>
      </c>
      <c r="EH2" s="1" t="s">
        <v>124</v>
      </c>
      <c r="EI2" s="1" t="s">
        <v>125</v>
      </c>
      <c r="EJ2" s="1" t="s">
        <v>126</v>
      </c>
      <c r="EK2" s="1" t="s">
        <v>127</v>
      </c>
      <c r="EL2" s="1" t="s">
        <v>128</v>
      </c>
      <c r="EM2" s="1" t="s">
        <v>129</v>
      </c>
      <c r="EN2" s="1" t="s">
        <v>130</v>
      </c>
      <c r="EO2" s="1" t="s">
        <v>131</v>
      </c>
      <c r="EP2" s="1" t="s">
        <v>132</v>
      </c>
      <c r="EQ2" s="12" t="s">
        <v>39</v>
      </c>
      <c r="ER2" s="12" t="s">
        <v>40</v>
      </c>
      <c r="ES2" s="12" t="s">
        <v>41</v>
      </c>
      <c r="ET2" s="18" t="s">
        <v>295</v>
      </c>
      <c r="EU2" s="11" t="s">
        <v>284</v>
      </c>
      <c r="EV2" s="11" t="s">
        <v>275</v>
      </c>
      <c r="EW2" s="11" t="s">
        <v>252</v>
      </c>
      <c r="EX2" s="11" t="s">
        <v>134</v>
      </c>
      <c r="EY2" s="21" t="s">
        <v>253</v>
      </c>
      <c r="EZ2" s="21" t="s">
        <v>136</v>
      </c>
      <c r="FA2" s="11" t="s">
        <v>137</v>
      </c>
      <c r="FB2" s="11" t="s">
        <v>138</v>
      </c>
      <c r="FC2" s="11" t="s">
        <v>139</v>
      </c>
      <c r="FD2" s="11" t="s">
        <v>140</v>
      </c>
      <c r="FE2" s="1" t="s">
        <v>141</v>
      </c>
      <c r="FF2" s="1" t="s">
        <v>142</v>
      </c>
      <c r="FG2" s="1" t="s">
        <v>143</v>
      </c>
      <c r="FH2" s="14" t="s">
        <v>39</v>
      </c>
      <c r="FI2" s="23" t="s">
        <v>155</v>
      </c>
      <c r="FJ2" s="23" t="s">
        <v>41</v>
      </c>
      <c r="FK2" s="16" t="s">
        <v>298</v>
      </c>
      <c r="FL2" s="11" t="s">
        <v>288</v>
      </c>
      <c r="FM2" s="11" t="s">
        <v>279</v>
      </c>
      <c r="FN2" s="11" t="s">
        <v>254</v>
      </c>
      <c r="FO2" s="11" t="s">
        <v>255</v>
      </c>
      <c r="FP2" s="24" t="s">
        <v>256</v>
      </c>
      <c r="FQ2" s="24" t="s">
        <v>147</v>
      </c>
      <c r="FR2" s="11" t="s">
        <v>148</v>
      </c>
      <c r="FS2" s="11" t="s">
        <v>149</v>
      </c>
      <c r="FT2" s="11" t="s">
        <v>150</v>
      </c>
      <c r="FU2" s="11" t="s">
        <v>151</v>
      </c>
      <c r="FV2" s="1" t="s">
        <v>152</v>
      </c>
      <c r="FW2" s="1" t="s">
        <v>153</v>
      </c>
      <c r="FX2" s="1" t="s">
        <v>154</v>
      </c>
      <c r="FY2" s="14" t="s">
        <v>39</v>
      </c>
      <c r="FZ2" s="23" t="s">
        <v>155</v>
      </c>
      <c r="GA2" s="23" t="s">
        <v>41</v>
      </c>
      <c r="GB2" s="16" t="s">
        <v>297</v>
      </c>
      <c r="GC2" s="11" t="s">
        <v>286</v>
      </c>
      <c r="GD2" s="11" t="s">
        <v>277</v>
      </c>
      <c r="GE2" s="11" t="s">
        <v>257</v>
      </c>
      <c r="GF2" s="11" t="s">
        <v>258</v>
      </c>
      <c r="GG2" s="24" t="s">
        <v>259</v>
      </c>
      <c r="GH2" s="24" t="s">
        <v>260</v>
      </c>
      <c r="GI2" s="11" t="s">
        <v>261</v>
      </c>
      <c r="GJ2" s="11" t="s">
        <v>162</v>
      </c>
      <c r="GK2" s="11" t="s">
        <v>163</v>
      </c>
      <c r="GL2" s="11" t="s">
        <v>164</v>
      </c>
      <c r="GM2" s="1" t="s">
        <v>165</v>
      </c>
      <c r="GN2" s="1" t="s">
        <v>166</v>
      </c>
      <c r="GO2" s="1" t="s">
        <v>167</v>
      </c>
      <c r="GP2" s="12" t="s">
        <v>39</v>
      </c>
      <c r="GQ2" s="14" t="s">
        <v>155</v>
      </c>
      <c r="GR2" s="14" t="s">
        <v>156</v>
      </c>
    </row>
    <row r="3" spans="1:200" ht="12.75" customHeight="1" x14ac:dyDescent="0.2">
      <c r="A3" s="1">
        <v>8001</v>
      </c>
      <c r="B3" s="1" t="s">
        <v>168</v>
      </c>
      <c r="C3" s="30">
        <v>80</v>
      </c>
      <c r="D3" s="30">
        <v>79</v>
      </c>
      <c r="E3" s="30">
        <v>82</v>
      </c>
      <c r="F3" s="20">
        <v>126</v>
      </c>
      <c r="G3" s="20">
        <v>125</v>
      </c>
      <c r="H3" s="20">
        <v>87</v>
      </c>
      <c r="I3">
        <v>72</v>
      </c>
      <c r="J3">
        <v>67</v>
      </c>
      <c r="K3">
        <v>89</v>
      </c>
      <c r="L3">
        <v>80</v>
      </c>
      <c r="M3">
        <v>71</v>
      </c>
      <c r="N3" s="4">
        <v>95</v>
      </c>
      <c r="O3" s="1">
        <v>94</v>
      </c>
      <c r="P3" s="1">
        <v>73</v>
      </c>
      <c r="Q3" s="1">
        <v>71</v>
      </c>
      <c r="R3" s="1">
        <v>85</v>
      </c>
      <c r="S3" s="1">
        <v>40</v>
      </c>
      <c r="T3" s="1">
        <v>75</v>
      </c>
      <c r="U3" s="1">
        <v>154</v>
      </c>
      <c r="V3" s="1">
        <v>190</v>
      </c>
      <c r="W3" s="1">
        <v>198</v>
      </c>
      <c r="X3" s="1">
        <v>112</v>
      </c>
      <c r="Y3" s="1">
        <v>138</v>
      </c>
      <c r="Z3" s="1">
        <v>93</v>
      </c>
      <c r="AA3" s="1">
        <v>103</v>
      </c>
      <c r="AB3" s="1">
        <v>80</v>
      </c>
      <c r="AC3" s="1">
        <v>73</v>
      </c>
      <c r="AD3" s="1">
        <v>60</v>
      </c>
      <c r="AE3" s="1">
        <v>52</v>
      </c>
      <c r="AF3" s="1">
        <v>39</v>
      </c>
      <c r="AG3" s="1">
        <v>36</v>
      </c>
      <c r="AH3" s="1">
        <v>25</v>
      </c>
      <c r="AI3" s="1">
        <v>33</v>
      </c>
      <c r="AJ3" s="1">
        <v>32</v>
      </c>
      <c r="AK3" s="1">
        <v>33</v>
      </c>
      <c r="AL3" s="3">
        <f>(C3-D3)/D3</f>
        <v>1.2658227848101266E-2</v>
      </c>
      <c r="AM3" s="3">
        <f>(C3-H3)/H3</f>
        <v>-8.0459770114942528E-2</v>
      </c>
      <c r="AN3" s="3">
        <f>(C3-M3)/M3</f>
        <v>0.12676056338028169</v>
      </c>
      <c r="AO3" s="30">
        <v>245000</v>
      </c>
      <c r="AP3" s="30">
        <v>224000</v>
      </c>
      <c r="AQ3" s="30">
        <v>188000</v>
      </c>
      <c r="AR3" s="22">
        <v>192000</v>
      </c>
      <c r="AS3" s="22">
        <v>207000</v>
      </c>
      <c r="AT3" s="22">
        <v>152000</v>
      </c>
      <c r="AU3">
        <v>171750</v>
      </c>
      <c r="AV3">
        <v>189900</v>
      </c>
      <c r="AW3">
        <v>164950</v>
      </c>
      <c r="AX3">
        <v>144150</v>
      </c>
      <c r="AY3" s="10">
        <v>120000</v>
      </c>
      <c r="AZ3" s="4">
        <v>88000</v>
      </c>
      <c r="BA3" s="1">
        <v>86000</v>
      </c>
      <c r="BB3" s="1">
        <v>60000</v>
      </c>
      <c r="BC3" s="1">
        <v>62100</v>
      </c>
      <c r="BD3" s="1">
        <v>135000</v>
      </c>
      <c r="BE3" s="5">
        <v>164500</v>
      </c>
      <c r="BF3" s="5">
        <v>199900</v>
      </c>
      <c r="BG3" s="1">
        <v>214500</v>
      </c>
      <c r="BH3" s="1">
        <v>208250</v>
      </c>
      <c r="BI3" s="1">
        <v>184900</v>
      </c>
      <c r="BJ3" s="1">
        <v>189047</v>
      </c>
      <c r="BK3" s="1">
        <v>181450</v>
      </c>
      <c r="BL3" s="1">
        <v>147000</v>
      </c>
      <c r="BM3" s="1">
        <v>142000</v>
      </c>
      <c r="BN3" s="1">
        <v>121827</v>
      </c>
      <c r="BO3" s="1">
        <v>115000</v>
      </c>
      <c r="BP3" s="1">
        <v>70950</v>
      </c>
      <c r="BQ3" s="1">
        <v>80725</v>
      </c>
      <c r="BR3" s="1">
        <v>70000</v>
      </c>
      <c r="BS3" s="3">
        <f>(AO3-AP3)/AP3</f>
        <v>9.375E-2</v>
      </c>
      <c r="BT3" s="3">
        <f>(AO3-AT3)/AT3</f>
        <v>0.61184210526315785</v>
      </c>
      <c r="BU3" s="3">
        <f>(AO3-AY3)/AY3</f>
        <v>1.0416666666666667</v>
      </c>
      <c r="BV3" s="30">
        <v>266102</v>
      </c>
      <c r="BW3" s="30">
        <v>242863</v>
      </c>
      <c r="BX3" s="30">
        <v>206653</v>
      </c>
      <c r="BY3" s="22">
        <v>209141</v>
      </c>
      <c r="BZ3" s="22">
        <v>224420</v>
      </c>
      <c r="CA3" s="22">
        <v>173145</v>
      </c>
      <c r="CB3">
        <v>185690</v>
      </c>
      <c r="CC3">
        <v>195612</v>
      </c>
      <c r="CD3">
        <v>176055</v>
      </c>
      <c r="CE3">
        <v>166209</v>
      </c>
      <c r="CF3">
        <v>138929</v>
      </c>
      <c r="CG3" s="4">
        <v>105875</v>
      </c>
      <c r="CH3" s="1">
        <v>99608</v>
      </c>
      <c r="CI3" s="1">
        <v>66336</v>
      </c>
      <c r="CJ3" s="1">
        <v>90093</v>
      </c>
      <c r="CK3" s="1">
        <v>135122</v>
      </c>
      <c r="CL3" s="5">
        <v>164997</v>
      </c>
      <c r="CM3" s="5">
        <v>215766</v>
      </c>
      <c r="CN3" s="1">
        <v>229735</v>
      </c>
      <c r="CO3" s="1">
        <v>219557</v>
      </c>
      <c r="CP3" s="1">
        <v>197326</v>
      </c>
      <c r="CQ3" s="1">
        <v>202054</v>
      </c>
      <c r="CR3" s="1">
        <v>191722</v>
      </c>
      <c r="CS3" s="1">
        <v>163403</v>
      </c>
      <c r="CT3" s="1">
        <v>143261</v>
      </c>
      <c r="CU3" s="1">
        <v>131758</v>
      </c>
      <c r="CV3" s="1">
        <v>111967</v>
      </c>
      <c r="CW3" s="1">
        <v>82429</v>
      </c>
      <c r="CX3" s="1">
        <v>72059</v>
      </c>
      <c r="CY3" s="1">
        <v>75732</v>
      </c>
      <c r="CZ3" s="1">
        <v>68175</v>
      </c>
      <c r="DA3" s="1">
        <v>75347</v>
      </c>
      <c r="DB3" s="1">
        <v>62283</v>
      </c>
      <c r="DC3" s="1">
        <v>65575</v>
      </c>
      <c r="DD3" s="1">
        <v>54093</v>
      </c>
      <c r="DE3" s="3">
        <f>(BV3-BW3)/BW3</f>
        <v>9.5687692238010727E-2</v>
      </c>
      <c r="DF3" s="3">
        <f>(BV3-CA3)/CA3</f>
        <v>0.53687371855958876</v>
      </c>
      <c r="DG3" s="3">
        <f>(BV3-CF3)/CF3</f>
        <v>0.9153812378984949</v>
      </c>
      <c r="DH3" s="30">
        <v>48</v>
      </c>
      <c r="DI3" s="30">
        <v>54</v>
      </c>
      <c r="DJ3" s="30">
        <v>74</v>
      </c>
      <c r="DK3" s="20">
        <v>94</v>
      </c>
      <c r="DL3" s="20">
        <v>77</v>
      </c>
      <c r="DM3" s="20">
        <v>90</v>
      </c>
      <c r="DN3">
        <v>98</v>
      </c>
      <c r="DO3">
        <v>92</v>
      </c>
      <c r="DP3">
        <v>111</v>
      </c>
      <c r="DQ3">
        <v>105</v>
      </c>
      <c r="DR3">
        <v>115</v>
      </c>
      <c r="DS3" s="4">
        <v>101</v>
      </c>
      <c r="DT3" s="1">
        <v>133</v>
      </c>
      <c r="DU3" s="1">
        <v>170</v>
      </c>
      <c r="DV3" s="1">
        <v>180</v>
      </c>
      <c r="DW3" s="1">
        <v>168</v>
      </c>
      <c r="DX3" s="5">
        <v>206</v>
      </c>
      <c r="DY3" s="5">
        <v>164</v>
      </c>
      <c r="DZ3" s="1">
        <v>150</v>
      </c>
      <c r="EA3" s="1">
        <v>106</v>
      </c>
      <c r="EB3" s="1">
        <v>119</v>
      </c>
      <c r="EC3" s="1">
        <v>76</v>
      </c>
      <c r="ED3" s="1">
        <v>65</v>
      </c>
      <c r="EE3" s="1">
        <v>44</v>
      </c>
      <c r="EF3" s="1">
        <v>53</v>
      </c>
      <c r="EG3" s="1">
        <v>42</v>
      </c>
      <c r="EH3" s="1">
        <v>75</v>
      </c>
      <c r="EI3" s="1">
        <v>91</v>
      </c>
      <c r="EJ3" s="1">
        <v>74</v>
      </c>
      <c r="EK3" s="1">
        <v>63</v>
      </c>
      <c r="EL3" s="1">
        <v>78</v>
      </c>
      <c r="EM3" s="1">
        <v>67</v>
      </c>
      <c r="EN3" s="1">
        <v>62</v>
      </c>
      <c r="EO3" s="1">
        <v>67</v>
      </c>
      <c r="EP3" s="1">
        <v>84</v>
      </c>
      <c r="EQ3" s="3">
        <f>(DH3-DI3)/DI3</f>
        <v>-0.1111111111111111</v>
      </c>
      <c r="ER3" s="3">
        <f>(DH3-DM3)/DM3</f>
        <v>-0.46666666666666667</v>
      </c>
      <c r="ES3" s="3">
        <f>(DH3-DR3)/DR3</f>
        <v>-0.58260869565217388</v>
      </c>
      <c r="ET3" s="30">
        <v>125</v>
      </c>
      <c r="EU3" s="30">
        <v>138</v>
      </c>
      <c r="EV3" s="30">
        <v>134</v>
      </c>
      <c r="EW3" s="20">
        <v>175</v>
      </c>
      <c r="EX3" s="20">
        <v>217</v>
      </c>
      <c r="EY3" s="20">
        <v>174</v>
      </c>
      <c r="EZ3">
        <v>198</v>
      </c>
      <c r="FA3">
        <v>203</v>
      </c>
      <c r="FB3">
        <v>192</v>
      </c>
      <c r="FC3">
        <v>193</v>
      </c>
      <c r="FD3">
        <v>188</v>
      </c>
      <c r="FE3" s="4">
        <v>172</v>
      </c>
      <c r="FF3" s="1">
        <v>177</v>
      </c>
      <c r="FG3" s="1">
        <v>217</v>
      </c>
      <c r="FH3" s="3">
        <f>(ET3-EU3)/EU3</f>
        <v>-9.420289855072464E-2</v>
      </c>
      <c r="FI3" s="3">
        <f>(ET3-EY3)/EY3</f>
        <v>-0.28160919540229884</v>
      </c>
      <c r="FJ3" s="3">
        <f>(ET3-FD3)/FD3</f>
        <v>-0.33510638297872342</v>
      </c>
      <c r="FK3" s="30">
        <v>240000</v>
      </c>
      <c r="FL3" s="30">
        <v>212500</v>
      </c>
      <c r="FM3" s="30">
        <v>196909</v>
      </c>
      <c r="FN3" s="22">
        <v>184000</v>
      </c>
      <c r="FO3" s="22">
        <v>187000</v>
      </c>
      <c r="FP3" s="22">
        <v>184500</v>
      </c>
      <c r="FQ3">
        <v>174950</v>
      </c>
      <c r="FR3">
        <v>179000</v>
      </c>
      <c r="FS3">
        <v>179900</v>
      </c>
      <c r="FT3">
        <v>185000</v>
      </c>
      <c r="FU3">
        <v>159999</v>
      </c>
      <c r="FV3" s="4">
        <v>137950</v>
      </c>
      <c r="FW3" s="1">
        <v>115000</v>
      </c>
      <c r="FX3" s="1">
        <v>89500</v>
      </c>
      <c r="FY3" s="3">
        <f>(FK3-FL3)/FL3</f>
        <v>0.12941176470588237</v>
      </c>
      <c r="FZ3" s="3">
        <f>(FK3-FP3)/FP3</f>
        <v>0.30081300813008133</v>
      </c>
      <c r="GA3" s="3">
        <f>(FK3-FU3)/FU3</f>
        <v>0.50000937505859411</v>
      </c>
      <c r="GB3" s="30">
        <v>265984</v>
      </c>
      <c r="GC3" s="30">
        <v>242800</v>
      </c>
      <c r="GD3" s="30">
        <v>209174</v>
      </c>
      <c r="GE3" s="22">
        <v>212127</v>
      </c>
      <c r="GF3" s="22">
        <v>228480</v>
      </c>
      <c r="GG3" s="22">
        <v>178211</v>
      </c>
      <c r="GH3">
        <v>192380</v>
      </c>
      <c r="GI3">
        <v>201157</v>
      </c>
      <c r="GJ3">
        <v>181215</v>
      </c>
      <c r="GK3">
        <v>171312</v>
      </c>
      <c r="GL3">
        <v>144230</v>
      </c>
      <c r="GM3" s="4">
        <v>106538</v>
      </c>
      <c r="GN3" s="1">
        <v>104529</v>
      </c>
      <c r="GO3" s="1">
        <v>70735</v>
      </c>
      <c r="GP3" s="3">
        <f>(GB3-GC3)/GC3</f>
        <v>9.5485996705107087E-2</v>
      </c>
      <c r="GQ3" s="27">
        <f>(GB3-GG3)/GG3</f>
        <v>0.49252290823798756</v>
      </c>
      <c r="GR3" s="27">
        <f>(GB3-GL3)/GL3</f>
        <v>0.84416556888303407</v>
      </c>
    </row>
    <row r="4" spans="1:200" ht="12.75" customHeight="1" x14ac:dyDescent="0.2">
      <c r="A4" s="1">
        <v>8002</v>
      </c>
      <c r="B4" s="1" t="s">
        <v>169</v>
      </c>
      <c r="C4" s="30">
        <v>68</v>
      </c>
      <c r="D4" s="30">
        <v>62</v>
      </c>
      <c r="E4" s="30">
        <v>71</v>
      </c>
      <c r="F4" s="20">
        <v>78</v>
      </c>
      <c r="G4" s="20">
        <v>85</v>
      </c>
      <c r="H4" s="20">
        <v>66</v>
      </c>
      <c r="I4">
        <v>70</v>
      </c>
      <c r="J4">
        <v>70</v>
      </c>
      <c r="K4">
        <v>90</v>
      </c>
      <c r="L4">
        <v>72</v>
      </c>
      <c r="M4">
        <v>75</v>
      </c>
      <c r="N4" s="4">
        <v>105</v>
      </c>
      <c r="O4" s="1">
        <v>118</v>
      </c>
      <c r="P4" s="1">
        <v>89</v>
      </c>
      <c r="Q4" s="1">
        <v>101</v>
      </c>
      <c r="R4" s="1">
        <v>103</v>
      </c>
      <c r="S4" s="1">
        <v>42</v>
      </c>
      <c r="T4" s="1">
        <v>58</v>
      </c>
      <c r="U4" s="1">
        <v>122</v>
      </c>
      <c r="V4" s="1">
        <v>104</v>
      </c>
      <c r="W4" s="1">
        <v>112</v>
      </c>
      <c r="X4" s="1">
        <v>117</v>
      </c>
      <c r="Y4" s="1">
        <v>93</v>
      </c>
      <c r="Z4" s="1">
        <v>83</v>
      </c>
      <c r="AA4" s="1">
        <v>73</v>
      </c>
      <c r="AB4" s="1">
        <v>67</v>
      </c>
      <c r="AC4" s="1">
        <v>68</v>
      </c>
      <c r="AD4" s="1">
        <v>53</v>
      </c>
      <c r="AE4" s="1">
        <v>63</v>
      </c>
      <c r="AF4" s="1">
        <v>51</v>
      </c>
      <c r="AG4" s="1">
        <v>58</v>
      </c>
      <c r="AH4" s="1">
        <v>50</v>
      </c>
      <c r="AI4" s="1">
        <v>54</v>
      </c>
      <c r="AJ4" s="1">
        <v>40</v>
      </c>
      <c r="AK4" s="1">
        <v>34</v>
      </c>
      <c r="AL4" s="3">
        <f t="shared" ref="AL4:AL67" si="0">(C4-D4)/D4</f>
        <v>9.6774193548387094E-2</v>
      </c>
      <c r="AM4" s="3">
        <f t="shared" ref="AM4:AM67" si="1">(C4-H4)/H4</f>
        <v>3.0303030303030304E-2</v>
      </c>
      <c r="AN4" s="3">
        <f t="shared" ref="AN4:AN67" si="2">(C4-M4)/M4</f>
        <v>-9.3333333333333338E-2</v>
      </c>
      <c r="AO4" s="30">
        <v>176000</v>
      </c>
      <c r="AP4" s="30">
        <v>169000</v>
      </c>
      <c r="AQ4" s="30">
        <v>150000</v>
      </c>
      <c r="AR4" s="22">
        <v>155000</v>
      </c>
      <c r="AS4" s="22">
        <v>149000</v>
      </c>
      <c r="AT4" s="22">
        <v>126500</v>
      </c>
      <c r="AU4">
        <v>140000</v>
      </c>
      <c r="AV4">
        <v>134000</v>
      </c>
      <c r="AW4">
        <v>124750</v>
      </c>
      <c r="AX4">
        <v>105240</v>
      </c>
      <c r="AY4" s="10">
        <v>96500</v>
      </c>
      <c r="AZ4" s="4">
        <v>84000</v>
      </c>
      <c r="BA4" s="1">
        <v>64950</v>
      </c>
      <c r="BB4" s="1">
        <v>58500</v>
      </c>
      <c r="BC4" s="1">
        <v>55000</v>
      </c>
      <c r="BD4" s="1">
        <v>72000</v>
      </c>
      <c r="BE4" s="5">
        <v>124500</v>
      </c>
      <c r="BF4" s="5">
        <v>178750</v>
      </c>
      <c r="BG4" s="1">
        <v>218465</v>
      </c>
      <c r="BH4" s="1">
        <v>214900</v>
      </c>
      <c r="BI4" s="1">
        <v>183000</v>
      </c>
      <c r="BJ4" s="1">
        <v>162000</v>
      </c>
      <c r="BK4" s="1">
        <v>154500</v>
      </c>
      <c r="BL4" s="1">
        <v>138000</v>
      </c>
      <c r="BM4" s="1">
        <v>119000</v>
      </c>
      <c r="BN4" s="1">
        <v>110000</v>
      </c>
      <c r="BO4" s="1">
        <v>85500</v>
      </c>
      <c r="BP4" s="1">
        <v>74000</v>
      </c>
      <c r="BQ4" s="1">
        <v>76000</v>
      </c>
      <c r="BR4" s="1">
        <v>0</v>
      </c>
      <c r="BS4" s="3">
        <f t="shared" ref="BS4:BS67" si="3">(AO4-AP4)/AP4</f>
        <v>4.142011834319527E-2</v>
      </c>
      <c r="BT4" s="3">
        <f t="shared" ref="BT4:BT67" si="4">(AO4-AT4)/AT4</f>
        <v>0.39130434782608697</v>
      </c>
      <c r="BU4" s="3">
        <f t="shared" ref="BU4:BU67" si="5">(AO4-AY4)/AY4</f>
        <v>0.82383419689119175</v>
      </c>
      <c r="BV4" s="30">
        <v>203681</v>
      </c>
      <c r="BW4" s="30">
        <v>189240</v>
      </c>
      <c r="BX4" s="30">
        <v>177084</v>
      </c>
      <c r="BY4" s="22">
        <v>172117</v>
      </c>
      <c r="BZ4" s="22">
        <v>175463</v>
      </c>
      <c r="CA4" s="22">
        <v>151790</v>
      </c>
      <c r="CB4">
        <v>153291</v>
      </c>
      <c r="CC4">
        <v>148622</v>
      </c>
      <c r="CD4">
        <v>138406</v>
      </c>
      <c r="CE4">
        <v>131352</v>
      </c>
      <c r="CF4">
        <v>111866</v>
      </c>
      <c r="CG4" s="4">
        <v>94999</v>
      </c>
      <c r="CH4" s="1">
        <v>71230</v>
      </c>
      <c r="CI4" s="1">
        <v>64975</v>
      </c>
      <c r="CJ4" s="1">
        <v>66040</v>
      </c>
      <c r="CK4" s="1">
        <v>92864</v>
      </c>
      <c r="CL4" s="5">
        <v>126555</v>
      </c>
      <c r="CM4" s="5">
        <v>192848</v>
      </c>
      <c r="CN4" s="1">
        <v>218620</v>
      </c>
      <c r="CO4" s="1">
        <v>216270</v>
      </c>
      <c r="CP4" s="1">
        <v>184593</v>
      </c>
      <c r="CQ4" s="1">
        <v>167799</v>
      </c>
      <c r="CR4" s="1">
        <v>160778</v>
      </c>
      <c r="CS4" s="1">
        <v>141852</v>
      </c>
      <c r="CT4" s="1">
        <v>131742</v>
      </c>
      <c r="CU4" s="1">
        <v>110298</v>
      </c>
      <c r="CV4" s="1">
        <v>96419</v>
      </c>
      <c r="CW4" s="1">
        <v>85332</v>
      </c>
      <c r="CX4" s="1">
        <v>75752</v>
      </c>
      <c r="CY4" s="1">
        <v>76331</v>
      </c>
      <c r="CZ4" s="1">
        <v>68097</v>
      </c>
      <c r="DA4" s="1">
        <v>74569</v>
      </c>
      <c r="DB4" s="1">
        <v>70102</v>
      </c>
      <c r="DC4" s="1">
        <v>62825</v>
      </c>
      <c r="DD4" s="1">
        <v>64677</v>
      </c>
      <c r="DE4" s="3">
        <f t="shared" ref="DE4:DE67" si="6">(BV4-BW4)/BW4</f>
        <v>7.631050517860917E-2</v>
      </c>
      <c r="DF4" s="3">
        <f t="shared" ref="DF4:DF67" si="7">(BV4-CA4)/CA4</f>
        <v>0.34186046511627904</v>
      </c>
      <c r="DG4" s="3">
        <f t="shared" ref="DG4:DG67" si="8">(BV4-CF4)/CF4</f>
        <v>0.82075876495092348</v>
      </c>
      <c r="DH4" s="30">
        <v>75</v>
      </c>
      <c r="DI4" s="30">
        <v>66</v>
      </c>
      <c r="DJ4" s="30">
        <v>71</v>
      </c>
      <c r="DK4" s="20">
        <v>97</v>
      </c>
      <c r="DL4" s="20">
        <v>97</v>
      </c>
      <c r="DM4" s="20">
        <v>93</v>
      </c>
      <c r="DN4">
        <v>96</v>
      </c>
      <c r="DO4">
        <v>75</v>
      </c>
      <c r="DP4">
        <v>87</v>
      </c>
      <c r="DQ4">
        <v>101</v>
      </c>
      <c r="DR4">
        <v>89</v>
      </c>
      <c r="DS4" s="4">
        <v>100</v>
      </c>
      <c r="DT4" s="1">
        <v>158</v>
      </c>
      <c r="DU4" s="1">
        <v>182</v>
      </c>
      <c r="DV4" s="1">
        <v>130</v>
      </c>
      <c r="DW4" s="1">
        <v>139</v>
      </c>
      <c r="DX4" s="5">
        <v>179</v>
      </c>
      <c r="DY4" s="5">
        <v>189</v>
      </c>
      <c r="DZ4" s="1">
        <v>143</v>
      </c>
      <c r="EA4" s="1">
        <v>122</v>
      </c>
      <c r="EB4" s="1">
        <v>90</v>
      </c>
      <c r="EC4" s="1">
        <v>80</v>
      </c>
      <c r="ED4" s="1">
        <v>43</v>
      </c>
      <c r="EE4" s="1">
        <v>45</v>
      </c>
      <c r="EF4" s="1">
        <v>30</v>
      </c>
      <c r="EG4" s="1">
        <v>30</v>
      </c>
      <c r="EH4" s="1">
        <v>56</v>
      </c>
      <c r="EI4" s="1">
        <v>61</v>
      </c>
      <c r="EJ4" s="1">
        <v>64</v>
      </c>
      <c r="EK4" s="1">
        <v>62</v>
      </c>
      <c r="EL4" s="1">
        <v>85</v>
      </c>
      <c r="EM4" s="1">
        <v>94</v>
      </c>
      <c r="EN4" s="1">
        <v>96</v>
      </c>
      <c r="EO4" s="1">
        <v>93</v>
      </c>
      <c r="EP4" s="1">
        <v>71</v>
      </c>
      <c r="EQ4" s="3">
        <f t="shared" ref="EQ4:EQ67" si="9">(DH4-DI4)/DI4</f>
        <v>0.13636363636363635</v>
      </c>
      <c r="ER4" s="3">
        <f t="shared" ref="ER4:ER67" si="10">(DH4-DM4)/DM4</f>
        <v>-0.19354838709677419</v>
      </c>
      <c r="ES4" s="3">
        <f t="shared" ref="ES4:ES67" si="11">(DH4-DR4)/DR4</f>
        <v>-0.15730337078651685</v>
      </c>
      <c r="ET4" s="30">
        <v>108</v>
      </c>
      <c r="EU4" s="30">
        <v>97</v>
      </c>
      <c r="EV4" s="30">
        <v>113</v>
      </c>
      <c r="EW4" s="20">
        <v>189</v>
      </c>
      <c r="EX4" s="20">
        <v>199</v>
      </c>
      <c r="EY4" s="20">
        <v>140</v>
      </c>
      <c r="EZ4">
        <v>157</v>
      </c>
      <c r="FA4">
        <v>146</v>
      </c>
      <c r="FB4">
        <v>166</v>
      </c>
      <c r="FC4">
        <v>153</v>
      </c>
      <c r="FD4">
        <v>179</v>
      </c>
      <c r="FE4" s="4">
        <v>135</v>
      </c>
      <c r="FF4" s="1">
        <v>191</v>
      </c>
      <c r="FG4" s="1">
        <v>199</v>
      </c>
      <c r="FH4" s="3">
        <f t="shared" ref="FH4:FH67" si="12">(ET4-EU4)/EU4</f>
        <v>0.1134020618556701</v>
      </c>
      <c r="FI4" s="3">
        <f t="shared" ref="FI4:FI67" si="13">(ET4-EY4)/EY4</f>
        <v>-0.22857142857142856</v>
      </c>
      <c r="FJ4" s="3">
        <f t="shared" ref="FJ4:FJ67" si="14">(ET4-FD4)/FD4</f>
        <v>-0.39664804469273746</v>
      </c>
      <c r="FK4" s="30">
        <v>196800</v>
      </c>
      <c r="FL4" s="30">
        <v>185000</v>
      </c>
      <c r="FM4" s="30">
        <v>165000</v>
      </c>
      <c r="FN4" s="22">
        <v>169900</v>
      </c>
      <c r="FO4" s="22">
        <v>169900</v>
      </c>
      <c r="FP4" s="22">
        <v>163450</v>
      </c>
      <c r="FQ4">
        <v>169000</v>
      </c>
      <c r="FR4">
        <v>148250</v>
      </c>
      <c r="FS4">
        <v>129900</v>
      </c>
      <c r="FT4">
        <v>135000</v>
      </c>
      <c r="FU4">
        <v>114900</v>
      </c>
      <c r="FV4" s="4">
        <v>105000</v>
      </c>
      <c r="FW4" s="1">
        <v>69900</v>
      </c>
      <c r="FX4" s="1">
        <v>62500</v>
      </c>
      <c r="FY4" s="3">
        <f t="shared" ref="FY4:FY67" si="15">(FK4-FL4)/FL4</f>
        <v>6.3783783783783785E-2</v>
      </c>
      <c r="FZ4" s="3">
        <f t="shared" ref="FZ4:FZ67" si="16">(FK4-FP4)/FP4</f>
        <v>0.20403793208932394</v>
      </c>
      <c r="GA4" s="3">
        <f t="shared" ref="GA4:GA67" si="17">(FK4-FU4)/FU4</f>
        <v>0.71279373368146215</v>
      </c>
      <c r="GB4" s="30">
        <v>206594</v>
      </c>
      <c r="GC4" s="30">
        <v>189726</v>
      </c>
      <c r="GD4" s="30">
        <v>181883</v>
      </c>
      <c r="GE4" s="22">
        <v>177538</v>
      </c>
      <c r="GF4" s="22">
        <v>181723</v>
      </c>
      <c r="GG4" s="22">
        <v>159193</v>
      </c>
      <c r="GH4">
        <v>159842</v>
      </c>
      <c r="GI4">
        <v>154619</v>
      </c>
      <c r="GJ4">
        <v>145864</v>
      </c>
      <c r="GK4">
        <v>140037</v>
      </c>
      <c r="GL4">
        <v>115560</v>
      </c>
      <c r="GM4" s="4">
        <v>99350</v>
      </c>
      <c r="GN4" s="1">
        <v>75004</v>
      </c>
      <c r="GO4" s="1">
        <v>69791</v>
      </c>
      <c r="GP4" s="3">
        <f t="shared" ref="GP4:GP67" si="18">(GB4-GC4)/GC4</f>
        <v>8.8907160853019612E-2</v>
      </c>
      <c r="GQ4" s="27">
        <f t="shared" ref="GQ4:GQ67" si="19">(GB4-GG4)/GG4</f>
        <v>0.29775806725170079</v>
      </c>
      <c r="GR4" s="27">
        <f t="shared" ref="GR4:GR67" si="20">(GB4-GL4)/GL4</f>
        <v>0.78776393215645557</v>
      </c>
    </row>
    <row r="5" spans="1:200" ht="12.75" customHeight="1" x14ac:dyDescent="0.2">
      <c r="A5" s="1">
        <v>8003</v>
      </c>
      <c r="B5" s="1" t="s">
        <v>170</v>
      </c>
      <c r="C5" s="30">
        <v>118</v>
      </c>
      <c r="D5" s="30">
        <v>121</v>
      </c>
      <c r="E5" s="30">
        <v>129</v>
      </c>
      <c r="F5" s="20">
        <v>200</v>
      </c>
      <c r="G5" s="20">
        <v>198</v>
      </c>
      <c r="H5" s="20">
        <v>131</v>
      </c>
      <c r="I5">
        <v>154</v>
      </c>
      <c r="J5">
        <v>156</v>
      </c>
      <c r="K5">
        <v>185</v>
      </c>
      <c r="L5">
        <v>142</v>
      </c>
      <c r="M5">
        <v>147</v>
      </c>
      <c r="N5" s="4">
        <v>129</v>
      </c>
      <c r="O5" s="1">
        <v>132</v>
      </c>
      <c r="P5" s="1">
        <v>97</v>
      </c>
      <c r="Q5" s="1">
        <v>76</v>
      </c>
      <c r="R5" s="1">
        <v>90</v>
      </c>
      <c r="S5" s="1">
        <v>78</v>
      </c>
      <c r="T5" s="1">
        <v>170</v>
      </c>
      <c r="U5" s="1">
        <v>211</v>
      </c>
      <c r="V5" s="1">
        <v>155</v>
      </c>
      <c r="W5" s="1">
        <v>236</v>
      </c>
      <c r="X5" s="1">
        <v>228</v>
      </c>
      <c r="Y5" s="1">
        <v>184</v>
      </c>
      <c r="Z5" s="1">
        <v>178</v>
      </c>
      <c r="AA5" s="1">
        <v>138</v>
      </c>
      <c r="AB5" s="1">
        <v>158</v>
      </c>
      <c r="AC5" s="1">
        <v>133</v>
      </c>
      <c r="AD5" s="1">
        <v>138</v>
      </c>
      <c r="AE5" s="1">
        <v>120</v>
      </c>
      <c r="AF5" s="1">
        <v>111</v>
      </c>
      <c r="AG5" s="1">
        <v>92</v>
      </c>
      <c r="AH5" s="1">
        <v>63</v>
      </c>
      <c r="AI5" s="1">
        <v>92</v>
      </c>
      <c r="AJ5" s="1">
        <v>66</v>
      </c>
      <c r="AK5" s="1">
        <v>45</v>
      </c>
      <c r="AL5" s="3">
        <f t="shared" si="0"/>
        <v>-2.4793388429752067E-2</v>
      </c>
      <c r="AM5" s="3">
        <f t="shared" si="1"/>
        <v>-9.9236641221374045E-2</v>
      </c>
      <c r="AN5" s="3">
        <f t="shared" si="2"/>
        <v>-0.19727891156462585</v>
      </c>
      <c r="AO5" s="30">
        <v>299950</v>
      </c>
      <c r="AP5" s="30">
        <v>342500</v>
      </c>
      <c r="AQ5" s="30">
        <v>265000</v>
      </c>
      <c r="AR5" s="22">
        <v>283750</v>
      </c>
      <c r="AS5" s="22">
        <v>288500</v>
      </c>
      <c r="AT5" s="22">
        <v>299900</v>
      </c>
      <c r="AU5">
        <v>255550</v>
      </c>
      <c r="AV5">
        <v>263250</v>
      </c>
      <c r="AW5">
        <v>236500</v>
      </c>
      <c r="AX5">
        <v>245000</v>
      </c>
      <c r="AY5" s="10">
        <v>235000</v>
      </c>
      <c r="AZ5" s="4">
        <v>229900</v>
      </c>
      <c r="BA5" s="1">
        <v>180000</v>
      </c>
      <c r="BB5" s="1">
        <v>140000</v>
      </c>
      <c r="BC5" s="1">
        <v>154500</v>
      </c>
      <c r="BD5" s="1">
        <v>252750</v>
      </c>
      <c r="BE5" s="5">
        <v>247500</v>
      </c>
      <c r="BF5" s="5">
        <v>270000</v>
      </c>
      <c r="BG5" s="1">
        <v>265000</v>
      </c>
      <c r="BH5" s="1">
        <v>305000</v>
      </c>
      <c r="BI5" s="1">
        <v>244500</v>
      </c>
      <c r="BJ5" s="1">
        <v>246250</v>
      </c>
      <c r="BK5" s="1">
        <v>237950</v>
      </c>
      <c r="BL5" s="1">
        <v>223284</v>
      </c>
      <c r="BM5" s="1">
        <v>221250</v>
      </c>
      <c r="BN5" s="1">
        <v>171706</v>
      </c>
      <c r="BO5" s="1">
        <v>154475</v>
      </c>
      <c r="BP5" s="1">
        <v>119250</v>
      </c>
      <c r="BQ5" s="1">
        <v>89950</v>
      </c>
      <c r="BR5" s="1">
        <v>100000</v>
      </c>
      <c r="BS5" s="3">
        <f t="shared" si="3"/>
        <v>-0.12423357664233577</v>
      </c>
      <c r="BT5" s="3">
        <f t="shared" si="4"/>
        <v>1.6672224074691563E-4</v>
      </c>
      <c r="BU5" s="3">
        <f t="shared" si="5"/>
        <v>0.27638297872340428</v>
      </c>
      <c r="BV5" s="30">
        <v>329417</v>
      </c>
      <c r="BW5" s="30">
        <v>381290</v>
      </c>
      <c r="BX5" s="30">
        <v>292419</v>
      </c>
      <c r="BY5" s="22">
        <v>295712</v>
      </c>
      <c r="BZ5" s="22">
        <v>301066</v>
      </c>
      <c r="CA5" s="22">
        <v>297154</v>
      </c>
      <c r="CB5">
        <v>271980</v>
      </c>
      <c r="CC5">
        <v>278266</v>
      </c>
      <c r="CD5">
        <v>252808</v>
      </c>
      <c r="CE5">
        <v>241599</v>
      </c>
      <c r="CF5">
        <v>242644</v>
      </c>
      <c r="CG5" s="4">
        <v>232915</v>
      </c>
      <c r="CH5" s="1">
        <v>178447</v>
      </c>
      <c r="CI5" s="1">
        <v>167924</v>
      </c>
      <c r="CJ5" s="1">
        <v>167859</v>
      </c>
      <c r="CK5" s="1">
        <v>257903</v>
      </c>
      <c r="CL5" s="5">
        <v>245706</v>
      </c>
      <c r="CM5" s="5">
        <v>273127</v>
      </c>
      <c r="CN5" s="1">
        <v>275925</v>
      </c>
      <c r="CO5" s="1">
        <v>287939</v>
      </c>
      <c r="CP5" s="1">
        <v>250283</v>
      </c>
      <c r="CQ5" s="1">
        <v>245754</v>
      </c>
      <c r="CR5" s="1">
        <v>235316</v>
      </c>
      <c r="CS5" s="1">
        <v>221946</v>
      </c>
      <c r="CT5" s="1">
        <v>210319</v>
      </c>
      <c r="CU5" s="1">
        <v>177216</v>
      </c>
      <c r="CV5" s="1">
        <v>152711</v>
      </c>
      <c r="CW5" s="1">
        <v>120752</v>
      </c>
      <c r="CX5" s="1">
        <v>98942</v>
      </c>
      <c r="CY5" s="1">
        <v>113641</v>
      </c>
      <c r="CZ5" s="1">
        <v>93657</v>
      </c>
      <c r="DA5" s="1">
        <v>81016</v>
      </c>
      <c r="DB5" s="1">
        <v>94346</v>
      </c>
      <c r="DC5" s="1">
        <v>93707</v>
      </c>
      <c r="DD5" s="1">
        <v>88602</v>
      </c>
      <c r="DE5" s="3">
        <f t="shared" si="6"/>
        <v>-0.13604605418447901</v>
      </c>
      <c r="DF5" s="3">
        <f t="shared" si="7"/>
        <v>0.10857333234619086</v>
      </c>
      <c r="DG5" s="3">
        <f t="shared" si="8"/>
        <v>0.35761444750333821</v>
      </c>
      <c r="DH5" s="30">
        <v>49</v>
      </c>
      <c r="DI5" s="30">
        <v>43</v>
      </c>
      <c r="DJ5" s="30">
        <v>73</v>
      </c>
      <c r="DK5" s="20">
        <v>82</v>
      </c>
      <c r="DL5" s="20">
        <v>70</v>
      </c>
      <c r="DM5" s="20">
        <v>83</v>
      </c>
      <c r="DN5">
        <v>78</v>
      </c>
      <c r="DO5">
        <v>67</v>
      </c>
      <c r="DP5">
        <v>81</v>
      </c>
      <c r="DQ5">
        <v>108</v>
      </c>
      <c r="DR5">
        <v>123</v>
      </c>
      <c r="DS5" s="4">
        <v>111</v>
      </c>
      <c r="DT5" s="1">
        <v>124</v>
      </c>
      <c r="DU5" s="1">
        <v>213</v>
      </c>
      <c r="DV5" s="1">
        <v>200</v>
      </c>
      <c r="DW5" s="1">
        <v>183</v>
      </c>
      <c r="DX5" s="5">
        <v>158</v>
      </c>
      <c r="DY5" s="5">
        <v>117</v>
      </c>
      <c r="DZ5" s="1">
        <v>138</v>
      </c>
      <c r="EA5" s="1">
        <v>104</v>
      </c>
      <c r="EB5" s="1">
        <v>127</v>
      </c>
      <c r="EC5" s="1">
        <v>69</v>
      </c>
      <c r="ED5" s="1">
        <v>55</v>
      </c>
      <c r="EE5" s="1">
        <v>51</v>
      </c>
      <c r="EF5" s="1">
        <v>39</v>
      </c>
      <c r="EG5" s="1">
        <v>49</v>
      </c>
      <c r="EH5" s="1">
        <v>52</v>
      </c>
      <c r="EI5" s="1">
        <v>62</v>
      </c>
      <c r="EJ5" s="1">
        <v>75</v>
      </c>
      <c r="EK5" s="1">
        <v>85</v>
      </c>
      <c r="EL5" s="1">
        <v>100</v>
      </c>
      <c r="EM5" s="1">
        <v>79</v>
      </c>
      <c r="EN5" s="1">
        <v>111</v>
      </c>
      <c r="EO5" s="1">
        <v>92</v>
      </c>
      <c r="EP5" s="1">
        <v>87</v>
      </c>
      <c r="EQ5" s="3">
        <f t="shared" si="9"/>
        <v>0.13953488372093023</v>
      </c>
      <c r="ER5" s="3">
        <f t="shared" si="10"/>
        <v>-0.40963855421686746</v>
      </c>
      <c r="ES5" s="3">
        <f t="shared" si="11"/>
        <v>-0.60162601626016265</v>
      </c>
      <c r="ET5" s="30">
        <v>206</v>
      </c>
      <c r="EU5" s="30">
        <v>238</v>
      </c>
      <c r="EV5" s="30">
        <v>238</v>
      </c>
      <c r="EW5" s="20">
        <v>371</v>
      </c>
      <c r="EX5" s="20">
        <v>434</v>
      </c>
      <c r="EY5" s="20">
        <v>331</v>
      </c>
      <c r="EZ5">
        <v>344</v>
      </c>
      <c r="FA5">
        <v>366</v>
      </c>
      <c r="FB5">
        <v>382</v>
      </c>
      <c r="FC5">
        <v>396</v>
      </c>
      <c r="FD5">
        <v>389</v>
      </c>
      <c r="FE5" s="4">
        <v>386</v>
      </c>
      <c r="FF5" s="1">
        <v>333</v>
      </c>
      <c r="FG5" s="1">
        <v>368</v>
      </c>
      <c r="FH5" s="3">
        <f t="shared" si="12"/>
        <v>-0.13445378151260504</v>
      </c>
      <c r="FI5" s="3">
        <f t="shared" si="13"/>
        <v>-0.37764350453172207</v>
      </c>
      <c r="FJ5" s="3">
        <f t="shared" si="14"/>
        <v>-0.4704370179948586</v>
      </c>
      <c r="FK5" s="30">
        <v>316850</v>
      </c>
      <c r="FL5" s="30">
        <v>347949</v>
      </c>
      <c r="FM5" s="30">
        <v>322450</v>
      </c>
      <c r="FN5" s="22">
        <v>275000</v>
      </c>
      <c r="FO5" s="22">
        <v>259950</v>
      </c>
      <c r="FP5" s="22">
        <v>294900</v>
      </c>
      <c r="FQ5">
        <v>277450</v>
      </c>
      <c r="FR5">
        <v>255000</v>
      </c>
      <c r="FS5">
        <v>239450</v>
      </c>
      <c r="FT5">
        <v>249900</v>
      </c>
      <c r="FU5">
        <v>247500</v>
      </c>
      <c r="FV5" s="4">
        <v>249950</v>
      </c>
      <c r="FW5" s="1">
        <v>239000</v>
      </c>
      <c r="FX5" s="1">
        <v>215000</v>
      </c>
      <c r="FY5" s="3">
        <f t="shared" si="15"/>
        <v>-8.9378041034749348E-2</v>
      </c>
      <c r="FZ5" s="3">
        <f t="shared" si="16"/>
        <v>7.4432010851135974E-2</v>
      </c>
      <c r="GA5" s="3">
        <f t="shared" si="17"/>
        <v>0.28020202020202017</v>
      </c>
      <c r="GB5" s="30">
        <v>328511</v>
      </c>
      <c r="GC5" s="30">
        <v>381144</v>
      </c>
      <c r="GD5" s="30">
        <v>295016</v>
      </c>
      <c r="GE5" s="22">
        <v>298229</v>
      </c>
      <c r="GF5" s="22">
        <v>305767</v>
      </c>
      <c r="GG5" s="22">
        <v>301001</v>
      </c>
      <c r="GH5">
        <v>277164</v>
      </c>
      <c r="GI5">
        <v>284743</v>
      </c>
      <c r="GJ5">
        <v>257923</v>
      </c>
      <c r="GK5">
        <v>247946</v>
      </c>
      <c r="GL5">
        <v>250386</v>
      </c>
      <c r="GM5" s="4">
        <v>237648</v>
      </c>
      <c r="GN5" s="1">
        <v>184648</v>
      </c>
      <c r="GO5" s="1">
        <v>174492</v>
      </c>
      <c r="GP5" s="3">
        <f t="shared" si="18"/>
        <v>-0.13809216464118548</v>
      </c>
      <c r="GQ5" s="27">
        <f t="shared" si="19"/>
        <v>9.1395045199185385E-2</v>
      </c>
      <c r="GR5" s="27">
        <f t="shared" si="20"/>
        <v>0.3120182438315241</v>
      </c>
    </row>
    <row r="6" spans="1:200" ht="12.75" customHeight="1" x14ac:dyDescent="0.2">
      <c r="A6" s="1">
        <v>8004</v>
      </c>
      <c r="B6" s="1" t="s">
        <v>171</v>
      </c>
      <c r="C6" s="30">
        <v>41</v>
      </c>
      <c r="D6" s="30">
        <v>42</v>
      </c>
      <c r="E6" s="30">
        <v>55</v>
      </c>
      <c r="F6" s="20">
        <v>101</v>
      </c>
      <c r="G6" s="20">
        <v>91</v>
      </c>
      <c r="H6" s="20">
        <v>66</v>
      </c>
      <c r="I6">
        <v>67</v>
      </c>
      <c r="J6">
        <v>86</v>
      </c>
      <c r="K6">
        <v>69</v>
      </c>
      <c r="L6">
        <v>39</v>
      </c>
      <c r="M6">
        <v>54</v>
      </c>
      <c r="N6" s="4">
        <v>38</v>
      </c>
      <c r="O6" s="1">
        <v>51</v>
      </c>
      <c r="P6" s="1">
        <v>39</v>
      </c>
      <c r="Q6" s="1">
        <v>48</v>
      </c>
      <c r="R6" s="1">
        <v>48</v>
      </c>
      <c r="S6" s="1">
        <v>28</v>
      </c>
      <c r="T6" s="1">
        <v>72</v>
      </c>
      <c r="U6" s="1">
        <v>101</v>
      </c>
      <c r="V6" s="1">
        <v>84</v>
      </c>
      <c r="W6" s="1">
        <v>99</v>
      </c>
      <c r="X6" s="1">
        <v>68</v>
      </c>
      <c r="Y6" s="1">
        <v>60</v>
      </c>
      <c r="Z6" s="1">
        <v>39</v>
      </c>
      <c r="AA6" s="1">
        <v>56</v>
      </c>
      <c r="AB6" s="1">
        <v>108</v>
      </c>
      <c r="AC6" s="1">
        <v>76</v>
      </c>
      <c r="AD6" s="1">
        <v>22</v>
      </c>
      <c r="AE6" s="1">
        <v>14</v>
      </c>
      <c r="AF6" s="1">
        <v>17</v>
      </c>
      <c r="AG6" s="1">
        <v>17</v>
      </c>
      <c r="AH6" s="1">
        <v>18</v>
      </c>
      <c r="AI6" s="1">
        <v>11</v>
      </c>
      <c r="AJ6" s="1">
        <v>11</v>
      </c>
      <c r="AK6" s="1">
        <v>6</v>
      </c>
      <c r="AL6" s="3">
        <f t="shared" si="0"/>
        <v>-2.3809523809523808E-2</v>
      </c>
      <c r="AM6" s="3">
        <f t="shared" si="1"/>
        <v>-0.37878787878787878</v>
      </c>
      <c r="AN6" s="3">
        <f t="shared" si="2"/>
        <v>-0.24074074074074073</v>
      </c>
      <c r="AO6" s="30">
        <v>465000</v>
      </c>
      <c r="AP6" s="30">
        <v>340000</v>
      </c>
      <c r="AQ6" s="30">
        <v>332500</v>
      </c>
      <c r="AR6" s="22">
        <v>296000</v>
      </c>
      <c r="AS6" s="22">
        <v>283000</v>
      </c>
      <c r="AT6" s="22">
        <v>309225</v>
      </c>
      <c r="AU6">
        <v>289900</v>
      </c>
      <c r="AV6">
        <v>312500</v>
      </c>
      <c r="AW6">
        <v>265000</v>
      </c>
      <c r="AX6">
        <v>250000</v>
      </c>
      <c r="AY6" s="10">
        <v>289500</v>
      </c>
      <c r="AZ6" s="4">
        <v>196500</v>
      </c>
      <c r="BA6" s="1">
        <v>200000</v>
      </c>
      <c r="BB6" s="1">
        <v>159000</v>
      </c>
      <c r="BC6" s="1">
        <v>109500</v>
      </c>
      <c r="BD6" s="1">
        <v>255000</v>
      </c>
      <c r="BE6" s="5">
        <v>269500</v>
      </c>
      <c r="BF6" s="5">
        <v>302500</v>
      </c>
      <c r="BG6" s="1">
        <v>280900</v>
      </c>
      <c r="BH6" s="1">
        <v>257950</v>
      </c>
      <c r="BI6" s="1">
        <v>278000</v>
      </c>
      <c r="BJ6" s="1">
        <v>241450</v>
      </c>
      <c r="BK6" s="1">
        <v>199487</v>
      </c>
      <c r="BL6" s="1">
        <v>189000</v>
      </c>
      <c r="BM6" s="1">
        <v>164175</v>
      </c>
      <c r="BN6" s="1">
        <v>137620</v>
      </c>
      <c r="BO6" s="1">
        <v>111195</v>
      </c>
      <c r="BP6" s="1">
        <v>88400</v>
      </c>
      <c r="BQ6" s="1">
        <v>128750</v>
      </c>
      <c r="BR6" s="1">
        <v>0</v>
      </c>
      <c r="BS6" s="3">
        <f t="shared" si="3"/>
        <v>0.36764705882352944</v>
      </c>
      <c r="BT6" s="3">
        <f t="shared" si="4"/>
        <v>0.50375939849624063</v>
      </c>
      <c r="BU6" s="3">
        <f t="shared" si="5"/>
        <v>0.60621761658031093</v>
      </c>
      <c r="BV6" s="30">
        <v>499899</v>
      </c>
      <c r="BW6" s="30">
        <v>369343</v>
      </c>
      <c r="BX6" s="30">
        <v>374455</v>
      </c>
      <c r="BY6" s="22">
        <v>321324</v>
      </c>
      <c r="BZ6" s="22">
        <v>339158</v>
      </c>
      <c r="CA6" s="22">
        <v>347823</v>
      </c>
      <c r="CB6">
        <v>301337</v>
      </c>
      <c r="CC6">
        <v>345700</v>
      </c>
      <c r="CD6">
        <v>275550</v>
      </c>
      <c r="CE6">
        <v>283930</v>
      </c>
      <c r="CF6">
        <v>289359</v>
      </c>
      <c r="CG6" s="4">
        <v>206728</v>
      </c>
      <c r="CH6" s="1">
        <v>216931</v>
      </c>
      <c r="CI6" s="1">
        <v>180252</v>
      </c>
      <c r="CJ6" s="1">
        <v>154498</v>
      </c>
      <c r="CK6" s="1">
        <v>229756</v>
      </c>
      <c r="CL6" s="5">
        <v>273732</v>
      </c>
      <c r="CM6" s="5">
        <v>311888</v>
      </c>
      <c r="CN6" s="1">
        <v>297982</v>
      </c>
      <c r="CO6" s="1">
        <v>278810</v>
      </c>
      <c r="CP6" s="1">
        <v>274275</v>
      </c>
      <c r="CQ6" s="1">
        <v>267352</v>
      </c>
      <c r="CR6" s="1">
        <v>223311</v>
      </c>
      <c r="CS6" s="1">
        <v>201876</v>
      </c>
      <c r="CT6" s="1">
        <v>187094</v>
      </c>
      <c r="CU6" s="1">
        <v>145661</v>
      </c>
      <c r="CV6" s="1">
        <v>134083</v>
      </c>
      <c r="CW6" s="1">
        <v>97488</v>
      </c>
      <c r="CX6" s="1">
        <v>110164</v>
      </c>
      <c r="CY6" s="1">
        <v>99311</v>
      </c>
      <c r="CZ6" s="1">
        <v>83417</v>
      </c>
      <c r="DA6" s="1">
        <v>84750</v>
      </c>
      <c r="DB6" s="1">
        <v>61945</v>
      </c>
      <c r="DC6" s="1">
        <v>73500</v>
      </c>
      <c r="DD6" s="1">
        <v>66666</v>
      </c>
      <c r="DE6" s="3">
        <f t="shared" si="6"/>
        <v>0.3534817229512946</v>
      </c>
      <c r="DF6" s="3">
        <f t="shared" si="7"/>
        <v>0.43722238034862559</v>
      </c>
      <c r="DG6" s="3">
        <f t="shared" si="8"/>
        <v>0.72760826516541732</v>
      </c>
      <c r="DH6" s="30">
        <v>56</v>
      </c>
      <c r="DI6" s="30">
        <v>27</v>
      </c>
      <c r="DJ6" s="30">
        <v>58</v>
      </c>
      <c r="DK6" s="20">
        <v>75</v>
      </c>
      <c r="DL6" s="20">
        <v>86</v>
      </c>
      <c r="DM6" s="20">
        <v>94</v>
      </c>
      <c r="DN6">
        <v>79</v>
      </c>
      <c r="DO6">
        <v>94</v>
      </c>
      <c r="DP6">
        <v>95</v>
      </c>
      <c r="DQ6">
        <v>100</v>
      </c>
      <c r="DR6">
        <v>109</v>
      </c>
      <c r="DS6" s="4">
        <v>86</v>
      </c>
      <c r="DT6" s="1">
        <v>117</v>
      </c>
      <c r="DU6" s="1">
        <v>179</v>
      </c>
      <c r="DV6" s="1">
        <v>145</v>
      </c>
      <c r="DW6" s="1">
        <v>156</v>
      </c>
      <c r="DX6" s="5">
        <v>277</v>
      </c>
      <c r="DY6" s="5">
        <v>159</v>
      </c>
      <c r="DZ6" s="1">
        <v>109</v>
      </c>
      <c r="EA6" s="1">
        <v>87</v>
      </c>
      <c r="EB6" s="1">
        <v>79</v>
      </c>
      <c r="EC6" s="1">
        <v>51</v>
      </c>
      <c r="ED6" s="1">
        <v>43</v>
      </c>
      <c r="EE6" s="1">
        <v>46</v>
      </c>
      <c r="EF6" s="1">
        <v>42</v>
      </c>
      <c r="EG6" s="1">
        <v>51</v>
      </c>
      <c r="EH6" s="1">
        <v>51</v>
      </c>
      <c r="EI6" s="1">
        <v>64</v>
      </c>
      <c r="EJ6" s="1">
        <v>45</v>
      </c>
      <c r="EK6" s="1">
        <v>50</v>
      </c>
      <c r="EL6" s="1">
        <v>48</v>
      </c>
      <c r="EM6" s="1">
        <v>102</v>
      </c>
      <c r="EN6" s="1">
        <v>63</v>
      </c>
      <c r="EO6" s="1">
        <v>46</v>
      </c>
      <c r="EP6" s="1">
        <v>53</v>
      </c>
      <c r="EQ6" s="3">
        <f t="shared" si="9"/>
        <v>1.0740740740740742</v>
      </c>
      <c r="ER6" s="3">
        <f t="shared" si="10"/>
        <v>-0.40425531914893614</v>
      </c>
      <c r="ES6" s="3">
        <f t="shared" si="11"/>
        <v>-0.48623853211009177</v>
      </c>
      <c r="ET6" s="30">
        <v>95</v>
      </c>
      <c r="EU6" s="30">
        <v>75</v>
      </c>
      <c r="EV6" s="30">
        <v>73</v>
      </c>
      <c r="EW6" s="20">
        <v>172</v>
      </c>
      <c r="EX6" s="20">
        <v>175</v>
      </c>
      <c r="EY6" s="20">
        <v>148</v>
      </c>
      <c r="EZ6">
        <v>177</v>
      </c>
      <c r="FA6">
        <v>176</v>
      </c>
      <c r="FB6">
        <v>172</v>
      </c>
      <c r="FC6">
        <v>178</v>
      </c>
      <c r="FD6">
        <v>153</v>
      </c>
      <c r="FE6" s="4">
        <v>157</v>
      </c>
      <c r="FF6" s="1">
        <v>138</v>
      </c>
      <c r="FG6" s="1">
        <v>131</v>
      </c>
      <c r="FH6" s="3">
        <f t="shared" si="12"/>
        <v>0.26666666666666666</v>
      </c>
      <c r="FI6" s="3">
        <f t="shared" si="13"/>
        <v>-0.35810810810810811</v>
      </c>
      <c r="FJ6" s="3">
        <f t="shared" si="14"/>
        <v>-0.37908496732026142</v>
      </c>
      <c r="FK6" s="30">
        <v>369000</v>
      </c>
      <c r="FL6" s="30">
        <v>349900</v>
      </c>
      <c r="FM6" s="30">
        <v>415000</v>
      </c>
      <c r="FN6" s="22">
        <v>322200</v>
      </c>
      <c r="FO6" s="22">
        <v>319000</v>
      </c>
      <c r="FP6" s="22">
        <v>350000</v>
      </c>
      <c r="FQ6">
        <v>330000</v>
      </c>
      <c r="FR6">
        <v>319000</v>
      </c>
      <c r="FS6">
        <v>286950</v>
      </c>
      <c r="FT6">
        <v>262500</v>
      </c>
      <c r="FU6">
        <v>245000</v>
      </c>
      <c r="FV6" s="4">
        <v>250000</v>
      </c>
      <c r="FW6" s="1">
        <v>249500</v>
      </c>
      <c r="FX6" s="1">
        <v>239000</v>
      </c>
      <c r="FY6" s="3">
        <f t="shared" si="15"/>
        <v>5.4587024864246929E-2</v>
      </c>
      <c r="FZ6" s="3">
        <f t="shared" si="16"/>
        <v>5.4285714285714284E-2</v>
      </c>
      <c r="GA6" s="3">
        <f t="shared" si="17"/>
        <v>0.5061224489795918</v>
      </c>
      <c r="GB6" s="30">
        <v>497826</v>
      </c>
      <c r="GC6" s="30">
        <v>369255</v>
      </c>
      <c r="GD6" s="30">
        <v>375788</v>
      </c>
      <c r="GE6" s="22">
        <v>324079</v>
      </c>
      <c r="GF6" s="22">
        <v>343437</v>
      </c>
      <c r="GG6" s="22">
        <v>355706</v>
      </c>
      <c r="GH6">
        <v>305192</v>
      </c>
      <c r="GI6">
        <v>349602</v>
      </c>
      <c r="GJ6">
        <v>281684</v>
      </c>
      <c r="GK6">
        <v>291828</v>
      </c>
      <c r="GL6">
        <v>296838</v>
      </c>
      <c r="GM6" s="4">
        <v>211647</v>
      </c>
      <c r="GN6" s="1">
        <v>226813</v>
      </c>
      <c r="GO6" s="1">
        <v>191082</v>
      </c>
      <c r="GP6" s="3">
        <f t="shared" si="18"/>
        <v>0.34819027501320227</v>
      </c>
      <c r="GQ6" s="27">
        <f t="shared" si="19"/>
        <v>0.3995434431806042</v>
      </c>
      <c r="GR6" s="27">
        <f t="shared" si="20"/>
        <v>0.67709659814444245</v>
      </c>
    </row>
    <row r="7" spans="1:200" ht="12.75" customHeight="1" x14ac:dyDescent="0.2">
      <c r="A7" s="1">
        <v>8005</v>
      </c>
      <c r="B7" s="1" t="s">
        <v>172</v>
      </c>
      <c r="C7" s="30">
        <v>66</v>
      </c>
      <c r="D7" s="30">
        <v>43</v>
      </c>
      <c r="E7" s="30">
        <v>74</v>
      </c>
      <c r="F7" s="20">
        <v>81</v>
      </c>
      <c r="G7" s="20">
        <v>92</v>
      </c>
      <c r="H7" s="20">
        <v>81</v>
      </c>
      <c r="I7">
        <v>70</v>
      </c>
      <c r="J7">
        <v>69</v>
      </c>
      <c r="K7">
        <v>96</v>
      </c>
      <c r="L7">
        <v>84</v>
      </c>
      <c r="M7">
        <v>76</v>
      </c>
      <c r="N7" s="4">
        <v>50</v>
      </c>
      <c r="O7" s="1">
        <v>54</v>
      </c>
      <c r="P7" s="1">
        <v>31</v>
      </c>
      <c r="Q7" s="1">
        <v>43</v>
      </c>
      <c r="R7" s="1">
        <v>71</v>
      </c>
      <c r="S7" s="1">
        <v>38</v>
      </c>
      <c r="T7" s="1">
        <v>57</v>
      </c>
      <c r="U7" s="1">
        <v>64</v>
      </c>
      <c r="V7" s="1">
        <v>82</v>
      </c>
      <c r="W7" s="1">
        <v>107</v>
      </c>
      <c r="X7" s="1">
        <v>73</v>
      </c>
      <c r="Y7" s="1">
        <v>62</v>
      </c>
      <c r="Z7" s="1">
        <v>56</v>
      </c>
      <c r="AA7" s="1">
        <v>49</v>
      </c>
      <c r="AB7" s="1">
        <v>39</v>
      </c>
      <c r="AC7" s="1">
        <v>33</v>
      </c>
      <c r="AD7" s="1">
        <v>21</v>
      </c>
      <c r="AE7" s="1">
        <v>9</v>
      </c>
      <c r="AF7" s="1">
        <v>2</v>
      </c>
      <c r="AG7" s="1">
        <v>17</v>
      </c>
      <c r="AH7" s="1">
        <v>9</v>
      </c>
      <c r="AI7" s="1">
        <v>2</v>
      </c>
      <c r="AJ7" s="1">
        <v>0</v>
      </c>
      <c r="AK7" s="1">
        <v>0</v>
      </c>
      <c r="AL7" s="3">
        <f t="shared" si="0"/>
        <v>0.53488372093023251</v>
      </c>
      <c r="AM7" s="3">
        <f t="shared" si="1"/>
        <v>-0.18518518518518517</v>
      </c>
      <c r="AN7" s="3">
        <f t="shared" si="2"/>
        <v>-0.13157894736842105</v>
      </c>
      <c r="AO7" s="30">
        <v>580750</v>
      </c>
      <c r="AP7" s="30">
        <v>530000</v>
      </c>
      <c r="AQ7" s="30">
        <v>512500</v>
      </c>
      <c r="AR7" s="22">
        <v>493000</v>
      </c>
      <c r="AS7" s="22">
        <v>432450</v>
      </c>
      <c r="AT7" s="22">
        <v>440000</v>
      </c>
      <c r="AU7">
        <v>444000</v>
      </c>
      <c r="AV7">
        <v>430000</v>
      </c>
      <c r="AW7">
        <v>454025</v>
      </c>
      <c r="AX7">
        <v>395500</v>
      </c>
      <c r="AY7" s="10">
        <v>359900</v>
      </c>
      <c r="AZ7" s="4">
        <v>388750</v>
      </c>
      <c r="BA7" s="1">
        <v>334500</v>
      </c>
      <c r="BB7" s="1">
        <v>315000</v>
      </c>
      <c r="BC7" s="1">
        <v>358000</v>
      </c>
      <c r="BD7" s="1">
        <v>349000</v>
      </c>
      <c r="BE7" s="5">
        <v>380000</v>
      </c>
      <c r="BF7" s="5">
        <v>345000</v>
      </c>
      <c r="BG7" s="1">
        <v>399000</v>
      </c>
      <c r="BH7" s="1">
        <v>378500</v>
      </c>
      <c r="BI7" s="1">
        <v>363000</v>
      </c>
      <c r="BJ7" s="1">
        <v>365000</v>
      </c>
      <c r="BK7" s="1">
        <v>327250</v>
      </c>
      <c r="BL7" s="1">
        <v>319950</v>
      </c>
      <c r="BM7" s="1">
        <v>313000</v>
      </c>
      <c r="BN7" s="1">
        <v>289000</v>
      </c>
      <c r="BO7" s="1">
        <v>190000</v>
      </c>
      <c r="BP7" s="1">
        <v>217500</v>
      </c>
      <c r="BQ7" s="1">
        <v>154000</v>
      </c>
      <c r="BR7" s="1">
        <v>159500</v>
      </c>
      <c r="BS7" s="3">
        <f t="shared" si="3"/>
        <v>9.5754716981132082E-2</v>
      </c>
      <c r="BT7" s="3">
        <f t="shared" si="4"/>
        <v>0.31988636363636364</v>
      </c>
      <c r="BU7" s="3">
        <f t="shared" si="5"/>
        <v>0.61364267852181165</v>
      </c>
      <c r="BV7" s="30">
        <v>602095</v>
      </c>
      <c r="BW7" s="30">
        <v>540157</v>
      </c>
      <c r="BX7" s="30">
        <v>526458</v>
      </c>
      <c r="BY7" s="22">
        <v>487196</v>
      </c>
      <c r="BZ7" s="22">
        <v>462628</v>
      </c>
      <c r="CA7" s="22">
        <v>453881</v>
      </c>
      <c r="CB7">
        <v>461899</v>
      </c>
      <c r="CC7">
        <v>434735</v>
      </c>
      <c r="CD7">
        <v>448166</v>
      </c>
      <c r="CE7">
        <v>392246</v>
      </c>
      <c r="CF7">
        <v>370822</v>
      </c>
      <c r="CG7" s="4">
        <v>382417</v>
      </c>
      <c r="CH7" s="1">
        <v>330957</v>
      </c>
      <c r="CI7" s="1">
        <v>312563</v>
      </c>
      <c r="CJ7" s="1">
        <v>350318</v>
      </c>
      <c r="CK7" s="1">
        <v>340738</v>
      </c>
      <c r="CL7" s="5">
        <v>364089</v>
      </c>
      <c r="CM7" s="5">
        <v>392820</v>
      </c>
      <c r="CN7" s="1">
        <v>410719</v>
      </c>
      <c r="CO7" s="1">
        <v>372842</v>
      </c>
      <c r="CP7" s="1">
        <v>357097</v>
      </c>
      <c r="CQ7" s="1">
        <v>355132</v>
      </c>
      <c r="CR7" s="1">
        <v>330595</v>
      </c>
      <c r="CS7" s="1">
        <v>323208</v>
      </c>
      <c r="CT7" s="1">
        <v>300329</v>
      </c>
      <c r="CU7" s="1">
        <v>279869</v>
      </c>
      <c r="CV7" s="1">
        <v>191491</v>
      </c>
      <c r="CW7" s="1">
        <v>182984</v>
      </c>
      <c r="CX7" s="1">
        <v>157391</v>
      </c>
      <c r="CY7" s="1">
        <v>159500</v>
      </c>
      <c r="CZ7" s="1">
        <v>150893</v>
      </c>
      <c r="DA7" s="1">
        <v>119469</v>
      </c>
      <c r="DB7" s="1">
        <v>161625</v>
      </c>
      <c r="DC7" s="1">
        <v>0</v>
      </c>
      <c r="DD7" s="1">
        <v>0</v>
      </c>
      <c r="DE7" s="3">
        <f t="shared" si="6"/>
        <v>0.11466666172983041</v>
      </c>
      <c r="DF7" s="3">
        <f t="shared" si="7"/>
        <v>0.32654814808286753</v>
      </c>
      <c r="DG7" s="3">
        <f t="shared" si="8"/>
        <v>0.62367658876765675</v>
      </c>
      <c r="DH7" s="30">
        <v>53</v>
      </c>
      <c r="DI7" s="30">
        <v>57</v>
      </c>
      <c r="DJ7" s="30">
        <v>77</v>
      </c>
      <c r="DK7" s="20">
        <v>62</v>
      </c>
      <c r="DL7" s="20">
        <v>89</v>
      </c>
      <c r="DM7" s="20">
        <v>88</v>
      </c>
      <c r="DN7">
        <v>117</v>
      </c>
      <c r="DO7">
        <v>74</v>
      </c>
      <c r="DP7">
        <v>75</v>
      </c>
      <c r="DQ7">
        <v>87</v>
      </c>
      <c r="DR7">
        <v>80</v>
      </c>
      <c r="DS7" s="4">
        <v>78</v>
      </c>
      <c r="DT7" s="1">
        <v>166</v>
      </c>
      <c r="DU7" s="1">
        <v>260</v>
      </c>
      <c r="DV7" s="1">
        <v>155</v>
      </c>
      <c r="DW7" s="1">
        <v>132</v>
      </c>
      <c r="DX7" s="5">
        <v>135</v>
      </c>
      <c r="DY7" s="5">
        <v>129</v>
      </c>
      <c r="DZ7" s="1">
        <v>140</v>
      </c>
      <c r="EA7" s="1">
        <v>117</v>
      </c>
      <c r="EB7" s="1">
        <v>115</v>
      </c>
      <c r="EC7" s="1">
        <v>68</v>
      </c>
      <c r="ED7" s="1">
        <v>71</v>
      </c>
      <c r="EE7" s="1">
        <v>49</v>
      </c>
      <c r="EF7" s="1">
        <v>47</v>
      </c>
      <c r="EG7" s="1">
        <v>49</v>
      </c>
      <c r="EH7" s="1">
        <v>51</v>
      </c>
      <c r="EI7" s="1">
        <v>45</v>
      </c>
      <c r="EJ7" s="1">
        <v>153</v>
      </c>
      <c r="EK7" s="1">
        <v>41</v>
      </c>
      <c r="EL7" s="1">
        <v>184</v>
      </c>
      <c r="EM7" s="1">
        <v>95</v>
      </c>
      <c r="EN7" s="1">
        <v>45</v>
      </c>
      <c r="EO7" s="1">
        <v>0</v>
      </c>
      <c r="EP7" s="1">
        <v>0</v>
      </c>
      <c r="EQ7" s="3">
        <f t="shared" si="9"/>
        <v>-7.0175438596491224E-2</v>
      </c>
      <c r="ER7" s="3">
        <f t="shared" si="10"/>
        <v>-0.39772727272727271</v>
      </c>
      <c r="ES7" s="3">
        <f t="shared" si="11"/>
        <v>-0.33750000000000002</v>
      </c>
      <c r="ET7" s="30">
        <v>81</v>
      </c>
      <c r="EU7" s="30">
        <v>103</v>
      </c>
      <c r="EV7" s="30">
        <v>113</v>
      </c>
      <c r="EW7" s="20">
        <v>167</v>
      </c>
      <c r="EX7" s="20">
        <v>247</v>
      </c>
      <c r="EY7" s="20">
        <v>206</v>
      </c>
      <c r="EZ7">
        <v>239</v>
      </c>
      <c r="FA7">
        <v>203</v>
      </c>
      <c r="FB7">
        <v>199</v>
      </c>
      <c r="FC7">
        <v>209</v>
      </c>
      <c r="FD7">
        <v>224</v>
      </c>
      <c r="FE7" s="4">
        <v>163</v>
      </c>
      <c r="FF7" s="1">
        <v>124</v>
      </c>
      <c r="FG7" s="1">
        <v>140</v>
      </c>
      <c r="FH7" s="3">
        <f t="shared" si="12"/>
        <v>-0.21359223300970873</v>
      </c>
      <c r="FI7" s="3">
        <f t="shared" si="13"/>
        <v>-0.60679611650485432</v>
      </c>
      <c r="FJ7" s="3">
        <f t="shared" si="14"/>
        <v>-0.6383928571428571</v>
      </c>
      <c r="FK7" s="30">
        <v>550000</v>
      </c>
      <c r="FL7" s="30">
        <v>565000</v>
      </c>
      <c r="FM7" s="30">
        <v>565000</v>
      </c>
      <c r="FN7" s="22">
        <v>465000</v>
      </c>
      <c r="FO7" s="22">
        <v>449900</v>
      </c>
      <c r="FP7" s="22">
        <v>450000</v>
      </c>
      <c r="FQ7">
        <v>479900</v>
      </c>
      <c r="FR7">
        <v>499900</v>
      </c>
      <c r="FS7">
        <v>469000</v>
      </c>
      <c r="FT7">
        <v>399000</v>
      </c>
      <c r="FU7">
        <v>399000</v>
      </c>
      <c r="FV7" s="4">
        <v>389000</v>
      </c>
      <c r="FW7" s="1">
        <v>350000</v>
      </c>
      <c r="FX7" s="1">
        <v>329450</v>
      </c>
      <c r="FY7" s="3">
        <f t="shared" si="15"/>
        <v>-2.6548672566371681E-2</v>
      </c>
      <c r="FZ7" s="3">
        <f t="shared" si="16"/>
        <v>0.22222222222222221</v>
      </c>
      <c r="GA7" s="3">
        <f t="shared" si="17"/>
        <v>0.37844611528822053</v>
      </c>
      <c r="GB7" s="30">
        <v>593474</v>
      </c>
      <c r="GC7" s="30">
        <v>542553</v>
      </c>
      <c r="GD7" s="30">
        <v>532023</v>
      </c>
      <c r="GE7" s="22">
        <v>485044</v>
      </c>
      <c r="GF7" s="22">
        <v>466648</v>
      </c>
      <c r="GG7" s="22">
        <v>461270</v>
      </c>
      <c r="GH7">
        <v>470271</v>
      </c>
      <c r="GI7">
        <v>440653</v>
      </c>
      <c r="GJ7">
        <v>452918</v>
      </c>
      <c r="GK7">
        <v>398069</v>
      </c>
      <c r="GL7">
        <v>373453</v>
      </c>
      <c r="GM7" s="4">
        <v>386975</v>
      </c>
      <c r="GN7" s="1">
        <v>336674</v>
      </c>
      <c r="GO7" s="1">
        <v>324215</v>
      </c>
      <c r="GP7" s="3">
        <f t="shared" si="18"/>
        <v>9.3854425281954021E-2</v>
      </c>
      <c r="GQ7" s="27">
        <f t="shared" si="19"/>
        <v>0.28660871073340993</v>
      </c>
      <c r="GR7" s="27">
        <f t="shared" si="20"/>
        <v>0.58915311966967732</v>
      </c>
    </row>
    <row r="8" spans="1:200" ht="12.75" customHeight="1" x14ac:dyDescent="0.2">
      <c r="A8" s="1">
        <v>8006</v>
      </c>
      <c r="B8" s="1" t="s">
        <v>173</v>
      </c>
      <c r="C8" s="30">
        <v>317</v>
      </c>
      <c r="D8" s="30">
        <v>261</v>
      </c>
      <c r="E8" s="30">
        <v>304</v>
      </c>
      <c r="F8" s="20">
        <v>490</v>
      </c>
      <c r="G8" s="20">
        <v>508</v>
      </c>
      <c r="H8" s="20">
        <v>344</v>
      </c>
      <c r="I8">
        <v>321</v>
      </c>
      <c r="J8">
        <v>363</v>
      </c>
      <c r="K8">
        <v>384</v>
      </c>
      <c r="L8">
        <v>348</v>
      </c>
      <c r="M8">
        <v>327</v>
      </c>
      <c r="N8" s="4">
        <v>294</v>
      </c>
      <c r="O8" s="1">
        <v>291</v>
      </c>
      <c r="P8" s="1">
        <v>235</v>
      </c>
      <c r="Q8" s="1">
        <v>180</v>
      </c>
      <c r="R8" s="1">
        <v>203</v>
      </c>
      <c r="S8" s="1">
        <v>150</v>
      </c>
      <c r="T8" s="1">
        <v>318</v>
      </c>
      <c r="U8" s="1">
        <v>409</v>
      </c>
      <c r="V8" s="1">
        <v>494</v>
      </c>
      <c r="W8" s="1">
        <v>451</v>
      </c>
      <c r="X8" s="1">
        <v>377</v>
      </c>
      <c r="Y8" s="1">
        <v>390</v>
      </c>
      <c r="Z8" s="1">
        <v>353</v>
      </c>
      <c r="AA8" s="1">
        <v>337</v>
      </c>
      <c r="AB8" s="1">
        <v>308</v>
      </c>
      <c r="AC8" s="1">
        <v>341</v>
      </c>
      <c r="AD8" s="1">
        <v>338</v>
      </c>
      <c r="AE8" s="1">
        <v>303</v>
      </c>
      <c r="AF8" s="1">
        <v>268</v>
      </c>
      <c r="AG8" s="1">
        <v>217</v>
      </c>
      <c r="AH8" s="1">
        <v>224</v>
      </c>
      <c r="AI8" s="1">
        <v>205</v>
      </c>
      <c r="AJ8" s="1">
        <v>214</v>
      </c>
      <c r="AK8" s="1">
        <v>136</v>
      </c>
      <c r="AL8" s="3">
        <f t="shared" si="0"/>
        <v>0.21455938697318008</v>
      </c>
      <c r="AM8" s="3">
        <f t="shared" si="1"/>
        <v>-7.8488372093023256E-2</v>
      </c>
      <c r="AN8" s="3">
        <f t="shared" si="2"/>
        <v>-3.0581039755351681E-2</v>
      </c>
      <c r="AO8" s="30">
        <v>450000</v>
      </c>
      <c r="AP8" s="30">
        <v>415000</v>
      </c>
      <c r="AQ8" s="30">
        <v>395250</v>
      </c>
      <c r="AR8" s="22">
        <v>374500</v>
      </c>
      <c r="AS8" s="22">
        <v>393000</v>
      </c>
      <c r="AT8" s="22">
        <v>392500</v>
      </c>
      <c r="AU8">
        <v>325000</v>
      </c>
      <c r="AV8">
        <v>397000</v>
      </c>
      <c r="AW8">
        <v>362000</v>
      </c>
      <c r="AX8">
        <v>357500</v>
      </c>
      <c r="AY8" s="10">
        <v>326000</v>
      </c>
      <c r="AZ8" s="4">
        <v>344375</v>
      </c>
      <c r="BA8" s="1">
        <v>314500</v>
      </c>
      <c r="BB8" s="1">
        <v>300000</v>
      </c>
      <c r="BC8" s="1">
        <v>298000</v>
      </c>
      <c r="BD8" s="1">
        <v>342500</v>
      </c>
      <c r="BE8" s="5">
        <v>331000</v>
      </c>
      <c r="BF8" s="5">
        <v>377950</v>
      </c>
      <c r="BG8" s="1">
        <v>307500</v>
      </c>
      <c r="BH8" s="1">
        <v>302450</v>
      </c>
      <c r="BI8" s="1">
        <v>340000</v>
      </c>
      <c r="BJ8" s="1">
        <v>299000</v>
      </c>
      <c r="BK8" s="1">
        <v>290000</v>
      </c>
      <c r="BL8" s="1">
        <v>282500</v>
      </c>
      <c r="BM8" s="1">
        <v>275400</v>
      </c>
      <c r="BN8" s="1">
        <v>237725</v>
      </c>
      <c r="BO8" s="1">
        <v>222500</v>
      </c>
      <c r="BP8" s="1">
        <v>159375</v>
      </c>
      <c r="BQ8" s="1">
        <v>155000</v>
      </c>
      <c r="BR8" s="1">
        <v>140550</v>
      </c>
      <c r="BS8" s="3">
        <f t="shared" si="3"/>
        <v>8.4337349397590355E-2</v>
      </c>
      <c r="BT8" s="3">
        <f t="shared" si="4"/>
        <v>0.1464968152866242</v>
      </c>
      <c r="BU8" s="3">
        <f t="shared" si="5"/>
        <v>0.38036809815950923</v>
      </c>
      <c r="BV8" s="30">
        <v>526499</v>
      </c>
      <c r="BW8" s="30">
        <v>474475</v>
      </c>
      <c r="BX8" s="30">
        <v>428787</v>
      </c>
      <c r="BY8" s="22">
        <v>420253</v>
      </c>
      <c r="BZ8" s="22">
        <v>423063</v>
      </c>
      <c r="CA8" s="22">
        <v>424122</v>
      </c>
      <c r="CB8">
        <v>368942</v>
      </c>
      <c r="CC8">
        <v>432347</v>
      </c>
      <c r="CD8">
        <v>407945</v>
      </c>
      <c r="CE8">
        <v>386870</v>
      </c>
      <c r="CF8">
        <v>355429</v>
      </c>
      <c r="CG8" s="4">
        <v>362003</v>
      </c>
      <c r="CH8" s="1">
        <v>328970</v>
      </c>
      <c r="CI8" s="1">
        <v>299697</v>
      </c>
      <c r="CJ8" s="1">
        <v>315366</v>
      </c>
      <c r="CK8" s="1">
        <v>351519</v>
      </c>
      <c r="CL8" s="5">
        <v>352190</v>
      </c>
      <c r="CM8" s="5">
        <v>386275</v>
      </c>
      <c r="CN8" s="1">
        <v>344005</v>
      </c>
      <c r="CO8" s="1">
        <v>344035</v>
      </c>
      <c r="CP8" s="1">
        <v>363351</v>
      </c>
      <c r="CQ8" s="1">
        <v>316452</v>
      </c>
      <c r="CR8" s="1">
        <v>305159</v>
      </c>
      <c r="CS8" s="1">
        <v>301068</v>
      </c>
      <c r="CT8" s="1">
        <v>290199</v>
      </c>
      <c r="CU8" s="1">
        <v>253211</v>
      </c>
      <c r="CV8" s="1">
        <v>228661</v>
      </c>
      <c r="CW8" s="1">
        <v>180914</v>
      </c>
      <c r="CX8" s="1">
        <v>168930</v>
      </c>
      <c r="CY8" s="1">
        <v>150163</v>
      </c>
      <c r="CZ8" s="1">
        <v>147446</v>
      </c>
      <c r="DA8" s="1">
        <v>133446</v>
      </c>
      <c r="DB8" s="1">
        <v>123248</v>
      </c>
      <c r="DC8" s="1">
        <v>115720</v>
      </c>
      <c r="DD8" s="1">
        <v>127485</v>
      </c>
      <c r="DE8" s="3">
        <f t="shared" si="6"/>
        <v>0.10964539754465462</v>
      </c>
      <c r="DF8" s="3">
        <f t="shared" si="7"/>
        <v>0.24138573335030958</v>
      </c>
      <c r="DG8" s="3">
        <f t="shared" si="8"/>
        <v>0.48130568974394322</v>
      </c>
      <c r="DH8" s="30">
        <v>43</v>
      </c>
      <c r="DI8" s="30">
        <v>61</v>
      </c>
      <c r="DJ8" s="30">
        <v>75</v>
      </c>
      <c r="DK8" s="20">
        <v>79</v>
      </c>
      <c r="DL8" s="20">
        <v>89</v>
      </c>
      <c r="DM8" s="20">
        <v>109</v>
      </c>
      <c r="DN8">
        <v>88</v>
      </c>
      <c r="DO8">
        <v>88</v>
      </c>
      <c r="DP8">
        <v>91</v>
      </c>
      <c r="DQ8">
        <v>96</v>
      </c>
      <c r="DR8">
        <v>101</v>
      </c>
      <c r="DS8" s="4">
        <v>87</v>
      </c>
      <c r="DT8" s="1">
        <v>98</v>
      </c>
      <c r="DU8" s="1">
        <v>197</v>
      </c>
      <c r="DV8" s="1">
        <v>192</v>
      </c>
      <c r="DW8" s="1">
        <v>141</v>
      </c>
      <c r="DX8" s="5">
        <v>159</v>
      </c>
      <c r="DY8" s="5">
        <v>138</v>
      </c>
      <c r="DZ8" s="1">
        <v>119</v>
      </c>
      <c r="EA8" s="1">
        <v>87</v>
      </c>
      <c r="EB8" s="1">
        <v>100</v>
      </c>
      <c r="EC8" s="1">
        <v>70</v>
      </c>
      <c r="ED8" s="1">
        <v>46</v>
      </c>
      <c r="EE8" s="1">
        <v>45</v>
      </c>
      <c r="EF8" s="1">
        <v>56</v>
      </c>
      <c r="EG8" s="1">
        <v>38</v>
      </c>
      <c r="EH8" s="1">
        <v>49</v>
      </c>
      <c r="EI8" s="1">
        <v>51</v>
      </c>
      <c r="EJ8" s="1">
        <v>66</v>
      </c>
      <c r="EK8" s="1">
        <v>88</v>
      </c>
      <c r="EL8" s="1">
        <v>84</v>
      </c>
      <c r="EM8" s="1">
        <v>79</v>
      </c>
      <c r="EN8" s="1">
        <v>78</v>
      </c>
      <c r="EO8" s="1">
        <v>78</v>
      </c>
      <c r="EP8" s="1">
        <v>99</v>
      </c>
      <c r="EQ8" s="3">
        <f t="shared" si="9"/>
        <v>-0.29508196721311475</v>
      </c>
      <c r="ER8" s="3">
        <f t="shared" si="10"/>
        <v>-0.60550458715596334</v>
      </c>
      <c r="ES8" s="3">
        <f t="shared" si="11"/>
        <v>-0.57425742574257421</v>
      </c>
      <c r="ET8" s="30">
        <v>508</v>
      </c>
      <c r="EU8" s="30">
        <v>525</v>
      </c>
      <c r="EV8" s="30">
        <v>612</v>
      </c>
      <c r="EW8" s="20">
        <v>1045</v>
      </c>
      <c r="EX8" s="20">
        <v>1341</v>
      </c>
      <c r="EY8" s="20">
        <v>1004</v>
      </c>
      <c r="EZ8">
        <v>986</v>
      </c>
      <c r="FA8">
        <v>980</v>
      </c>
      <c r="FB8">
        <v>939</v>
      </c>
      <c r="FC8">
        <v>938</v>
      </c>
      <c r="FD8">
        <v>965</v>
      </c>
      <c r="FE8" s="4">
        <v>815</v>
      </c>
      <c r="FF8" s="1">
        <v>710</v>
      </c>
      <c r="FG8" s="1">
        <v>767</v>
      </c>
      <c r="FH8" s="3">
        <f t="shared" si="12"/>
        <v>-3.2380952380952378E-2</v>
      </c>
      <c r="FI8" s="3">
        <f t="shared" si="13"/>
        <v>-0.49402390438247012</v>
      </c>
      <c r="FJ8" s="3">
        <f t="shared" si="14"/>
        <v>-0.47357512953367875</v>
      </c>
      <c r="FK8" s="30">
        <v>449900</v>
      </c>
      <c r="FL8" s="30">
        <v>450000</v>
      </c>
      <c r="FM8" s="30">
        <v>440000</v>
      </c>
      <c r="FN8" s="22">
        <v>419000</v>
      </c>
      <c r="FO8" s="22">
        <v>379900</v>
      </c>
      <c r="FP8" s="22">
        <v>458250</v>
      </c>
      <c r="FQ8">
        <v>384000</v>
      </c>
      <c r="FR8">
        <v>424900</v>
      </c>
      <c r="FS8">
        <v>415000</v>
      </c>
      <c r="FT8">
        <v>375000</v>
      </c>
      <c r="FU8">
        <v>340000</v>
      </c>
      <c r="FV8" s="4">
        <v>350000</v>
      </c>
      <c r="FW8" s="1">
        <v>349000</v>
      </c>
      <c r="FX8" s="1">
        <v>335000</v>
      </c>
      <c r="FY8" s="3">
        <f t="shared" si="15"/>
        <v>-2.2222222222222223E-4</v>
      </c>
      <c r="FZ8" s="3">
        <f t="shared" si="16"/>
        <v>-1.82214948172395E-2</v>
      </c>
      <c r="GA8" s="3">
        <f t="shared" si="17"/>
        <v>0.32323529411764707</v>
      </c>
      <c r="GB8" s="30">
        <v>521698</v>
      </c>
      <c r="GC8" s="30">
        <v>475573</v>
      </c>
      <c r="GD8" s="30">
        <v>434979</v>
      </c>
      <c r="GE8" s="22">
        <v>425217</v>
      </c>
      <c r="GF8" s="22">
        <v>431142</v>
      </c>
      <c r="GG8" s="22">
        <v>434217</v>
      </c>
      <c r="GH8">
        <v>376674</v>
      </c>
      <c r="GI8">
        <v>441744</v>
      </c>
      <c r="GJ8">
        <v>415164</v>
      </c>
      <c r="GK8">
        <v>395065</v>
      </c>
      <c r="GL8">
        <v>363696</v>
      </c>
      <c r="GM8" s="4">
        <v>371628</v>
      </c>
      <c r="GN8" s="1">
        <v>339238</v>
      </c>
      <c r="GO8" s="1">
        <v>316225</v>
      </c>
      <c r="GP8" s="3">
        <f t="shared" si="18"/>
        <v>9.6988264682814199E-2</v>
      </c>
      <c r="GQ8" s="27">
        <f t="shared" si="19"/>
        <v>0.20146839022884871</v>
      </c>
      <c r="GR8" s="27">
        <f t="shared" si="20"/>
        <v>0.43443425278254366</v>
      </c>
    </row>
    <row r="9" spans="1:200" ht="12.75" customHeight="1" x14ac:dyDescent="0.2">
      <c r="A9" s="1">
        <v>8007</v>
      </c>
      <c r="B9" s="1" t="s">
        <v>174</v>
      </c>
      <c r="C9" s="30">
        <v>206</v>
      </c>
      <c r="D9" s="30">
        <v>195</v>
      </c>
      <c r="E9" s="30">
        <v>202</v>
      </c>
      <c r="F9" s="20">
        <v>338</v>
      </c>
      <c r="G9" s="20">
        <v>338</v>
      </c>
      <c r="H9" s="20">
        <v>215</v>
      </c>
      <c r="I9">
        <v>197</v>
      </c>
      <c r="J9">
        <v>217</v>
      </c>
      <c r="K9">
        <v>262</v>
      </c>
      <c r="L9">
        <v>203</v>
      </c>
      <c r="M9">
        <v>224</v>
      </c>
      <c r="N9" s="4">
        <v>192</v>
      </c>
      <c r="O9" s="1">
        <v>181</v>
      </c>
      <c r="P9" s="1">
        <v>142</v>
      </c>
      <c r="Q9" s="1">
        <v>123</v>
      </c>
      <c r="R9" s="1">
        <v>153</v>
      </c>
      <c r="S9" s="1">
        <v>62</v>
      </c>
      <c r="T9" s="1">
        <v>150</v>
      </c>
      <c r="U9" s="1">
        <v>265</v>
      </c>
      <c r="V9" s="1">
        <v>233</v>
      </c>
      <c r="W9" s="1">
        <v>327</v>
      </c>
      <c r="X9" s="1">
        <v>275</v>
      </c>
      <c r="Y9" s="1">
        <v>239</v>
      </c>
      <c r="Z9" s="1">
        <v>216</v>
      </c>
      <c r="AA9" s="1">
        <v>205</v>
      </c>
      <c r="AB9" s="1">
        <v>247</v>
      </c>
      <c r="AC9" s="1">
        <v>235</v>
      </c>
      <c r="AD9" s="1">
        <v>248</v>
      </c>
      <c r="AE9" s="1">
        <v>206</v>
      </c>
      <c r="AF9" s="1">
        <v>220</v>
      </c>
      <c r="AG9" s="1">
        <v>174</v>
      </c>
      <c r="AH9" s="1">
        <v>275</v>
      </c>
      <c r="AI9" s="1">
        <v>181</v>
      </c>
      <c r="AJ9" s="1">
        <v>175</v>
      </c>
      <c r="AK9" s="1">
        <v>149</v>
      </c>
      <c r="AL9" s="3">
        <f t="shared" si="0"/>
        <v>5.6410256410256411E-2</v>
      </c>
      <c r="AM9" s="3">
        <f t="shared" si="1"/>
        <v>-4.1860465116279069E-2</v>
      </c>
      <c r="AN9" s="3">
        <f t="shared" si="2"/>
        <v>-8.0357142857142863E-2</v>
      </c>
      <c r="AO9" s="30">
        <v>683500</v>
      </c>
      <c r="AP9" s="30">
        <v>607500</v>
      </c>
      <c r="AQ9" s="30">
        <v>490000</v>
      </c>
      <c r="AR9" s="22">
        <v>530000</v>
      </c>
      <c r="AS9" s="22">
        <v>524900</v>
      </c>
      <c r="AT9" s="22">
        <v>490000</v>
      </c>
      <c r="AU9">
        <v>505000</v>
      </c>
      <c r="AV9">
        <v>495000</v>
      </c>
      <c r="AW9">
        <v>515000</v>
      </c>
      <c r="AX9">
        <v>449000</v>
      </c>
      <c r="AY9" s="10">
        <v>447500</v>
      </c>
      <c r="AZ9" s="4">
        <v>453500</v>
      </c>
      <c r="BA9" s="1">
        <v>394000</v>
      </c>
      <c r="BB9" s="1">
        <v>395000</v>
      </c>
      <c r="BC9" s="1">
        <v>364000</v>
      </c>
      <c r="BD9" s="1">
        <v>382000</v>
      </c>
      <c r="BE9" s="5">
        <v>377500</v>
      </c>
      <c r="BF9" s="5">
        <v>401375</v>
      </c>
      <c r="BG9" s="1">
        <v>412500</v>
      </c>
      <c r="BH9" s="1">
        <v>390000</v>
      </c>
      <c r="BI9" s="1">
        <v>354900</v>
      </c>
      <c r="BJ9" s="1">
        <v>391000</v>
      </c>
      <c r="BK9" s="1">
        <v>327000</v>
      </c>
      <c r="BL9" s="1">
        <v>330000</v>
      </c>
      <c r="BM9" s="1">
        <v>331500</v>
      </c>
      <c r="BN9" s="1">
        <v>292000</v>
      </c>
      <c r="BO9" s="1">
        <v>270000</v>
      </c>
      <c r="BP9" s="1">
        <v>229950</v>
      </c>
      <c r="BQ9" s="1">
        <v>218500</v>
      </c>
      <c r="BR9" s="1">
        <v>0</v>
      </c>
      <c r="BS9" s="3">
        <f t="shared" si="3"/>
        <v>0.12510288065843622</v>
      </c>
      <c r="BT9" s="3">
        <f t="shared" si="4"/>
        <v>0.39489795918367349</v>
      </c>
      <c r="BU9" s="3">
        <f t="shared" si="5"/>
        <v>0.52737430167597765</v>
      </c>
      <c r="BV9" s="30">
        <v>738612</v>
      </c>
      <c r="BW9" s="30">
        <v>643713</v>
      </c>
      <c r="BX9" s="30">
        <v>642060</v>
      </c>
      <c r="BY9" s="22">
        <v>646072</v>
      </c>
      <c r="BZ9" s="22">
        <v>588534</v>
      </c>
      <c r="CA9" s="22">
        <v>581360</v>
      </c>
      <c r="CB9">
        <v>568151</v>
      </c>
      <c r="CC9">
        <v>601194</v>
      </c>
      <c r="CD9">
        <v>564333</v>
      </c>
      <c r="CE9">
        <v>487656</v>
      </c>
      <c r="CF9">
        <v>493798</v>
      </c>
      <c r="CG9" s="4">
        <v>537737</v>
      </c>
      <c r="CH9" s="1">
        <v>461973</v>
      </c>
      <c r="CI9" s="1">
        <v>441763</v>
      </c>
      <c r="CJ9" s="1">
        <v>404086</v>
      </c>
      <c r="CK9" s="1">
        <v>418102</v>
      </c>
      <c r="CL9" s="5">
        <v>486640</v>
      </c>
      <c r="CM9" s="5">
        <v>488187</v>
      </c>
      <c r="CN9" s="1">
        <v>442683</v>
      </c>
      <c r="CO9" s="1">
        <v>429014</v>
      </c>
      <c r="CP9" s="1">
        <v>379387</v>
      </c>
      <c r="CQ9" s="1">
        <v>405623</v>
      </c>
      <c r="CR9" s="1">
        <v>364929</v>
      </c>
      <c r="CS9" s="1">
        <v>357768</v>
      </c>
      <c r="CT9" s="1">
        <v>369679</v>
      </c>
      <c r="CU9" s="1">
        <v>350215</v>
      </c>
      <c r="CV9" s="1">
        <v>286839</v>
      </c>
      <c r="CW9" s="1">
        <v>235719</v>
      </c>
      <c r="CX9" s="1">
        <v>221711</v>
      </c>
      <c r="CY9" s="1">
        <v>207648</v>
      </c>
      <c r="CZ9" s="1">
        <v>203534</v>
      </c>
      <c r="DA9" s="1">
        <v>195854</v>
      </c>
      <c r="DB9" s="1">
        <v>193294</v>
      </c>
      <c r="DC9" s="1">
        <v>179844</v>
      </c>
      <c r="DD9" s="1">
        <v>151644</v>
      </c>
      <c r="DE9" s="3">
        <f t="shared" si="6"/>
        <v>0.14742439565458521</v>
      </c>
      <c r="DF9" s="3">
        <f t="shared" si="7"/>
        <v>0.27048988578505573</v>
      </c>
      <c r="DG9" s="3">
        <f t="shared" si="8"/>
        <v>0.49577762566879574</v>
      </c>
      <c r="DH9" s="30">
        <v>43</v>
      </c>
      <c r="DI9" s="30">
        <v>53</v>
      </c>
      <c r="DJ9" s="30">
        <v>86</v>
      </c>
      <c r="DK9" s="20">
        <v>94</v>
      </c>
      <c r="DL9" s="20">
        <v>103</v>
      </c>
      <c r="DM9" s="20">
        <v>124</v>
      </c>
      <c r="DN9">
        <v>81</v>
      </c>
      <c r="DO9">
        <v>88</v>
      </c>
      <c r="DP9">
        <v>79</v>
      </c>
      <c r="DQ9">
        <v>91</v>
      </c>
      <c r="DR9">
        <v>96</v>
      </c>
      <c r="DS9" s="4">
        <v>71</v>
      </c>
      <c r="DT9" s="1">
        <v>94</v>
      </c>
      <c r="DU9" s="1">
        <v>154</v>
      </c>
      <c r="DV9" s="1">
        <v>184</v>
      </c>
      <c r="DW9" s="1">
        <v>153</v>
      </c>
      <c r="DX9" s="5">
        <v>147</v>
      </c>
      <c r="DY9" s="5">
        <v>135</v>
      </c>
      <c r="DZ9" s="1">
        <v>4</v>
      </c>
      <c r="EA9" s="1">
        <v>101</v>
      </c>
      <c r="EB9" s="1">
        <v>81</v>
      </c>
      <c r="EC9" s="1">
        <v>76</v>
      </c>
      <c r="ED9" s="1">
        <v>46</v>
      </c>
      <c r="EE9" s="1">
        <v>41</v>
      </c>
      <c r="EF9" s="1">
        <v>36</v>
      </c>
      <c r="EG9" s="1">
        <v>50</v>
      </c>
      <c r="EH9" s="1">
        <v>39</v>
      </c>
      <c r="EI9" s="1">
        <v>56</v>
      </c>
      <c r="EJ9" s="1">
        <v>64</v>
      </c>
      <c r="EK9" s="1">
        <v>68</v>
      </c>
      <c r="EL9" s="1">
        <v>85</v>
      </c>
      <c r="EM9" s="1">
        <v>89</v>
      </c>
      <c r="EN9" s="1">
        <v>94</v>
      </c>
      <c r="EO9" s="1">
        <v>117</v>
      </c>
      <c r="EP9" s="1">
        <v>105</v>
      </c>
      <c r="EQ9" s="3">
        <f t="shared" si="9"/>
        <v>-0.18867924528301888</v>
      </c>
      <c r="ER9" s="3">
        <f t="shared" si="10"/>
        <v>-0.65322580645161288</v>
      </c>
      <c r="ES9" s="3">
        <f t="shared" si="11"/>
        <v>-0.55208333333333337</v>
      </c>
      <c r="ET9" s="30">
        <v>387</v>
      </c>
      <c r="EU9" s="30">
        <v>400</v>
      </c>
      <c r="EV9" s="30">
        <v>391</v>
      </c>
      <c r="EW9" s="20">
        <v>660</v>
      </c>
      <c r="EX9" s="20">
        <v>886</v>
      </c>
      <c r="EY9" s="20">
        <v>739</v>
      </c>
      <c r="EZ9">
        <v>771</v>
      </c>
      <c r="FA9">
        <v>682</v>
      </c>
      <c r="FB9">
        <v>639</v>
      </c>
      <c r="FC9">
        <v>590</v>
      </c>
      <c r="FD9">
        <v>577</v>
      </c>
      <c r="FE9" s="4">
        <v>538</v>
      </c>
      <c r="FF9" s="1">
        <v>462</v>
      </c>
      <c r="FG9" s="1">
        <v>502</v>
      </c>
      <c r="FH9" s="3">
        <f t="shared" si="12"/>
        <v>-3.2500000000000001E-2</v>
      </c>
      <c r="FI9" s="3">
        <f t="shared" si="13"/>
        <v>-0.47631935047361301</v>
      </c>
      <c r="FJ9" s="3">
        <f t="shared" si="14"/>
        <v>-0.3292894280762565</v>
      </c>
      <c r="FK9" s="30">
        <v>637000</v>
      </c>
      <c r="FL9" s="30">
        <v>650000</v>
      </c>
      <c r="FM9" s="30">
        <v>624900</v>
      </c>
      <c r="FN9" s="22">
        <v>500000</v>
      </c>
      <c r="FO9" s="22">
        <v>524450</v>
      </c>
      <c r="FP9" s="22">
        <v>550000</v>
      </c>
      <c r="FQ9">
        <v>579900</v>
      </c>
      <c r="FR9">
        <v>615000</v>
      </c>
      <c r="FS9">
        <v>580000</v>
      </c>
      <c r="FT9">
        <v>475000</v>
      </c>
      <c r="FU9">
        <v>475000</v>
      </c>
      <c r="FV9" s="4">
        <v>439900</v>
      </c>
      <c r="FW9" s="1">
        <v>449000</v>
      </c>
      <c r="FX9" s="1">
        <v>399000</v>
      </c>
      <c r="FY9" s="3">
        <f t="shared" si="15"/>
        <v>-0.02</v>
      </c>
      <c r="FZ9" s="3">
        <f t="shared" si="16"/>
        <v>0.15818181818181817</v>
      </c>
      <c r="GA9" s="3">
        <f t="shared" si="17"/>
        <v>0.34105263157894739</v>
      </c>
      <c r="GB9" s="30">
        <v>737127</v>
      </c>
      <c r="GC9" s="30">
        <v>650633</v>
      </c>
      <c r="GD9" s="30">
        <v>651584</v>
      </c>
      <c r="GE9" s="22">
        <v>652602</v>
      </c>
      <c r="GF9" s="22">
        <v>616798</v>
      </c>
      <c r="GG9" s="22">
        <v>598804</v>
      </c>
      <c r="GH9">
        <v>584309</v>
      </c>
      <c r="GI9">
        <v>616667</v>
      </c>
      <c r="GJ9">
        <v>575418</v>
      </c>
      <c r="GK9">
        <v>499013</v>
      </c>
      <c r="GL9">
        <v>509427</v>
      </c>
      <c r="GM9" s="4">
        <v>552228</v>
      </c>
      <c r="GN9" s="1">
        <v>480331</v>
      </c>
      <c r="GO9" s="1">
        <v>469193</v>
      </c>
      <c r="GP9" s="3">
        <f t="shared" si="18"/>
        <v>0.13293823092280901</v>
      </c>
      <c r="GQ9" s="27">
        <f t="shared" si="19"/>
        <v>0.23099879092324033</v>
      </c>
      <c r="GR9" s="27">
        <f t="shared" si="20"/>
        <v>0.44697277529459567</v>
      </c>
    </row>
    <row r="10" spans="1:200" ht="12.75" customHeight="1" x14ac:dyDescent="0.2">
      <c r="A10" s="1">
        <v>8008</v>
      </c>
      <c r="B10" s="1" t="s">
        <v>175</v>
      </c>
      <c r="C10" s="30">
        <v>563</v>
      </c>
      <c r="D10" s="30">
        <v>537</v>
      </c>
      <c r="E10" s="30">
        <v>502</v>
      </c>
      <c r="F10" s="20">
        <v>675</v>
      </c>
      <c r="G10" s="20">
        <v>471</v>
      </c>
      <c r="H10" s="20">
        <v>456</v>
      </c>
      <c r="I10">
        <v>429</v>
      </c>
      <c r="J10">
        <v>541</v>
      </c>
      <c r="K10">
        <v>570</v>
      </c>
      <c r="L10">
        <v>483</v>
      </c>
      <c r="M10">
        <v>488</v>
      </c>
      <c r="N10" s="4">
        <v>435</v>
      </c>
      <c r="O10" s="1">
        <v>439</v>
      </c>
      <c r="P10" s="1">
        <v>407</v>
      </c>
      <c r="Q10" s="1">
        <v>352</v>
      </c>
      <c r="R10" s="1">
        <v>379</v>
      </c>
      <c r="S10" s="1">
        <v>277</v>
      </c>
      <c r="T10" s="1">
        <v>557</v>
      </c>
      <c r="U10" s="1">
        <v>679</v>
      </c>
      <c r="V10" s="1">
        <v>785</v>
      </c>
      <c r="W10" s="1">
        <v>1141</v>
      </c>
      <c r="X10" s="1">
        <v>724</v>
      </c>
      <c r="Y10" s="1">
        <v>515</v>
      </c>
      <c r="Z10" s="1">
        <v>653</v>
      </c>
      <c r="AA10" s="1">
        <v>426</v>
      </c>
      <c r="AB10" s="1">
        <v>441</v>
      </c>
      <c r="AC10" s="1">
        <v>365</v>
      </c>
      <c r="AD10" s="1">
        <v>355</v>
      </c>
      <c r="AE10" s="1">
        <v>307</v>
      </c>
      <c r="AF10" s="1">
        <v>290</v>
      </c>
      <c r="AG10" s="1">
        <v>233</v>
      </c>
      <c r="AH10" s="1">
        <v>281</v>
      </c>
      <c r="AI10" s="1">
        <v>222</v>
      </c>
      <c r="AJ10" s="1">
        <v>215</v>
      </c>
      <c r="AK10" s="1">
        <v>178</v>
      </c>
      <c r="AL10" s="3">
        <f t="shared" si="0"/>
        <v>4.8417132216014895E-2</v>
      </c>
      <c r="AM10" s="3">
        <f t="shared" si="1"/>
        <v>0.23464912280701755</v>
      </c>
      <c r="AN10" s="3">
        <f t="shared" si="2"/>
        <v>0.15368852459016394</v>
      </c>
      <c r="AO10" s="30">
        <v>430000</v>
      </c>
      <c r="AP10" s="30">
        <v>380000</v>
      </c>
      <c r="AQ10" s="30">
        <v>415000</v>
      </c>
      <c r="AR10" s="22">
        <v>454000</v>
      </c>
      <c r="AS10" s="22">
        <v>395000</v>
      </c>
      <c r="AT10" s="22">
        <v>400000</v>
      </c>
      <c r="AU10">
        <v>371000</v>
      </c>
      <c r="AV10">
        <v>417000</v>
      </c>
      <c r="AW10">
        <v>421000</v>
      </c>
      <c r="AX10">
        <v>390000</v>
      </c>
      <c r="AY10" s="10">
        <v>392500</v>
      </c>
      <c r="AZ10" s="4">
        <v>389000</v>
      </c>
      <c r="BA10" s="1">
        <v>330000</v>
      </c>
      <c r="BB10" s="1">
        <v>292000</v>
      </c>
      <c r="BC10" s="1">
        <v>367750</v>
      </c>
      <c r="BD10" s="1">
        <v>365000</v>
      </c>
      <c r="BE10" s="5">
        <v>400000</v>
      </c>
      <c r="BF10" s="5">
        <v>409900</v>
      </c>
      <c r="BG10" s="1">
        <v>386093</v>
      </c>
      <c r="BH10" s="1">
        <v>335000</v>
      </c>
      <c r="BI10" s="1">
        <v>371914</v>
      </c>
      <c r="BJ10" s="1">
        <v>365520</v>
      </c>
      <c r="BK10" s="1">
        <v>300000</v>
      </c>
      <c r="BL10" s="1">
        <v>276579</v>
      </c>
      <c r="BM10" s="1">
        <v>271750</v>
      </c>
      <c r="BN10" s="1">
        <v>268000</v>
      </c>
      <c r="BO10" s="1">
        <v>235000</v>
      </c>
      <c r="BP10" s="1">
        <v>193000</v>
      </c>
      <c r="BQ10" s="1">
        <v>182000</v>
      </c>
      <c r="BR10" s="1">
        <v>161750</v>
      </c>
      <c r="BS10" s="3">
        <f t="shared" si="3"/>
        <v>0.13157894736842105</v>
      </c>
      <c r="BT10" s="3">
        <f t="shared" si="4"/>
        <v>7.4999999999999997E-2</v>
      </c>
      <c r="BU10" s="3">
        <f t="shared" si="5"/>
        <v>9.5541401273885357E-2</v>
      </c>
      <c r="BV10" s="30">
        <v>660205</v>
      </c>
      <c r="BW10" s="30">
        <v>545673</v>
      </c>
      <c r="BX10" s="30">
        <v>601399</v>
      </c>
      <c r="BY10" s="22">
        <v>642001</v>
      </c>
      <c r="BZ10" s="22">
        <v>558260</v>
      </c>
      <c r="CA10" s="22">
        <v>572781</v>
      </c>
      <c r="CB10">
        <v>620791</v>
      </c>
      <c r="CC10">
        <v>621498</v>
      </c>
      <c r="CD10">
        <v>578583</v>
      </c>
      <c r="CE10">
        <v>531055</v>
      </c>
      <c r="CF10">
        <v>530128</v>
      </c>
      <c r="CG10" s="4">
        <v>584811</v>
      </c>
      <c r="CH10" s="1">
        <v>519364</v>
      </c>
      <c r="CI10" s="1">
        <v>448293</v>
      </c>
      <c r="CJ10" s="1">
        <v>532227</v>
      </c>
      <c r="CK10" s="1">
        <v>522276</v>
      </c>
      <c r="CL10" s="5">
        <v>566442</v>
      </c>
      <c r="CM10" s="5">
        <v>654986</v>
      </c>
      <c r="CN10" s="1">
        <v>528877</v>
      </c>
      <c r="CO10" s="1">
        <v>463404</v>
      </c>
      <c r="CP10" s="1">
        <v>485481</v>
      </c>
      <c r="CQ10" s="1">
        <v>507209</v>
      </c>
      <c r="CR10" s="1">
        <v>399250</v>
      </c>
      <c r="CS10" s="1">
        <v>378881</v>
      </c>
      <c r="CT10" s="1">
        <v>372066</v>
      </c>
      <c r="CU10" s="1">
        <v>363720</v>
      </c>
      <c r="CV10" s="1">
        <v>310490</v>
      </c>
      <c r="CW10" s="1">
        <v>269392</v>
      </c>
      <c r="CX10" s="1">
        <v>270335</v>
      </c>
      <c r="CY10" s="1">
        <v>218784</v>
      </c>
      <c r="CZ10" s="1">
        <v>242548</v>
      </c>
      <c r="DA10" s="1">
        <v>223301</v>
      </c>
      <c r="DB10" s="1">
        <v>196034</v>
      </c>
      <c r="DC10" s="1">
        <v>213278</v>
      </c>
      <c r="DD10" s="1">
        <v>195697</v>
      </c>
      <c r="DE10" s="3">
        <f t="shared" si="6"/>
        <v>0.20989127187894582</v>
      </c>
      <c r="DF10" s="3">
        <f t="shared" si="7"/>
        <v>0.15263076114605756</v>
      </c>
      <c r="DG10" s="3">
        <f t="shared" si="8"/>
        <v>0.24536904294811818</v>
      </c>
      <c r="DH10" s="30">
        <v>103</v>
      </c>
      <c r="DI10" s="30">
        <v>130</v>
      </c>
      <c r="DJ10" s="30">
        <v>131</v>
      </c>
      <c r="DK10" s="20">
        <v>153</v>
      </c>
      <c r="DL10" s="20">
        <v>147</v>
      </c>
      <c r="DM10" s="20">
        <v>141</v>
      </c>
      <c r="DN10">
        <v>136</v>
      </c>
      <c r="DO10">
        <v>112</v>
      </c>
      <c r="DP10">
        <v>103</v>
      </c>
      <c r="DQ10">
        <v>108</v>
      </c>
      <c r="DR10">
        <v>102</v>
      </c>
      <c r="DS10" s="4">
        <v>86</v>
      </c>
      <c r="DT10" s="1">
        <v>132</v>
      </c>
      <c r="DU10" s="1">
        <v>196</v>
      </c>
      <c r="DV10" s="1">
        <v>210</v>
      </c>
      <c r="DW10" s="1">
        <v>147</v>
      </c>
      <c r="DX10" s="5">
        <v>141</v>
      </c>
      <c r="DY10" s="5">
        <v>117</v>
      </c>
      <c r="DZ10" s="1">
        <v>110</v>
      </c>
      <c r="EA10" s="1">
        <v>77</v>
      </c>
      <c r="EB10" s="1">
        <v>91</v>
      </c>
      <c r="EC10" s="1">
        <v>74</v>
      </c>
      <c r="ED10" s="1">
        <v>63</v>
      </c>
      <c r="EE10" s="1">
        <v>34</v>
      </c>
      <c r="EF10" s="1">
        <v>36</v>
      </c>
      <c r="EG10" s="1">
        <v>34</v>
      </c>
      <c r="EH10" s="1">
        <v>49</v>
      </c>
      <c r="EI10" s="1">
        <v>66</v>
      </c>
      <c r="EJ10" s="1">
        <v>77</v>
      </c>
      <c r="EK10" s="1">
        <v>85</v>
      </c>
      <c r="EL10" s="1">
        <v>119</v>
      </c>
      <c r="EM10" s="1">
        <v>121</v>
      </c>
      <c r="EN10" s="1">
        <v>106</v>
      </c>
      <c r="EO10" s="1">
        <v>130</v>
      </c>
      <c r="EP10" s="1">
        <v>135</v>
      </c>
      <c r="EQ10" s="3">
        <f t="shared" si="9"/>
        <v>-0.2076923076923077</v>
      </c>
      <c r="ER10" s="3">
        <f t="shared" si="10"/>
        <v>-0.26950354609929078</v>
      </c>
      <c r="ES10" s="3">
        <f t="shared" si="11"/>
        <v>9.8039215686274508E-3</v>
      </c>
      <c r="ET10" s="30">
        <v>1422</v>
      </c>
      <c r="EU10" s="30">
        <v>1612</v>
      </c>
      <c r="EV10" s="30">
        <v>1485</v>
      </c>
      <c r="EW10" s="20">
        <v>1912</v>
      </c>
      <c r="EX10" s="20">
        <v>2231</v>
      </c>
      <c r="EY10" s="20">
        <v>1632</v>
      </c>
      <c r="EZ10">
        <v>1702</v>
      </c>
      <c r="FA10">
        <v>1701</v>
      </c>
      <c r="FB10">
        <v>1564</v>
      </c>
      <c r="FC10">
        <v>1348</v>
      </c>
      <c r="FD10">
        <v>1294</v>
      </c>
      <c r="FE10" s="4">
        <v>1162</v>
      </c>
      <c r="FF10" s="1">
        <v>964</v>
      </c>
      <c r="FG10" s="1">
        <v>1013</v>
      </c>
      <c r="FH10" s="3">
        <f t="shared" si="12"/>
        <v>-0.11786600496277916</v>
      </c>
      <c r="FI10" s="3">
        <f t="shared" si="13"/>
        <v>-0.12867647058823528</v>
      </c>
      <c r="FJ10" s="3">
        <f t="shared" si="14"/>
        <v>9.8918083462132919E-2</v>
      </c>
      <c r="FK10" s="30">
        <v>476000</v>
      </c>
      <c r="FL10" s="30">
        <v>475000</v>
      </c>
      <c r="FM10" s="30">
        <v>499000</v>
      </c>
      <c r="FN10" s="22">
        <v>450000</v>
      </c>
      <c r="FO10" s="22">
        <v>424900</v>
      </c>
      <c r="FP10" s="22">
        <v>474694</v>
      </c>
      <c r="FQ10">
        <v>490000</v>
      </c>
      <c r="FR10">
        <v>489000</v>
      </c>
      <c r="FS10">
        <v>489900</v>
      </c>
      <c r="FT10">
        <v>459999</v>
      </c>
      <c r="FU10">
        <v>434450</v>
      </c>
      <c r="FV10" s="4">
        <v>400000</v>
      </c>
      <c r="FW10" s="1">
        <v>399700</v>
      </c>
      <c r="FX10" s="1">
        <v>389000</v>
      </c>
      <c r="FY10" s="3">
        <f t="shared" si="15"/>
        <v>2.1052631578947368E-3</v>
      </c>
      <c r="FZ10" s="3">
        <f t="shared" si="16"/>
        <v>2.7512460658866552E-3</v>
      </c>
      <c r="GA10" s="3">
        <f t="shared" si="17"/>
        <v>9.5638163194844056E-2</v>
      </c>
      <c r="GB10" s="30">
        <v>688494</v>
      </c>
      <c r="GC10" s="30">
        <v>573731</v>
      </c>
      <c r="GD10" s="30">
        <v>627806</v>
      </c>
      <c r="GE10" s="22">
        <v>678281</v>
      </c>
      <c r="GF10" s="22">
        <v>581725</v>
      </c>
      <c r="GG10" s="22">
        <v>594003</v>
      </c>
      <c r="GH10">
        <v>635437</v>
      </c>
      <c r="GI10">
        <v>639878</v>
      </c>
      <c r="GJ10">
        <v>593034</v>
      </c>
      <c r="GK10">
        <v>550994</v>
      </c>
      <c r="GL10">
        <v>548057</v>
      </c>
      <c r="GM10" s="4">
        <v>609049</v>
      </c>
      <c r="GN10" s="1">
        <v>546115</v>
      </c>
      <c r="GO10" s="1">
        <v>471153</v>
      </c>
      <c r="GP10" s="3">
        <f t="shared" si="18"/>
        <v>0.20002928201543929</v>
      </c>
      <c r="GQ10" s="27">
        <f t="shared" si="19"/>
        <v>0.15907495416689815</v>
      </c>
      <c r="GR10" s="27">
        <f t="shared" si="20"/>
        <v>0.25624524456397785</v>
      </c>
    </row>
    <row r="11" spans="1:200" ht="12.75" customHeight="1" x14ac:dyDescent="0.2">
      <c r="A11" s="1">
        <v>8009</v>
      </c>
      <c r="B11" s="1" t="s">
        <v>176</v>
      </c>
      <c r="C11" s="30">
        <v>8</v>
      </c>
      <c r="D11" s="30">
        <v>9</v>
      </c>
      <c r="E11" s="30">
        <v>7</v>
      </c>
      <c r="F11" s="20">
        <v>16</v>
      </c>
      <c r="G11" s="20">
        <v>14</v>
      </c>
      <c r="H11" s="20">
        <v>15</v>
      </c>
      <c r="I11">
        <v>11</v>
      </c>
      <c r="J11">
        <v>8</v>
      </c>
      <c r="K11">
        <v>8</v>
      </c>
      <c r="L11">
        <v>7</v>
      </c>
      <c r="M11">
        <v>13</v>
      </c>
      <c r="N11" s="4">
        <v>3</v>
      </c>
      <c r="O11" s="1">
        <v>8</v>
      </c>
      <c r="P11" s="1">
        <v>4</v>
      </c>
      <c r="Q11" s="1">
        <v>2</v>
      </c>
      <c r="R11" s="1">
        <v>2</v>
      </c>
      <c r="S11" s="1">
        <v>5</v>
      </c>
      <c r="T11" s="1">
        <v>7</v>
      </c>
      <c r="U11" s="1">
        <v>14</v>
      </c>
      <c r="V11" s="1">
        <v>16</v>
      </c>
      <c r="W11" s="1">
        <v>14</v>
      </c>
      <c r="X11" s="1">
        <v>8</v>
      </c>
      <c r="Y11" s="1">
        <v>6</v>
      </c>
      <c r="Z11" s="1">
        <v>9</v>
      </c>
      <c r="AA11" s="1">
        <v>6</v>
      </c>
      <c r="AB11" s="1">
        <v>6</v>
      </c>
      <c r="AC11" s="1">
        <v>14</v>
      </c>
      <c r="AD11" s="1">
        <v>8</v>
      </c>
      <c r="AE11" s="1">
        <v>6</v>
      </c>
      <c r="AF11" s="1">
        <v>5</v>
      </c>
      <c r="AG11" s="1">
        <v>4</v>
      </c>
      <c r="AH11" s="1">
        <v>4</v>
      </c>
      <c r="AI11" s="1">
        <v>4</v>
      </c>
      <c r="AJ11" s="1">
        <v>6</v>
      </c>
      <c r="AK11" s="1">
        <v>3</v>
      </c>
      <c r="AL11" s="3">
        <f t="shared" si="0"/>
        <v>-0.1111111111111111</v>
      </c>
      <c r="AM11" s="3">
        <f t="shared" si="1"/>
        <v>-0.46666666666666667</v>
      </c>
      <c r="AN11" s="3">
        <f t="shared" si="2"/>
        <v>-0.38461538461538464</v>
      </c>
      <c r="AO11" s="30">
        <v>205000</v>
      </c>
      <c r="AP11" s="30">
        <v>210000</v>
      </c>
      <c r="AQ11" s="30">
        <v>215000</v>
      </c>
      <c r="AR11" s="22">
        <v>164500</v>
      </c>
      <c r="AS11" s="22">
        <v>162500</v>
      </c>
      <c r="AT11" s="22">
        <v>169999</v>
      </c>
      <c r="AU11">
        <v>189900</v>
      </c>
      <c r="AV11">
        <v>149750</v>
      </c>
      <c r="AW11">
        <v>161000</v>
      </c>
      <c r="AX11">
        <v>125000</v>
      </c>
      <c r="AY11" s="10">
        <v>115000</v>
      </c>
      <c r="AZ11" s="4">
        <v>104900</v>
      </c>
      <c r="BA11" s="1">
        <v>82875</v>
      </c>
      <c r="BB11" s="1">
        <v>113000</v>
      </c>
      <c r="BC11" s="1">
        <v>144250</v>
      </c>
      <c r="BD11" s="1">
        <v>136500</v>
      </c>
      <c r="BE11" s="5">
        <v>290000</v>
      </c>
      <c r="BF11" s="5">
        <v>203500</v>
      </c>
      <c r="BG11" s="1">
        <v>214500</v>
      </c>
      <c r="BH11" s="1">
        <v>210000</v>
      </c>
      <c r="BI11" s="1">
        <v>185500</v>
      </c>
      <c r="BJ11" s="1">
        <v>164750</v>
      </c>
      <c r="BK11" s="1">
        <v>156500</v>
      </c>
      <c r="BL11" s="1">
        <v>153000</v>
      </c>
      <c r="BM11" s="1">
        <v>137500</v>
      </c>
      <c r="BN11" s="1">
        <v>121250</v>
      </c>
      <c r="BO11" s="1">
        <v>107750</v>
      </c>
      <c r="BP11" s="1">
        <v>108000</v>
      </c>
      <c r="BQ11" s="1">
        <v>103500</v>
      </c>
      <c r="BR11" s="1">
        <v>0</v>
      </c>
      <c r="BS11" s="3">
        <f t="shared" si="3"/>
        <v>-2.3809523809523808E-2</v>
      </c>
      <c r="BT11" s="3">
        <f t="shared" si="4"/>
        <v>0.20588944640850829</v>
      </c>
      <c r="BU11" s="3">
        <f t="shared" si="5"/>
        <v>0.78260869565217395</v>
      </c>
      <c r="BV11" s="30">
        <v>214250</v>
      </c>
      <c r="BW11" s="30">
        <v>203901</v>
      </c>
      <c r="BX11" s="30">
        <v>203310</v>
      </c>
      <c r="BY11" s="22">
        <v>169875</v>
      </c>
      <c r="BZ11" s="22">
        <v>167964</v>
      </c>
      <c r="CA11" s="22">
        <v>169913</v>
      </c>
      <c r="CB11">
        <v>189950</v>
      </c>
      <c r="CC11">
        <v>149100</v>
      </c>
      <c r="CD11">
        <v>155550</v>
      </c>
      <c r="CE11">
        <v>133571</v>
      </c>
      <c r="CF11">
        <v>143492</v>
      </c>
      <c r="CG11" s="4">
        <v>116966</v>
      </c>
      <c r="CH11" s="1">
        <v>91468</v>
      </c>
      <c r="CI11" s="1">
        <v>113500</v>
      </c>
      <c r="CJ11" s="1">
        <v>144250</v>
      </c>
      <c r="CK11" s="1">
        <v>136500</v>
      </c>
      <c r="CL11" s="5">
        <v>270000</v>
      </c>
      <c r="CM11" s="5">
        <v>227000</v>
      </c>
      <c r="CN11" s="1">
        <v>230410</v>
      </c>
      <c r="CO11" s="1">
        <v>211843</v>
      </c>
      <c r="CP11" s="1">
        <v>185321</v>
      </c>
      <c r="CQ11" s="1">
        <v>163850</v>
      </c>
      <c r="CR11" s="1">
        <v>157816</v>
      </c>
      <c r="CS11" s="1">
        <v>156333</v>
      </c>
      <c r="CT11" s="1">
        <v>145916</v>
      </c>
      <c r="CU11" s="1">
        <v>113708</v>
      </c>
      <c r="CV11" s="1">
        <v>108607</v>
      </c>
      <c r="CW11" s="1">
        <v>112687</v>
      </c>
      <c r="CX11" s="1">
        <v>98666</v>
      </c>
      <c r="CY11" s="1">
        <v>108900</v>
      </c>
      <c r="CZ11" s="1">
        <v>104125</v>
      </c>
      <c r="DA11" s="1">
        <v>89125</v>
      </c>
      <c r="DB11" s="1">
        <v>81250</v>
      </c>
      <c r="DC11" s="1">
        <v>87833</v>
      </c>
      <c r="DD11" s="1">
        <v>93166</v>
      </c>
      <c r="DE11" s="3">
        <f t="shared" si="6"/>
        <v>5.0755023271097245E-2</v>
      </c>
      <c r="DF11" s="3">
        <f t="shared" si="7"/>
        <v>0.26093942193946312</v>
      </c>
      <c r="DG11" s="3">
        <f t="shared" si="8"/>
        <v>0.49311459872327379</v>
      </c>
      <c r="DH11" s="30">
        <v>61</v>
      </c>
      <c r="DI11" s="30">
        <v>35</v>
      </c>
      <c r="DJ11" s="30">
        <v>27</v>
      </c>
      <c r="DK11" s="20">
        <v>84</v>
      </c>
      <c r="DL11" s="20">
        <v>44</v>
      </c>
      <c r="DM11" s="20">
        <v>67</v>
      </c>
      <c r="DN11">
        <v>55</v>
      </c>
      <c r="DO11">
        <v>52</v>
      </c>
      <c r="DP11">
        <v>88</v>
      </c>
      <c r="DQ11">
        <v>103</v>
      </c>
      <c r="DR11">
        <v>82</v>
      </c>
      <c r="DS11" s="4">
        <v>17</v>
      </c>
      <c r="DT11" s="1">
        <v>209</v>
      </c>
      <c r="DU11" s="1">
        <v>346</v>
      </c>
      <c r="DV11" s="1">
        <v>417</v>
      </c>
      <c r="DW11" s="1">
        <v>54</v>
      </c>
      <c r="DX11" s="5">
        <v>116</v>
      </c>
      <c r="DY11" s="5">
        <v>211</v>
      </c>
      <c r="DZ11" s="1">
        <v>73</v>
      </c>
      <c r="EA11" s="1">
        <v>51</v>
      </c>
      <c r="EB11" s="1">
        <v>440</v>
      </c>
      <c r="EC11" s="1">
        <v>43</v>
      </c>
      <c r="ED11" s="1">
        <v>52</v>
      </c>
      <c r="EE11" s="1">
        <v>18</v>
      </c>
      <c r="EF11" s="1">
        <v>18</v>
      </c>
      <c r="EG11" s="1">
        <v>35</v>
      </c>
      <c r="EH11" s="1">
        <v>63</v>
      </c>
      <c r="EI11" s="1">
        <v>73</v>
      </c>
      <c r="EJ11" s="1">
        <v>73</v>
      </c>
      <c r="EK11" s="1">
        <v>38</v>
      </c>
      <c r="EL11" s="1">
        <v>67</v>
      </c>
      <c r="EM11" s="1">
        <v>47</v>
      </c>
      <c r="EN11" s="1">
        <v>40</v>
      </c>
      <c r="EO11" s="1">
        <v>90</v>
      </c>
      <c r="EP11" s="1">
        <v>26</v>
      </c>
      <c r="EQ11" s="3">
        <f t="shared" si="9"/>
        <v>0.74285714285714288</v>
      </c>
      <c r="ER11" s="3">
        <f t="shared" si="10"/>
        <v>-8.9552238805970144E-2</v>
      </c>
      <c r="ES11" s="3">
        <f t="shared" si="11"/>
        <v>-0.25609756097560976</v>
      </c>
      <c r="ET11" s="30">
        <v>9</v>
      </c>
      <c r="EU11" s="30">
        <v>14</v>
      </c>
      <c r="EV11" s="30">
        <v>12</v>
      </c>
      <c r="EW11" s="20">
        <v>24</v>
      </c>
      <c r="EX11" s="20">
        <v>20</v>
      </c>
      <c r="EY11" s="20">
        <v>25</v>
      </c>
      <c r="EZ11">
        <v>31</v>
      </c>
      <c r="FA11">
        <v>30</v>
      </c>
      <c r="FB11">
        <v>16</v>
      </c>
      <c r="FC11">
        <v>18</v>
      </c>
      <c r="FD11">
        <v>24</v>
      </c>
      <c r="FE11" s="4">
        <v>14</v>
      </c>
      <c r="FF11" s="1">
        <v>12</v>
      </c>
      <c r="FG11" s="1">
        <v>19</v>
      </c>
      <c r="FH11" s="3">
        <f t="shared" si="12"/>
        <v>-0.35714285714285715</v>
      </c>
      <c r="FI11" s="3">
        <f t="shared" si="13"/>
        <v>-0.64</v>
      </c>
      <c r="FJ11" s="3">
        <f t="shared" si="14"/>
        <v>-0.625</v>
      </c>
      <c r="FK11" s="30">
        <v>225000</v>
      </c>
      <c r="FL11" s="30">
        <v>215000</v>
      </c>
      <c r="FM11" s="30">
        <v>211000</v>
      </c>
      <c r="FN11" s="22">
        <v>189450</v>
      </c>
      <c r="FO11" s="22">
        <v>174345</v>
      </c>
      <c r="FP11" s="22">
        <v>169900</v>
      </c>
      <c r="FQ11">
        <v>169000</v>
      </c>
      <c r="FR11">
        <v>179450</v>
      </c>
      <c r="FS11">
        <v>165450</v>
      </c>
      <c r="FT11">
        <v>157450</v>
      </c>
      <c r="FU11">
        <v>134900</v>
      </c>
      <c r="FV11" s="4">
        <v>104900</v>
      </c>
      <c r="FW11" s="1">
        <v>127400</v>
      </c>
      <c r="FX11" s="1">
        <v>115000</v>
      </c>
      <c r="FY11" s="3">
        <f t="shared" si="15"/>
        <v>4.6511627906976744E-2</v>
      </c>
      <c r="FZ11" s="3">
        <f t="shared" si="16"/>
        <v>0.32430841671571514</v>
      </c>
      <c r="GA11" s="3">
        <f t="shared" si="17"/>
        <v>0.66790214974054851</v>
      </c>
      <c r="GB11" s="30">
        <v>218150</v>
      </c>
      <c r="GC11" s="30">
        <v>204117</v>
      </c>
      <c r="GD11" s="30">
        <v>202985</v>
      </c>
      <c r="GE11" s="22">
        <v>175045</v>
      </c>
      <c r="GF11" s="22">
        <v>172506</v>
      </c>
      <c r="GG11" s="22">
        <v>174736</v>
      </c>
      <c r="GH11">
        <v>197200</v>
      </c>
      <c r="GI11">
        <v>152850</v>
      </c>
      <c r="GJ11">
        <v>163050</v>
      </c>
      <c r="GK11">
        <v>140542</v>
      </c>
      <c r="GL11">
        <v>148130</v>
      </c>
      <c r="GM11" s="4">
        <v>120933</v>
      </c>
      <c r="GN11" s="1">
        <v>103025</v>
      </c>
      <c r="GO11" s="1">
        <v>145725</v>
      </c>
      <c r="GP11" s="3">
        <f t="shared" si="18"/>
        <v>6.874978566214475E-2</v>
      </c>
      <c r="GQ11" s="27">
        <f t="shared" si="19"/>
        <v>0.24845481183041845</v>
      </c>
      <c r="GR11" s="27">
        <f t="shared" si="20"/>
        <v>0.47269290488084792</v>
      </c>
    </row>
    <row r="12" spans="1:200" ht="12.75" customHeight="1" x14ac:dyDescent="0.2">
      <c r="A12" s="1">
        <v>8010</v>
      </c>
      <c r="B12" s="1" t="s">
        <v>177</v>
      </c>
      <c r="C12" s="30">
        <v>15</v>
      </c>
      <c r="D12" s="30">
        <v>17</v>
      </c>
      <c r="E12" s="30">
        <v>15</v>
      </c>
      <c r="F12" s="20">
        <v>24</v>
      </c>
      <c r="G12" s="20">
        <v>18</v>
      </c>
      <c r="H12" s="20">
        <v>12</v>
      </c>
      <c r="I12">
        <v>17</v>
      </c>
      <c r="J12">
        <v>8</v>
      </c>
      <c r="K12">
        <v>18</v>
      </c>
      <c r="L12">
        <v>16</v>
      </c>
      <c r="M12">
        <v>17</v>
      </c>
      <c r="N12" s="4">
        <v>18</v>
      </c>
      <c r="O12" s="1">
        <v>20</v>
      </c>
      <c r="P12" s="1">
        <v>9</v>
      </c>
      <c r="Q12" s="1">
        <v>7</v>
      </c>
      <c r="R12" s="1">
        <v>8</v>
      </c>
      <c r="S12" s="1">
        <v>5</v>
      </c>
      <c r="T12" s="1">
        <v>13</v>
      </c>
      <c r="U12" s="1">
        <v>14</v>
      </c>
      <c r="V12" s="1">
        <v>26</v>
      </c>
      <c r="W12" s="1">
        <v>17</v>
      </c>
      <c r="X12" s="1">
        <v>25</v>
      </c>
      <c r="Y12" s="1">
        <v>19</v>
      </c>
      <c r="Z12" s="1">
        <v>9</v>
      </c>
      <c r="AA12" s="1">
        <v>24</v>
      </c>
      <c r="AB12" s="1">
        <v>17</v>
      </c>
      <c r="AC12" s="1">
        <v>18</v>
      </c>
      <c r="AD12" s="1">
        <v>11</v>
      </c>
      <c r="AE12" s="1">
        <v>11</v>
      </c>
      <c r="AF12" s="1">
        <v>12</v>
      </c>
      <c r="AG12" s="1">
        <v>16</v>
      </c>
      <c r="AH12" s="1">
        <v>5</v>
      </c>
      <c r="AI12" s="1">
        <v>6</v>
      </c>
      <c r="AJ12" s="1">
        <v>8</v>
      </c>
      <c r="AK12" s="1">
        <v>5</v>
      </c>
      <c r="AL12" s="3">
        <f t="shared" si="0"/>
        <v>-0.11764705882352941</v>
      </c>
      <c r="AM12" s="3">
        <f t="shared" si="1"/>
        <v>0.25</v>
      </c>
      <c r="AN12" s="3">
        <f t="shared" si="2"/>
        <v>-0.11764705882352941</v>
      </c>
      <c r="AO12" s="30">
        <v>185500</v>
      </c>
      <c r="AP12" s="30">
        <v>180000</v>
      </c>
      <c r="AQ12" s="30">
        <v>160000</v>
      </c>
      <c r="AR12" s="22">
        <v>177000</v>
      </c>
      <c r="AS12" s="22">
        <v>172500</v>
      </c>
      <c r="AT12" s="22">
        <v>195450</v>
      </c>
      <c r="AU12">
        <v>175900</v>
      </c>
      <c r="AV12">
        <v>161750</v>
      </c>
      <c r="AW12">
        <v>146800</v>
      </c>
      <c r="AX12">
        <v>114250</v>
      </c>
      <c r="AY12" s="10">
        <v>110000</v>
      </c>
      <c r="AZ12" s="4">
        <v>108500</v>
      </c>
      <c r="BA12" s="1">
        <v>62425</v>
      </c>
      <c r="BB12" s="1">
        <v>72000</v>
      </c>
      <c r="BC12" s="1">
        <v>71250</v>
      </c>
      <c r="BD12" s="1">
        <v>127000</v>
      </c>
      <c r="BE12" s="5">
        <v>200000</v>
      </c>
      <c r="BF12" s="5">
        <v>180000</v>
      </c>
      <c r="BG12" s="1">
        <v>244500</v>
      </c>
      <c r="BH12" s="1">
        <v>235500</v>
      </c>
      <c r="BI12" s="1">
        <v>182000</v>
      </c>
      <c r="BJ12" s="1">
        <v>133500</v>
      </c>
      <c r="BK12" s="1">
        <v>149500</v>
      </c>
      <c r="BL12" s="1">
        <v>144000</v>
      </c>
      <c r="BM12" s="1">
        <v>129250</v>
      </c>
      <c r="BN12" s="1">
        <v>139000</v>
      </c>
      <c r="BO12" s="1">
        <v>98500</v>
      </c>
      <c r="BP12" s="1">
        <v>88000</v>
      </c>
      <c r="BQ12" s="1">
        <v>102500</v>
      </c>
      <c r="BR12" s="1">
        <v>0</v>
      </c>
      <c r="BS12" s="3">
        <f t="shared" si="3"/>
        <v>3.0555555555555555E-2</v>
      </c>
      <c r="BT12" s="3">
        <f t="shared" si="4"/>
        <v>-5.0908160654898948E-2</v>
      </c>
      <c r="BU12" s="3">
        <f t="shared" si="5"/>
        <v>0.6863636363636364</v>
      </c>
      <c r="BV12" s="30">
        <v>222600</v>
      </c>
      <c r="BW12" s="30">
        <v>186641</v>
      </c>
      <c r="BX12" s="30">
        <v>171760</v>
      </c>
      <c r="BY12" s="22">
        <v>177720</v>
      </c>
      <c r="BZ12" s="22">
        <v>183972</v>
      </c>
      <c r="CA12" s="22">
        <v>198150</v>
      </c>
      <c r="CB12">
        <v>194132</v>
      </c>
      <c r="CC12">
        <v>169787</v>
      </c>
      <c r="CD12">
        <v>149038</v>
      </c>
      <c r="CE12">
        <v>121206</v>
      </c>
      <c r="CF12">
        <v>122276</v>
      </c>
      <c r="CG12" s="4">
        <v>117233</v>
      </c>
      <c r="CH12" s="1">
        <v>95253</v>
      </c>
      <c r="CI12" s="1">
        <v>81900</v>
      </c>
      <c r="CJ12" s="1">
        <v>134321</v>
      </c>
      <c r="CK12" s="1">
        <v>117981</v>
      </c>
      <c r="CL12" s="5">
        <v>177400</v>
      </c>
      <c r="CM12" s="5">
        <v>170569</v>
      </c>
      <c r="CN12" s="1">
        <v>251863</v>
      </c>
      <c r="CO12" s="1">
        <v>235003</v>
      </c>
      <c r="CP12" s="1">
        <v>186382</v>
      </c>
      <c r="CQ12" s="1">
        <v>153896</v>
      </c>
      <c r="CR12" s="1">
        <v>149668</v>
      </c>
      <c r="CS12" s="1">
        <v>159944</v>
      </c>
      <c r="CT12" s="1">
        <v>137179</v>
      </c>
      <c r="CU12" s="1">
        <v>130876</v>
      </c>
      <c r="CV12" s="1">
        <v>106444</v>
      </c>
      <c r="CW12" s="1">
        <v>84618</v>
      </c>
      <c r="CX12" s="1">
        <v>98000</v>
      </c>
      <c r="CY12" s="1">
        <v>101375</v>
      </c>
      <c r="CZ12" s="1">
        <v>92343</v>
      </c>
      <c r="DA12" s="1">
        <v>98400</v>
      </c>
      <c r="DB12" s="1">
        <v>80333</v>
      </c>
      <c r="DC12" s="1">
        <v>94375</v>
      </c>
      <c r="DD12" s="1">
        <v>89620</v>
      </c>
      <c r="DE12" s="3">
        <f t="shared" si="6"/>
        <v>0.19266399129880357</v>
      </c>
      <c r="DF12" s="3">
        <f t="shared" si="7"/>
        <v>0.12339137017411052</v>
      </c>
      <c r="DG12" s="3">
        <f t="shared" si="8"/>
        <v>0.82047171971605226</v>
      </c>
      <c r="DH12" s="30">
        <v>35</v>
      </c>
      <c r="DI12" s="30">
        <v>81</v>
      </c>
      <c r="DJ12" s="30">
        <v>55</v>
      </c>
      <c r="DK12" s="20">
        <v>65</v>
      </c>
      <c r="DL12" s="20">
        <v>134</v>
      </c>
      <c r="DM12" s="20">
        <v>113</v>
      </c>
      <c r="DN12">
        <v>101</v>
      </c>
      <c r="DO12">
        <v>82</v>
      </c>
      <c r="DP12">
        <v>40</v>
      </c>
      <c r="DQ12">
        <v>131</v>
      </c>
      <c r="DR12">
        <v>75</v>
      </c>
      <c r="DS12" s="4">
        <v>96</v>
      </c>
      <c r="DT12" s="1">
        <v>160</v>
      </c>
      <c r="DU12" s="1">
        <v>254</v>
      </c>
      <c r="DV12" s="1">
        <v>222</v>
      </c>
      <c r="DW12" s="1">
        <v>230</v>
      </c>
      <c r="DX12" s="5">
        <v>177</v>
      </c>
      <c r="DY12" s="5">
        <v>179</v>
      </c>
      <c r="DZ12" s="1">
        <v>191</v>
      </c>
      <c r="EA12" s="1">
        <v>88</v>
      </c>
      <c r="EB12" s="1">
        <v>59</v>
      </c>
      <c r="EC12" s="1">
        <v>25</v>
      </c>
      <c r="ED12" s="1">
        <v>28</v>
      </c>
      <c r="EE12" s="1">
        <v>42</v>
      </c>
      <c r="EF12" s="1">
        <v>26</v>
      </c>
      <c r="EG12" s="1">
        <v>30</v>
      </c>
      <c r="EH12" s="1">
        <v>43</v>
      </c>
      <c r="EI12" s="1">
        <v>48</v>
      </c>
      <c r="EJ12" s="1">
        <v>53</v>
      </c>
      <c r="EK12" s="1">
        <v>63</v>
      </c>
      <c r="EL12" s="1">
        <v>100</v>
      </c>
      <c r="EM12" s="1">
        <v>67</v>
      </c>
      <c r="EN12" s="1">
        <v>76</v>
      </c>
      <c r="EO12" s="1">
        <v>66</v>
      </c>
      <c r="EP12" s="1">
        <v>45</v>
      </c>
      <c r="EQ12" s="3">
        <f t="shared" si="9"/>
        <v>-0.5679012345679012</v>
      </c>
      <c r="ER12" s="3">
        <f t="shared" si="10"/>
        <v>-0.69026548672566368</v>
      </c>
      <c r="ES12" s="3">
        <f t="shared" si="11"/>
        <v>-0.53333333333333333</v>
      </c>
      <c r="ET12" s="30">
        <v>19</v>
      </c>
      <c r="EU12" s="30">
        <v>29</v>
      </c>
      <c r="EV12" s="30">
        <v>23</v>
      </c>
      <c r="EW12" s="20">
        <v>32</v>
      </c>
      <c r="EX12" s="20">
        <v>27</v>
      </c>
      <c r="EY12" s="20">
        <v>25</v>
      </c>
      <c r="EZ12">
        <v>32</v>
      </c>
      <c r="FA12">
        <v>40</v>
      </c>
      <c r="FB12">
        <v>36</v>
      </c>
      <c r="FC12">
        <v>37</v>
      </c>
      <c r="FD12">
        <v>32</v>
      </c>
      <c r="FE12" s="4">
        <v>31</v>
      </c>
      <c r="FF12" s="1">
        <v>31</v>
      </c>
      <c r="FG12" s="1">
        <v>31</v>
      </c>
      <c r="FH12" s="3">
        <f t="shared" si="12"/>
        <v>-0.34482758620689657</v>
      </c>
      <c r="FI12" s="3">
        <f t="shared" si="13"/>
        <v>-0.24</v>
      </c>
      <c r="FJ12" s="3">
        <f t="shared" si="14"/>
        <v>-0.40625</v>
      </c>
      <c r="FK12" s="30">
        <v>199999</v>
      </c>
      <c r="FL12" s="30">
        <v>195000</v>
      </c>
      <c r="FM12" s="30">
        <v>185000</v>
      </c>
      <c r="FN12" s="22">
        <v>181250</v>
      </c>
      <c r="FO12" s="22">
        <v>167000</v>
      </c>
      <c r="FP12" s="22">
        <v>189900</v>
      </c>
      <c r="FQ12">
        <v>209650</v>
      </c>
      <c r="FR12">
        <v>167777</v>
      </c>
      <c r="FS12">
        <v>153705</v>
      </c>
      <c r="FT12">
        <v>139000</v>
      </c>
      <c r="FU12">
        <v>127200</v>
      </c>
      <c r="FV12" s="4">
        <v>149000</v>
      </c>
      <c r="FW12" s="1">
        <v>84900</v>
      </c>
      <c r="FX12" s="1">
        <v>89000</v>
      </c>
      <c r="FY12" s="3">
        <f t="shared" si="15"/>
        <v>2.5635897435897437E-2</v>
      </c>
      <c r="FZ12" s="3">
        <f t="shared" si="16"/>
        <v>5.3180621379673512E-2</v>
      </c>
      <c r="GA12" s="3">
        <f t="shared" si="17"/>
        <v>0.57231918238993706</v>
      </c>
      <c r="GB12" s="30">
        <v>227946</v>
      </c>
      <c r="GC12" s="30">
        <v>193547</v>
      </c>
      <c r="GD12" s="30">
        <v>178666</v>
      </c>
      <c r="GE12" s="22">
        <v>185090</v>
      </c>
      <c r="GF12" s="22">
        <v>191751</v>
      </c>
      <c r="GG12" s="22">
        <v>208583</v>
      </c>
      <c r="GH12">
        <v>201761</v>
      </c>
      <c r="GI12">
        <v>179049</v>
      </c>
      <c r="GJ12">
        <v>152338</v>
      </c>
      <c r="GK12">
        <v>127156</v>
      </c>
      <c r="GL12">
        <v>117497</v>
      </c>
      <c r="GM12" s="4">
        <v>117672</v>
      </c>
      <c r="GN12" s="1">
        <v>99569</v>
      </c>
      <c r="GO12" s="1">
        <v>84622</v>
      </c>
      <c r="GP12" s="3">
        <f t="shared" si="18"/>
        <v>0.17772944039432281</v>
      </c>
      <c r="GQ12" s="27">
        <f t="shared" si="19"/>
        <v>9.2831151148463686E-2</v>
      </c>
      <c r="GR12" s="27">
        <f t="shared" si="20"/>
        <v>0.9400154897571853</v>
      </c>
    </row>
    <row r="13" spans="1:200" ht="12.75" customHeight="1" x14ac:dyDescent="0.2">
      <c r="A13" s="1">
        <v>8011</v>
      </c>
      <c r="B13" s="1" t="s">
        <v>178</v>
      </c>
      <c r="C13" s="30">
        <v>7</v>
      </c>
      <c r="D13" s="30">
        <v>6</v>
      </c>
      <c r="E13" s="30">
        <v>11</v>
      </c>
      <c r="F13" s="20">
        <v>18</v>
      </c>
      <c r="G13" s="20">
        <v>13</v>
      </c>
      <c r="H13" s="20">
        <v>11</v>
      </c>
      <c r="I13">
        <v>4</v>
      </c>
      <c r="J13">
        <v>14</v>
      </c>
      <c r="K13">
        <v>15</v>
      </c>
      <c r="L13">
        <v>10</v>
      </c>
      <c r="M13">
        <v>11</v>
      </c>
      <c r="N13" s="4">
        <v>13</v>
      </c>
      <c r="O13" s="1">
        <v>13</v>
      </c>
      <c r="P13" s="1">
        <v>9</v>
      </c>
      <c r="Q13" s="1">
        <v>12</v>
      </c>
      <c r="R13" s="1">
        <v>5</v>
      </c>
      <c r="S13" s="1">
        <v>4</v>
      </c>
      <c r="T13" s="1">
        <v>16</v>
      </c>
      <c r="U13" s="1">
        <v>22</v>
      </c>
      <c r="V13" s="1">
        <v>40</v>
      </c>
      <c r="W13" s="1">
        <v>22</v>
      </c>
      <c r="X13" s="1">
        <v>16</v>
      </c>
      <c r="Y13" s="1">
        <v>16</v>
      </c>
      <c r="Z13" s="1">
        <v>19</v>
      </c>
      <c r="AA13" s="1">
        <v>15</v>
      </c>
      <c r="AB13" s="1">
        <v>10</v>
      </c>
      <c r="AC13" s="1">
        <v>21</v>
      </c>
      <c r="AD13" s="1">
        <v>8</v>
      </c>
      <c r="AE13" s="1">
        <v>8</v>
      </c>
      <c r="AF13" s="1">
        <v>6</v>
      </c>
      <c r="AG13" s="1">
        <v>3</v>
      </c>
      <c r="AH13" s="1">
        <v>9</v>
      </c>
      <c r="AI13" s="1">
        <v>3</v>
      </c>
      <c r="AJ13" s="1">
        <v>1</v>
      </c>
      <c r="AK13" s="1">
        <v>2</v>
      </c>
      <c r="AL13" s="3">
        <f t="shared" si="0"/>
        <v>0.16666666666666666</v>
      </c>
      <c r="AM13" s="3">
        <f t="shared" si="1"/>
        <v>-0.36363636363636365</v>
      </c>
      <c r="AN13" s="3">
        <f t="shared" si="2"/>
        <v>-0.36363636363636365</v>
      </c>
      <c r="AO13" s="30">
        <v>320000</v>
      </c>
      <c r="AP13" s="30">
        <v>209250</v>
      </c>
      <c r="AQ13" s="30">
        <v>172500</v>
      </c>
      <c r="AR13" s="22">
        <v>184000</v>
      </c>
      <c r="AS13" s="22">
        <v>184000</v>
      </c>
      <c r="AT13" s="22">
        <v>168000</v>
      </c>
      <c r="AU13">
        <v>159000</v>
      </c>
      <c r="AV13">
        <v>123500</v>
      </c>
      <c r="AW13">
        <v>150000</v>
      </c>
      <c r="AX13">
        <v>120750</v>
      </c>
      <c r="AY13" s="10">
        <v>118000</v>
      </c>
      <c r="AZ13" s="4">
        <v>88000</v>
      </c>
      <c r="BA13" s="1">
        <v>75000</v>
      </c>
      <c r="BB13" s="1">
        <v>98000</v>
      </c>
      <c r="BC13" s="1">
        <v>137500</v>
      </c>
      <c r="BD13" s="1">
        <v>145000</v>
      </c>
      <c r="BE13" s="5">
        <v>167500</v>
      </c>
      <c r="BF13" s="5">
        <v>180450</v>
      </c>
      <c r="BG13" s="1">
        <v>253750</v>
      </c>
      <c r="BH13" s="1">
        <v>255000</v>
      </c>
      <c r="BI13" s="1">
        <v>161250</v>
      </c>
      <c r="BJ13" s="1">
        <v>166000</v>
      </c>
      <c r="BK13" s="1">
        <v>157500</v>
      </c>
      <c r="BL13" s="1">
        <v>136500</v>
      </c>
      <c r="BM13" s="1">
        <v>126000</v>
      </c>
      <c r="BN13" s="1">
        <v>97500</v>
      </c>
      <c r="BO13" s="1">
        <v>95250</v>
      </c>
      <c r="BP13" s="1">
        <v>99250</v>
      </c>
      <c r="BQ13" s="1">
        <v>78750</v>
      </c>
      <c r="BR13" s="1">
        <v>0</v>
      </c>
      <c r="BS13" s="3">
        <f t="shared" si="3"/>
        <v>0.52927120669056149</v>
      </c>
      <c r="BT13" s="3">
        <f t="shared" si="4"/>
        <v>0.90476190476190477</v>
      </c>
      <c r="BU13" s="3">
        <f t="shared" si="5"/>
        <v>1.7118644067796611</v>
      </c>
      <c r="BV13" s="30">
        <v>288229</v>
      </c>
      <c r="BW13" s="30">
        <v>248500</v>
      </c>
      <c r="BX13" s="30">
        <v>181609</v>
      </c>
      <c r="BY13" s="22">
        <v>200612</v>
      </c>
      <c r="BZ13" s="22">
        <v>193923</v>
      </c>
      <c r="CA13" s="22">
        <v>164980</v>
      </c>
      <c r="CB13">
        <v>176000</v>
      </c>
      <c r="CC13">
        <v>160329</v>
      </c>
      <c r="CD13">
        <v>166530</v>
      </c>
      <c r="CE13">
        <v>126130</v>
      </c>
      <c r="CF13">
        <v>150854</v>
      </c>
      <c r="CG13" s="4">
        <v>113111</v>
      </c>
      <c r="CH13" s="1">
        <v>95146</v>
      </c>
      <c r="CI13" s="1">
        <v>110166</v>
      </c>
      <c r="CJ13" s="1">
        <v>133125</v>
      </c>
      <c r="CK13" s="1">
        <v>216900</v>
      </c>
      <c r="CL13" s="5">
        <v>169188</v>
      </c>
      <c r="CM13" s="5">
        <v>184087</v>
      </c>
      <c r="CN13" s="1">
        <v>261013</v>
      </c>
      <c r="CO13" s="1">
        <v>268263</v>
      </c>
      <c r="CP13" s="1">
        <v>198804</v>
      </c>
      <c r="CQ13" s="1">
        <v>167612</v>
      </c>
      <c r="CR13" s="1">
        <v>174750</v>
      </c>
      <c r="CS13" s="1">
        <v>141805</v>
      </c>
      <c r="CT13" s="1">
        <v>134160</v>
      </c>
      <c r="CU13" s="1">
        <v>111550</v>
      </c>
      <c r="CV13" s="1">
        <v>102614</v>
      </c>
      <c r="CW13" s="1">
        <v>101943</v>
      </c>
      <c r="CX13" s="1">
        <v>77531</v>
      </c>
      <c r="CY13" s="1">
        <v>92500</v>
      </c>
      <c r="CZ13" s="1">
        <v>102000</v>
      </c>
      <c r="DA13" s="1">
        <v>96644</v>
      </c>
      <c r="DB13" s="1">
        <v>71000</v>
      </c>
      <c r="DC13" s="1">
        <v>76000</v>
      </c>
      <c r="DD13" s="1">
        <v>70750</v>
      </c>
      <c r="DE13" s="3">
        <f t="shared" si="6"/>
        <v>0.15987525150905432</v>
      </c>
      <c r="DF13" s="3">
        <f t="shared" si="7"/>
        <v>0.74705418838647109</v>
      </c>
      <c r="DG13" s="3">
        <f t="shared" si="8"/>
        <v>0.91064870669654108</v>
      </c>
      <c r="DH13" s="30">
        <v>48</v>
      </c>
      <c r="DI13" s="30">
        <v>65</v>
      </c>
      <c r="DJ13" s="30">
        <v>13</v>
      </c>
      <c r="DK13" s="20">
        <v>90</v>
      </c>
      <c r="DL13" s="20">
        <v>41</v>
      </c>
      <c r="DM13" s="20">
        <v>109</v>
      </c>
      <c r="DN13">
        <v>77</v>
      </c>
      <c r="DO13">
        <v>59</v>
      </c>
      <c r="DP13">
        <v>85</v>
      </c>
      <c r="DQ13">
        <v>87</v>
      </c>
      <c r="DR13">
        <v>77</v>
      </c>
      <c r="DS13" s="4">
        <v>89</v>
      </c>
      <c r="DT13" s="1">
        <v>72</v>
      </c>
      <c r="DU13" s="1">
        <v>280</v>
      </c>
      <c r="DV13" s="1">
        <v>304</v>
      </c>
      <c r="DW13" s="1">
        <v>173</v>
      </c>
      <c r="DX13" s="5">
        <v>353</v>
      </c>
      <c r="DY13" s="5">
        <v>180</v>
      </c>
      <c r="DZ13" s="1">
        <v>94</v>
      </c>
      <c r="EA13" s="1">
        <v>67</v>
      </c>
      <c r="EB13" s="1">
        <v>58</v>
      </c>
      <c r="EC13" s="1">
        <v>21</v>
      </c>
      <c r="ED13" s="1">
        <v>29</v>
      </c>
      <c r="EE13" s="1">
        <v>20</v>
      </c>
      <c r="EF13" s="1">
        <v>0</v>
      </c>
      <c r="EG13" s="1">
        <v>17</v>
      </c>
      <c r="EH13" s="1">
        <v>57</v>
      </c>
      <c r="EI13" s="1">
        <v>57</v>
      </c>
      <c r="EJ13" s="1">
        <v>37</v>
      </c>
      <c r="EK13" s="1">
        <v>102</v>
      </c>
      <c r="EL13" s="1">
        <v>61</v>
      </c>
      <c r="EM13" s="1">
        <v>56</v>
      </c>
      <c r="EN13" s="1">
        <v>91</v>
      </c>
      <c r="EO13" s="1">
        <v>31</v>
      </c>
      <c r="EP13" s="1">
        <v>72</v>
      </c>
      <c r="EQ13" s="3">
        <f t="shared" si="9"/>
        <v>-0.26153846153846155</v>
      </c>
      <c r="ER13" s="3">
        <f t="shared" si="10"/>
        <v>-0.55963302752293576</v>
      </c>
      <c r="ES13" s="3">
        <f t="shared" si="11"/>
        <v>-0.37662337662337664</v>
      </c>
      <c r="ET13" s="30">
        <v>19</v>
      </c>
      <c r="EU13" s="30">
        <v>10</v>
      </c>
      <c r="EV13" s="30">
        <v>16</v>
      </c>
      <c r="EW13" s="20">
        <v>25</v>
      </c>
      <c r="EX13" s="20">
        <v>22</v>
      </c>
      <c r="EY13" s="20">
        <v>31</v>
      </c>
      <c r="EZ13">
        <v>24</v>
      </c>
      <c r="FA13">
        <v>27</v>
      </c>
      <c r="FB13">
        <v>29</v>
      </c>
      <c r="FC13">
        <v>27</v>
      </c>
      <c r="FD13">
        <v>28</v>
      </c>
      <c r="FE13" s="4">
        <v>14</v>
      </c>
      <c r="FF13" s="1">
        <v>25</v>
      </c>
      <c r="FG13" s="1">
        <v>29</v>
      </c>
      <c r="FH13" s="3">
        <f t="shared" si="12"/>
        <v>0.9</v>
      </c>
      <c r="FI13" s="3">
        <f t="shared" si="13"/>
        <v>-0.38709677419354838</v>
      </c>
      <c r="FJ13" s="3">
        <f t="shared" si="14"/>
        <v>-0.32142857142857145</v>
      </c>
      <c r="FK13" s="30">
        <v>295000</v>
      </c>
      <c r="FL13" s="30">
        <v>266950</v>
      </c>
      <c r="FM13" s="30">
        <v>212250</v>
      </c>
      <c r="FN13" s="22">
        <v>170000</v>
      </c>
      <c r="FO13" s="22">
        <v>159950</v>
      </c>
      <c r="FP13" s="22">
        <v>175000</v>
      </c>
      <c r="FQ13">
        <v>228950</v>
      </c>
      <c r="FR13">
        <v>155000</v>
      </c>
      <c r="FS13">
        <v>149000</v>
      </c>
      <c r="FT13">
        <v>165000</v>
      </c>
      <c r="FU13">
        <v>137400</v>
      </c>
      <c r="FV13" s="4">
        <v>119450</v>
      </c>
      <c r="FW13" s="1">
        <v>99900</v>
      </c>
      <c r="FX13" s="1">
        <v>112900</v>
      </c>
      <c r="FY13" s="3">
        <f t="shared" si="15"/>
        <v>0.10507585690204158</v>
      </c>
      <c r="FZ13" s="3">
        <f t="shared" si="16"/>
        <v>0.68571428571428572</v>
      </c>
      <c r="GA13" s="3">
        <f t="shared" si="17"/>
        <v>1.1470160116448327</v>
      </c>
      <c r="GB13" s="30">
        <v>281614</v>
      </c>
      <c r="GC13" s="30">
        <v>250175</v>
      </c>
      <c r="GD13" s="30">
        <v>180264</v>
      </c>
      <c r="GE13" s="22">
        <v>205158</v>
      </c>
      <c r="GF13" s="22">
        <v>202169</v>
      </c>
      <c r="GG13" s="22">
        <v>171118</v>
      </c>
      <c r="GH13">
        <v>183300</v>
      </c>
      <c r="GI13">
        <v>170478</v>
      </c>
      <c r="GJ13">
        <v>168533</v>
      </c>
      <c r="GK13">
        <v>130150</v>
      </c>
      <c r="GL13">
        <v>161345</v>
      </c>
      <c r="GM13" s="4">
        <v>118566</v>
      </c>
      <c r="GN13" s="1">
        <v>99261</v>
      </c>
      <c r="GO13" s="1">
        <v>115777</v>
      </c>
      <c r="GP13" s="3">
        <f t="shared" si="18"/>
        <v>0.12566803237733587</v>
      </c>
      <c r="GQ13" s="27">
        <f t="shared" si="19"/>
        <v>0.64572984723991633</v>
      </c>
      <c r="GR13" s="27">
        <f t="shared" si="20"/>
        <v>0.74541510427964919</v>
      </c>
    </row>
    <row r="14" spans="1:200" ht="12.75" customHeight="1" x14ac:dyDescent="0.2">
      <c r="A14" s="1">
        <v>8012</v>
      </c>
      <c r="B14" s="1" t="s">
        <v>179</v>
      </c>
      <c r="C14" s="30">
        <v>3</v>
      </c>
      <c r="D14" s="30">
        <v>9</v>
      </c>
      <c r="E14" s="30">
        <v>7</v>
      </c>
      <c r="F14" s="20">
        <v>1</v>
      </c>
      <c r="G14" s="20">
        <v>3</v>
      </c>
      <c r="H14" s="20">
        <v>4</v>
      </c>
      <c r="I14">
        <v>6</v>
      </c>
      <c r="J14">
        <v>3</v>
      </c>
      <c r="K14">
        <v>2</v>
      </c>
      <c r="L14">
        <v>4</v>
      </c>
      <c r="M14">
        <v>2</v>
      </c>
      <c r="N14" s="4">
        <v>3</v>
      </c>
      <c r="O14" s="1">
        <v>7</v>
      </c>
      <c r="P14" s="1">
        <v>4</v>
      </c>
      <c r="Q14" s="1">
        <v>3</v>
      </c>
      <c r="R14" s="1">
        <v>1</v>
      </c>
      <c r="S14" s="1">
        <v>0</v>
      </c>
      <c r="T14" s="1">
        <v>2</v>
      </c>
      <c r="U14" s="1">
        <v>1</v>
      </c>
      <c r="V14" s="1">
        <v>2</v>
      </c>
      <c r="W14" s="1">
        <v>5</v>
      </c>
      <c r="X14" s="1">
        <v>3</v>
      </c>
      <c r="Y14" s="1">
        <v>3</v>
      </c>
      <c r="Z14" s="1">
        <v>2</v>
      </c>
      <c r="AA14" s="1">
        <v>6</v>
      </c>
      <c r="AB14" s="1">
        <v>1</v>
      </c>
      <c r="AC14" s="1">
        <v>6</v>
      </c>
      <c r="AD14" s="1">
        <v>6</v>
      </c>
      <c r="AE14" s="1">
        <v>1</v>
      </c>
      <c r="AF14" s="1">
        <v>4</v>
      </c>
      <c r="AG14" s="1">
        <v>4</v>
      </c>
      <c r="AH14" s="1">
        <v>2</v>
      </c>
      <c r="AI14" s="1">
        <v>2</v>
      </c>
      <c r="AJ14" s="1">
        <v>1</v>
      </c>
      <c r="AK14" s="1">
        <v>0</v>
      </c>
      <c r="AL14" s="3">
        <f t="shared" si="0"/>
        <v>-0.66666666666666663</v>
      </c>
      <c r="AM14" s="3">
        <f t="shared" si="1"/>
        <v>-0.25</v>
      </c>
      <c r="AN14" s="3">
        <f t="shared" si="2"/>
        <v>0.5</v>
      </c>
      <c r="AO14" s="30">
        <v>415000</v>
      </c>
      <c r="AP14" s="30">
        <v>400000</v>
      </c>
      <c r="AQ14" s="30">
        <v>295000</v>
      </c>
      <c r="AR14" s="22">
        <v>535000</v>
      </c>
      <c r="AS14" s="22">
        <v>395000</v>
      </c>
      <c r="AT14" s="22">
        <v>230000</v>
      </c>
      <c r="AU14">
        <v>370250</v>
      </c>
      <c r="AV14">
        <v>280000</v>
      </c>
      <c r="AW14">
        <v>245000</v>
      </c>
      <c r="AX14">
        <v>194775</v>
      </c>
      <c r="AY14" s="10">
        <v>134500</v>
      </c>
      <c r="AZ14" s="4">
        <v>150299</v>
      </c>
      <c r="BA14" s="1">
        <v>180000</v>
      </c>
      <c r="BB14" s="1">
        <v>204600</v>
      </c>
      <c r="BC14" s="1">
        <v>175000</v>
      </c>
      <c r="BD14" s="1">
        <v>515000</v>
      </c>
      <c r="BE14" s="5">
        <v>0</v>
      </c>
      <c r="BF14" s="5">
        <v>231000</v>
      </c>
      <c r="BG14" s="1">
        <v>539000</v>
      </c>
      <c r="BH14" s="1">
        <v>193500</v>
      </c>
      <c r="BI14" s="1">
        <v>259900</v>
      </c>
      <c r="BJ14" s="1">
        <v>303000</v>
      </c>
      <c r="BK14" s="1">
        <v>219000</v>
      </c>
      <c r="BL14" s="1">
        <v>190000</v>
      </c>
      <c r="BM14" s="1">
        <v>303650</v>
      </c>
      <c r="BN14" s="1">
        <v>350000</v>
      </c>
      <c r="BO14" s="1">
        <v>257125</v>
      </c>
      <c r="BP14" s="1">
        <v>199000</v>
      </c>
      <c r="BQ14" s="1">
        <v>214000</v>
      </c>
      <c r="BR14" s="1">
        <v>181000</v>
      </c>
      <c r="BS14" s="3">
        <f t="shared" si="3"/>
        <v>3.7499999999999999E-2</v>
      </c>
      <c r="BT14" s="3">
        <f t="shared" si="4"/>
        <v>0.80434782608695654</v>
      </c>
      <c r="BU14" s="3">
        <f t="shared" si="5"/>
        <v>2.0855018587360594</v>
      </c>
      <c r="BV14" s="30">
        <v>410000</v>
      </c>
      <c r="BW14" s="30">
        <v>403500</v>
      </c>
      <c r="BX14" s="30">
        <v>303243</v>
      </c>
      <c r="BY14" s="22">
        <v>535000</v>
      </c>
      <c r="BZ14" s="22">
        <v>363333</v>
      </c>
      <c r="CA14" s="22">
        <v>240000</v>
      </c>
      <c r="CB14">
        <v>353416</v>
      </c>
      <c r="CC14">
        <v>245000</v>
      </c>
      <c r="CD14">
        <v>245000</v>
      </c>
      <c r="CE14">
        <v>239637</v>
      </c>
      <c r="CF14">
        <v>134500</v>
      </c>
      <c r="CG14" s="4">
        <v>182266</v>
      </c>
      <c r="CH14" s="1">
        <v>219714</v>
      </c>
      <c r="CI14" s="1">
        <v>259675</v>
      </c>
      <c r="CJ14" s="1">
        <v>208333</v>
      </c>
      <c r="CK14" s="1">
        <v>515000</v>
      </c>
      <c r="CL14" s="5">
        <v>0</v>
      </c>
      <c r="CM14" s="5">
        <v>231000</v>
      </c>
      <c r="CN14" s="1">
        <v>539000</v>
      </c>
      <c r="CO14" s="1">
        <v>193500</v>
      </c>
      <c r="CP14" s="1">
        <v>283480</v>
      </c>
      <c r="CQ14" s="1">
        <v>304500</v>
      </c>
      <c r="CR14" s="1">
        <v>237333</v>
      </c>
      <c r="CS14" s="1">
        <v>190000</v>
      </c>
      <c r="CT14" s="1">
        <v>281883</v>
      </c>
      <c r="CU14" s="1">
        <v>350000</v>
      </c>
      <c r="CV14" s="1">
        <v>261375</v>
      </c>
      <c r="CW14" s="1">
        <v>210833</v>
      </c>
      <c r="CX14" s="1">
        <v>214000</v>
      </c>
      <c r="CY14" s="1">
        <v>187250</v>
      </c>
      <c r="CZ14" s="1">
        <v>150000</v>
      </c>
      <c r="DA14" s="1">
        <v>180500</v>
      </c>
      <c r="DB14" s="1">
        <v>115000</v>
      </c>
      <c r="DC14" s="1">
        <v>119000</v>
      </c>
      <c r="DD14" s="1">
        <v>0</v>
      </c>
      <c r="DE14" s="3">
        <f t="shared" si="6"/>
        <v>1.6109045848822799E-2</v>
      </c>
      <c r="DF14" s="3">
        <f t="shared" si="7"/>
        <v>0.70833333333333337</v>
      </c>
      <c r="DG14" s="3">
        <f t="shared" si="8"/>
        <v>2.0483271375464684</v>
      </c>
      <c r="DH14" s="30">
        <v>5</v>
      </c>
      <c r="DI14" s="30">
        <v>82</v>
      </c>
      <c r="DJ14" s="30">
        <v>142</v>
      </c>
      <c r="DK14" s="20">
        <v>234</v>
      </c>
      <c r="DL14" s="20">
        <v>65</v>
      </c>
      <c r="DM14" s="20">
        <v>66</v>
      </c>
      <c r="DN14">
        <v>123</v>
      </c>
      <c r="DO14">
        <v>58</v>
      </c>
      <c r="DP14">
        <v>86</v>
      </c>
      <c r="DQ14">
        <v>89</v>
      </c>
      <c r="DR14">
        <v>20</v>
      </c>
      <c r="DS14" s="4">
        <v>55</v>
      </c>
      <c r="DT14" s="1">
        <v>140</v>
      </c>
      <c r="DU14" s="1">
        <v>92</v>
      </c>
      <c r="DV14" s="1">
        <v>143</v>
      </c>
      <c r="DW14" s="1">
        <v>218</v>
      </c>
      <c r="DX14" s="5">
        <v>0</v>
      </c>
      <c r="DY14" s="5">
        <v>130</v>
      </c>
      <c r="DZ14" s="1">
        <v>130</v>
      </c>
      <c r="EA14" s="1">
        <v>91</v>
      </c>
      <c r="EB14" s="1">
        <v>126</v>
      </c>
      <c r="EC14" s="1">
        <v>47</v>
      </c>
      <c r="ED14" s="1">
        <v>11</v>
      </c>
      <c r="EE14" s="1">
        <v>18</v>
      </c>
      <c r="EF14" s="1">
        <v>44</v>
      </c>
      <c r="EG14" s="1">
        <v>3</v>
      </c>
      <c r="EH14" s="1">
        <v>70</v>
      </c>
      <c r="EI14" s="1">
        <v>57</v>
      </c>
      <c r="EJ14" s="1">
        <v>61</v>
      </c>
      <c r="EK14" s="1">
        <v>65</v>
      </c>
      <c r="EL14" s="1">
        <v>98</v>
      </c>
      <c r="EM14" s="1">
        <v>67</v>
      </c>
      <c r="EN14" s="1">
        <v>22</v>
      </c>
      <c r="EO14" s="1">
        <v>13</v>
      </c>
      <c r="EP14" s="1">
        <v>0</v>
      </c>
      <c r="EQ14" s="3">
        <f t="shared" si="9"/>
        <v>-0.93902439024390238</v>
      </c>
      <c r="ER14" s="3">
        <f t="shared" si="10"/>
        <v>-0.9242424242424242</v>
      </c>
      <c r="ES14" s="3">
        <f t="shared" si="11"/>
        <v>-0.75</v>
      </c>
      <c r="ET14" s="30">
        <v>4</v>
      </c>
      <c r="EU14" s="30">
        <v>10</v>
      </c>
      <c r="EV14" s="30">
        <v>5</v>
      </c>
      <c r="EW14" s="20">
        <v>10</v>
      </c>
      <c r="EX14" s="20">
        <v>9</v>
      </c>
      <c r="EY14" s="20">
        <v>5</v>
      </c>
      <c r="EZ14">
        <v>7</v>
      </c>
      <c r="FA14">
        <v>6</v>
      </c>
      <c r="FB14">
        <v>10</v>
      </c>
      <c r="FC14">
        <v>5</v>
      </c>
      <c r="FD14">
        <v>9</v>
      </c>
      <c r="FE14" s="4">
        <v>7</v>
      </c>
      <c r="FF14" s="1">
        <v>8</v>
      </c>
      <c r="FG14" s="1">
        <v>11</v>
      </c>
      <c r="FH14" s="3">
        <f t="shared" si="12"/>
        <v>-0.6</v>
      </c>
      <c r="FI14" s="3">
        <f t="shared" si="13"/>
        <v>-0.2</v>
      </c>
      <c r="FJ14" s="3">
        <f t="shared" si="14"/>
        <v>-0.55555555555555558</v>
      </c>
      <c r="FK14" s="30">
        <v>389950</v>
      </c>
      <c r="FL14" s="30">
        <v>380450</v>
      </c>
      <c r="FM14" s="30">
        <v>355000</v>
      </c>
      <c r="FN14" s="22">
        <v>327000</v>
      </c>
      <c r="FO14" s="22">
        <v>279000</v>
      </c>
      <c r="FP14" s="22">
        <v>425000</v>
      </c>
      <c r="FQ14">
        <v>400000</v>
      </c>
      <c r="FR14">
        <v>414000</v>
      </c>
      <c r="FS14">
        <v>314999</v>
      </c>
      <c r="FT14">
        <v>269000</v>
      </c>
      <c r="FU14">
        <v>179900</v>
      </c>
      <c r="FV14" s="4">
        <v>249900</v>
      </c>
      <c r="FW14" s="1">
        <v>254900</v>
      </c>
      <c r="FX14" s="1">
        <v>174400</v>
      </c>
      <c r="FY14" s="3">
        <f t="shared" si="15"/>
        <v>2.4970429754238403E-2</v>
      </c>
      <c r="FZ14" s="3">
        <f t="shared" si="16"/>
        <v>-8.2470588235294115E-2</v>
      </c>
      <c r="GA14" s="3">
        <f t="shared" si="17"/>
        <v>1.1675931072818233</v>
      </c>
      <c r="GB14" s="30">
        <v>413300</v>
      </c>
      <c r="GC14" s="30">
        <v>407989</v>
      </c>
      <c r="GD14" s="30">
        <v>308714</v>
      </c>
      <c r="GE14" s="22">
        <v>559900</v>
      </c>
      <c r="GF14" s="22">
        <v>369600</v>
      </c>
      <c r="GG14" s="22">
        <v>249913</v>
      </c>
      <c r="GH14">
        <v>365383</v>
      </c>
      <c r="GI14">
        <v>255999</v>
      </c>
      <c r="GJ14">
        <v>259900</v>
      </c>
      <c r="GK14">
        <v>263050</v>
      </c>
      <c r="GL14">
        <v>133450</v>
      </c>
      <c r="GM14" s="4">
        <v>193300</v>
      </c>
      <c r="GN14" s="1">
        <v>229500</v>
      </c>
      <c r="GO14" s="1">
        <v>269325</v>
      </c>
      <c r="GP14" s="3">
        <f t="shared" si="18"/>
        <v>1.3017507824965869E-2</v>
      </c>
      <c r="GQ14" s="27">
        <f t="shared" si="19"/>
        <v>0.65377551387882982</v>
      </c>
      <c r="GR14" s="27">
        <f t="shared" si="20"/>
        <v>2.0970400899213186</v>
      </c>
    </row>
    <row r="15" spans="1:200" ht="12.75" customHeight="1" x14ac:dyDescent="0.2">
      <c r="A15" s="1">
        <v>8013</v>
      </c>
      <c r="B15" s="1" t="s">
        <v>180</v>
      </c>
      <c r="C15" s="30">
        <v>12</v>
      </c>
      <c r="D15" s="30">
        <v>8</v>
      </c>
      <c r="E15" s="30">
        <v>8</v>
      </c>
      <c r="F15" s="20">
        <v>9</v>
      </c>
      <c r="G15" s="20">
        <v>12</v>
      </c>
      <c r="H15" s="20">
        <v>10</v>
      </c>
      <c r="I15">
        <v>3</v>
      </c>
      <c r="J15">
        <v>14</v>
      </c>
      <c r="K15">
        <v>11</v>
      </c>
      <c r="L15">
        <v>6</v>
      </c>
      <c r="M15">
        <v>13</v>
      </c>
      <c r="N15" s="4">
        <v>10</v>
      </c>
      <c r="O15" s="1">
        <v>6</v>
      </c>
      <c r="P15" s="1">
        <v>9</v>
      </c>
      <c r="Q15" s="1">
        <v>7</v>
      </c>
      <c r="R15" s="1">
        <v>10</v>
      </c>
      <c r="S15" s="1">
        <v>1</v>
      </c>
      <c r="T15" s="1">
        <v>9</v>
      </c>
      <c r="U15" s="1">
        <v>5</v>
      </c>
      <c r="V15" s="1">
        <v>16</v>
      </c>
      <c r="W15" s="1">
        <v>6</v>
      </c>
      <c r="X15" s="1">
        <v>8</v>
      </c>
      <c r="Y15" s="1">
        <v>6</v>
      </c>
      <c r="Z15" s="1">
        <v>16</v>
      </c>
      <c r="AA15" s="1">
        <v>10</v>
      </c>
      <c r="AB15" s="1">
        <v>6</v>
      </c>
      <c r="AC15" s="1">
        <v>5</v>
      </c>
      <c r="AD15" s="1">
        <v>4</v>
      </c>
      <c r="AE15" s="1">
        <v>1</v>
      </c>
      <c r="AF15" s="1">
        <v>4</v>
      </c>
      <c r="AG15" s="1">
        <v>2</v>
      </c>
      <c r="AH15" s="1">
        <v>3</v>
      </c>
      <c r="AI15" s="1">
        <v>5</v>
      </c>
      <c r="AJ15" s="1">
        <v>4</v>
      </c>
      <c r="AK15" s="1">
        <v>2</v>
      </c>
      <c r="AL15" s="3">
        <f t="shared" si="0"/>
        <v>0.5</v>
      </c>
      <c r="AM15" s="3">
        <f t="shared" si="1"/>
        <v>0.2</v>
      </c>
      <c r="AN15" s="3">
        <f t="shared" si="2"/>
        <v>-7.6923076923076927E-2</v>
      </c>
      <c r="AO15" s="30">
        <v>243500</v>
      </c>
      <c r="AP15" s="30">
        <v>328000</v>
      </c>
      <c r="AQ15" s="30">
        <v>221500</v>
      </c>
      <c r="AR15" s="22">
        <v>290000</v>
      </c>
      <c r="AS15" s="22">
        <v>246250</v>
      </c>
      <c r="AT15" s="22">
        <v>189500</v>
      </c>
      <c r="AU15">
        <v>206000</v>
      </c>
      <c r="AV15">
        <v>211000</v>
      </c>
      <c r="AW15">
        <v>185500</v>
      </c>
      <c r="AX15">
        <v>87000</v>
      </c>
      <c r="AY15" s="10">
        <v>163000</v>
      </c>
      <c r="AZ15" s="4">
        <v>138250</v>
      </c>
      <c r="BA15" s="1">
        <v>57500</v>
      </c>
      <c r="BB15" s="1">
        <v>110000</v>
      </c>
      <c r="BC15" s="1">
        <v>57750</v>
      </c>
      <c r="BD15" s="1">
        <v>158000</v>
      </c>
      <c r="BE15" s="5">
        <v>145000</v>
      </c>
      <c r="BF15" s="5">
        <v>193000</v>
      </c>
      <c r="BG15" s="1">
        <v>190000</v>
      </c>
      <c r="BH15" s="1">
        <v>247500</v>
      </c>
      <c r="BI15" s="1">
        <v>225000</v>
      </c>
      <c r="BJ15" s="1">
        <v>200950</v>
      </c>
      <c r="BK15" s="1">
        <v>214500</v>
      </c>
      <c r="BL15" s="1">
        <v>182500</v>
      </c>
      <c r="BM15" s="1">
        <v>170000</v>
      </c>
      <c r="BN15" s="1">
        <v>182700</v>
      </c>
      <c r="BO15" s="1">
        <v>107500</v>
      </c>
      <c r="BP15" s="1">
        <v>88750</v>
      </c>
      <c r="BQ15" s="1">
        <v>84000</v>
      </c>
      <c r="BR15" s="1">
        <v>64000</v>
      </c>
      <c r="BS15" s="3">
        <f t="shared" si="3"/>
        <v>-0.2576219512195122</v>
      </c>
      <c r="BT15" s="3">
        <f t="shared" si="4"/>
        <v>0.28496042216358841</v>
      </c>
      <c r="BU15" s="3">
        <f t="shared" si="5"/>
        <v>0.49386503067484661</v>
      </c>
      <c r="BV15" s="30">
        <v>235804</v>
      </c>
      <c r="BW15" s="30">
        <v>312188</v>
      </c>
      <c r="BX15" s="30">
        <v>227563</v>
      </c>
      <c r="BY15" s="22">
        <v>259166</v>
      </c>
      <c r="BZ15" s="22">
        <v>236083</v>
      </c>
      <c r="CA15" s="22">
        <v>208682</v>
      </c>
      <c r="CB15">
        <v>180000</v>
      </c>
      <c r="CC15">
        <v>209625</v>
      </c>
      <c r="CD15">
        <v>199809</v>
      </c>
      <c r="CE15">
        <v>120666</v>
      </c>
      <c r="CF15">
        <v>136196</v>
      </c>
      <c r="CG15" s="4">
        <v>144100</v>
      </c>
      <c r="CH15" s="1">
        <v>77666</v>
      </c>
      <c r="CI15" s="1">
        <v>111622</v>
      </c>
      <c r="CJ15" s="1">
        <v>73964</v>
      </c>
      <c r="CK15" s="1">
        <v>183450</v>
      </c>
      <c r="CL15" s="5">
        <v>145000</v>
      </c>
      <c r="CM15" s="5">
        <v>197666</v>
      </c>
      <c r="CN15" s="1">
        <v>217600</v>
      </c>
      <c r="CO15" s="1">
        <v>261762</v>
      </c>
      <c r="CP15" s="1">
        <v>214416</v>
      </c>
      <c r="CQ15" s="1">
        <v>203737</v>
      </c>
      <c r="CR15" s="1">
        <v>209583</v>
      </c>
      <c r="CS15" s="1">
        <v>182187</v>
      </c>
      <c r="CT15" s="1">
        <v>173700</v>
      </c>
      <c r="CU15" s="1">
        <v>187450</v>
      </c>
      <c r="CV15" s="1">
        <v>130700</v>
      </c>
      <c r="CW15" s="1">
        <v>101875</v>
      </c>
      <c r="CX15" s="1">
        <v>84000</v>
      </c>
      <c r="CY15" s="1">
        <v>84225</v>
      </c>
      <c r="CZ15" s="1">
        <v>69500</v>
      </c>
      <c r="DA15" s="1">
        <v>115000</v>
      </c>
      <c r="DB15" s="1">
        <v>82980</v>
      </c>
      <c r="DC15" s="1">
        <v>123250</v>
      </c>
      <c r="DD15" s="1">
        <v>65250</v>
      </c>
      <c r="DE15" s="3">
        <f t="shared" si="6"/>
        <v>-0.2446730816046741</v>
      </c>
      <c r="DF15" s="3">
        <f t="shared" si="7"/>
        <v>0.12996808541225405</v>
      </c>
      <c r="DG15" s="3">
        <f t="shared" si="8"/>
        <v>0.73135774912625917</v>
      </c>
      <c r="DH15" s="30">
        <v>36</v>
      </c>
      <c r="DI15" s="30">
        <v>72</v>
      </c>
      <c r="DJ15" s="30">
        <v>75</v>
      </c>
      <c r="DK15" s="20">
        <v>115</v>
      </c>
      <c r="DL15" s="20">
        <v>103</v>
      </c>
      <c r="DM15" s="20">
        <v>67</v>
      </c>
      <c r="DN15">
        <v>323</v>
      </c>
      <c r="DO15">
        <v>75</v>
      </c>
      <c r="DP15">
        <v>99</v>
      </c>
      <c r="DQ15">
        <v>44</v>
      </c>
      <c r="DR15">
        <v>87</v>
      </c>
      <c r="DS15" s="4">
        <v>119</v>
      </c>
      <c r="DT15" s="1">
        <v>96</v>
      </c>
      <c r="DU15" s="1">
        <v>161</v>
      </c>
      <c r="DV15" s="1">
        <v>186</v>
      </c>
      <c r="DW15" s="1">
        <v>221</v>
      </c>
      <c r="DX15" s="5">
        <v>584</v>
      </c>
      <c r="DY15" s="5">
        <v>262</v>
      </c>
      <c r="DZ15" s="1">
        <v>112</v>
      </c>
      <c r="EA15" s="1">
        <v>100</v>
      </c>
      <c r="EB15" s="1">
        <v>121</v>
      </c>
      <c r="EC15" s="1">
        <v>90</v>
      </c>
      <c r="ED15" s="1">
        <v>40</v>
      </c>
      <c r="EE15" s="1">
        <v>34</v>
      </c>
      <c r="EF15" s="1">
        <v>33</v>
      </c>
      <c r="EG15" s="1">
        <v>130</v>
      </c>
      <c r="EH15" s="1">
        <v>272</v>
      </c>
      <c r="EI15" s="1">
        <v>109</v>
      </c>
      <c r="EJ15" s="1">
        <v>46</v>
      </c>
      <c r="EK15" s="1">
        <v>57</v>
      </c>
      <c r="EL15" s="1">
        <v>93</v>
      </c>
      <c r="EM15" s="1">
        <v>60</v>
      </c>
      <c r="EN15" s="1">
        <v>129</v>
      </c>
      <c r="EO15" s="1">
        <v>74</v>
      </c>
      <c r="EP15" s="1">
        <v>66</v>
      </c>
      <c r="EQ15" s="3">
        <f t="shared" si="9"/>
        <v>-0.5</v>
      </c>
      <c r="ER15" s="3">
        <f t="shared" si="10"/>
        <v>-0.46268656716417911</v>
      </c>
      <c r="ES15" s="3">
        <f t="shared" si="11"/>
        <v>-0.58620689655172409</v>
      </c>
      <c r="ET15" s="30">
        <v>10</v>
      </c>
      <c r="EU15" s="30">
        <v>11</v>
      </c>
      <c r="EV15" s="30">
        <v>8</v>
      </c>
      <c r="EW15" s="20">
        <v>10</v>
      </c>
      <c r="EX15" s="20">
        <v>22</v>
      </c>
      <c r="EY15" s="20">
        <v>16</v>
      </c>
      <c r="EZ15">
        <v>20</v>
      </c>
      <c r="FA15">
        <v>21</v>
      </c>
      <c r="FB15">
        <v>27</v>
      </c>
      <c r="FC15">
        <v>17</v>
      </c>
      <c r="FD15">
        <v>19</v>
      </c>
      <c r="FE15" s="4">
        <v>20</v>
      </c>
      <c r="FF15" s="1">
        <v>15</v>
      </c>
      <c r="FG15" s="1">
        <v>27</v>
      </c>
      <c r="FH15" s="3">
        <f t="shared" si="12"/>
        <v>-9.0909090909090912E-2</v>
      </c>
      <c r="FI15" s="3">
        <f t="shared" si="13"/>
        <v>-0.375</v>
      </c>
      <c r="FJ15" s="3">
        <f t="shared" si="14"/>
        <v>-0.47368421052631576</v>
      </c>
      <c r="FK15" s="30">
        <v>217450</v>
      </c>
      <c r="FL15" s="30">
        <v>344900</v>
      </c>
      <c r="FM15" s="30">
        <v>232450</v>
      </c>
      <c r="FN15" s="22">
        <v>230000</v>
      </c>
      <c r="FO15" s="22">
        <v>212500</v>
      </c>
      <c r="FP15" s="22">
        <v>217400</v>
      </c>
      <c r="FQ15">
        <v>229000</v>
      </c>
      <c r="FR15">
        <v>169000</v>
      </c>
      <c r="FS15">
        <v>229900</v>
      </c>
      <c r="FT15">
        <v>226900</v>
      </c>
      <c r="FU15">
        <v>129900</v>
      </c>
      <c r="FV15" s="4">
        <v>147500</v>
      </c>
      <c r="FW15" s="1">
        <v>149900</v>
      </c>
      <c r="FX15" s="1">
        <v>99000</v>
      </c>
      <c r="FY15" s="3">
        <f t="shared" si="15"/>
        <v>-0.36952739924615829</v>
      </c>
      <c r="FZ15" s="3">
        <f t="shared" si="16"/>
        <v>2.2999080036798528E-4</v>
      </c>
      <c r="GA15" s="3">
        <f t="shared" si="17"/>
        <v>0.67397998460354114</v>
      </c>
      <c r="GB15" s="30">
        <v>240392</v>
      </c>
      <c r="GC15" s="30">
        <v>316413</v>
      </c>
      <c r="GD15" s="30">
        <v>232213</v>
      </c>
      <c r="GE15" s="22">
        <v>267544</v>
      </c>
      <c r="GF15" s="22">
        <v>242725</v>
      </c>
      <c r="GG15" s="22">
        <v>215379</v>
      </c>
      <c r="GH15">
        <v>190133</v>
      </c>
      <c r="GI15">
        <v>215014</v>
      </c>
      <c r="GJ15">
        <v>202581</v>
      </c>
      <c r="GK15">
        <v>120030</v>
      </c>
      <c r="GL15">
        <v>148169</v>
      </c>
      <c r="GM15" s="4">
        <v>150920</v>
      </c>
      <c r="GN15" s="1">
        <v>90548</v>
      </c>
      <c r="GO15" s="1">
        <v>126095</v>
      </c>
      <c r="GP15" s="3">
        <f t="shared" si="18"/>
        <v>-0.24025877571401932</v>
      </c>
      <c r="GQ15" s="27">
        <f t="shared" si="19"/>
        <v>0.11613481351478092</v>
      </c>
      <c r="GR15" s="27">
        <f t="shared" si="20"/>
        <v>0.62241764471650618</v>
      </c>
    </row>
    <row r="16" spans="1:200" ht="12.75" customHeight="1" x14ac:dyDescent="0.2">
      <c r="A16" s="1">
        <v>8014</v>
      </c>
      <c r="B16" s="1" t="s">
        <v>181</v>
      </c>
      <c r="C16" s="30">
        <v>27</v>
      </c>
      <c r="D16" s="30">
        <v>28</v>
      </c>
      <c r="E16" s="30">
        <v>25</v>
      </c>
      <c r="F16" s="20">
        <v>50</v>
      </c>
      <c r="G16" s="20">
        <v>32</v>
      </c>
      <c r="H16" s="20">
        <v>26</v>
      </c>
      <c r="I16">
        <v>27</v>
      </c>
      <c r="J16">
        <v>27</v>
      </c>
      <c r="K16">
        <v>36</v>
      </c>
      <c r="L16">
        <v>39</v>
      </c>
      <c r="M16">
        <v>36</v>
      </c>
      <c r="N16" s="4">
        <v>23</v>
      </c>
      <c r="O16" s="1">
        <v>28</v>
      </c>
      <c r="P16" s="1">
        <v>40</v>
      </c>
      <c r="Q16" s="1">
        <v>27</v>
      </c>
      <c r="R16" s="1">
        <v>32</v>
      </c>
      <c r="S16" s="1">
        <v>8</v>
      </c>
      <c r="T16" s="1">
        <v>39</v>
      </c>
      <c r="U16" s="1">
        <v>31</v>
      </c>
      <c r="V16" s="1">
        <v>86</v>
      </c>
      <c r="W16" s="1">
        <v>63</v>
      </c>
      <c r="X16" s="1">
        <v>47</v>
      </c>
      <c r="Y16" s="1">
        <v>41</v>
      </c>
      <c r="Z16" s="1">
        <v>37</v>
      </c>
      <c r="AA16" s="1">
        <v>32</v>
      </c>
      <c r="AB16" s="1">
        <v>22</v>
      </c>
      <c r="AC16" s="1">
        <v>7</v>
      </c>
      <c r="AD16" s="1">
        <v>4</v>
      </c>
      <c r="AE16" s="1">
        <v>1</v>
      </c>
      <c r="AF16" s="1">
        <v>5</v>
      </c>
      <c r="AG16" s="1">
        <v>3</v>
      </c>
      <c r="AH16" s="1">
        <v>0</v>
      </c>
      <c r="AI16" s="1">
        <v>0</v>
      </c>
      <c r="AJ16" s="1">
        <v>0</v>
      </c>
      <c r="AK16" s="1">
        <v>1</v>
      </c>
      <c r="AL16" s="3">
        <f t="shared" si="0"/>
        <v>-3.5714285714285712E-2</v>
      </c>
      <c r="AM16" s="3">
        <f t="shared" si="1"/>
        <v>3.8461538461538464E-2</v>
      </c>
      <c r="AN16" s="3">
        <f t="shared" si="2"/>
        <v>-0.25</v>
      </c>
      <c r="AO16" s="30">
        <v>235000</v>
      </c>
      <c r="AP16" s="30">
        <v>247375</v>
      </c>
      <c r="AQ16" s="30">
        <v>200000</v>
      </c>
      <c r="AR16" s="22">
        <v>252500</v>
      </c>
      <c r="AS16" s="22">
        <v>214500</v>
      </c>
      <c r="AT16" s="22">
        <v>214250</v>
      </c>
      <c r="AU16">
        <v>215000</v>
      </c>
      <c r="AV16">
        <v>195000</v>
      </c>
      <c r="AW16">
        <v>186562</v>
      </c>
      <c r="AX16">
        <v>178000</v>
      </c>
      <c r="AY16" s="10">
        <v>160750</v>
      </c>
      <c r="AZ16" s="4">
        <v>125000</v>
      </c>
      <c r="BA16" s="1">
        <v>58000</v>
      </c>
      <c r="BB16" s="1">
        <v>60000</v>
      </c>
      <c r="BC16" s="1">
        <v>60600</v>
      </c>
      <c r="BD16" s="1">
        <v>175000</v>
      </c>
      <c r="BE16" s="5">
        <v>184125</v>
      </c>
      <c r="BF16" s="5">
        <v>203000</v>
      </c>
      <c r="BG16" s="1">
        <v>220000</v>
      </c>
      <c r="BH16" s="1">
        <v>198700</v>
      </c>
      <c r="BI16" s="1">
        <v>237000</v>
      </c>
      <c r="BJ16" s="1">
        <v>189400</v>
      </c>
      <c r="BK16" s="1">
        <v>175000</v>
      </c>
      <c r="BL16" s="1">
        <v>165000</v>
      </c>
      <c r="BM16" s="1">
        <v>135250</v>
      </c>
      <c r="BN16" s="1">
        <v>132000</v>
      </c>
      <c r="BO16" s="1">
        <v>94750</v>
      </c>
      <c r="BP16" s="1">
        <v>128747</v>
      </c>
      <c r="BQ16" s="1">
        <v>152900</v>
      </c>
      <c r="BR16" s="1">
        <v>0</v>
      </c>
      <c r="BS16" s="3">
        <f t="shared" si="3"/>
        <v>-5.0025265285497729E-2</v>
      </c>
      <c r="BT16" s="3">
        <f t="shared" si="4"/>
        <v>9.6849474912485412E-2</v>
      </c>
      <c r="BU16" s="3">
        <f t="shared" si="5"/>
        <v>0.46189735614307931</v>
      </c>
      <c r="BV16" s="30">
        <v>249806</v>
      </c>
      <c r="BW16" s="30">
        <v>297363</v>
      </c>
      <c r="BX16" s="30">
        <v>242036</v>
      </c>
      <c r="BY16" s="22">
        <v>252031</v>
      </c>
      <c r="BZ16" s="22">
        <v>225984</v>
      </c>
      <c r="CA16" s="22">
        <v>259780</v>
      </c>
      <c r="CB16">
        <v>209853</v>
      </c>
      <c r="CC16">
        <v>197121</v>
      </c>
      <c r="CD16">
        <v>176670</v>
      </c>
      <c r="CE16">
        <v>173388</v>
      </c>
      <c r="CF16">
        <v>159732</v>
      </c>
      <c r="CG16" s="4">
        <v>141495</v>
      </c>
      <c r="CH16" s="1">
        <v>71775</v>
      </c>
      <c r="CI16" s="1">
        <v>81784</v>
      </c>
      <c r="CJ16" s="1">
        <v>81023</v>
      </c>
      <c r="CK16" s="1">
        <v>152335</v>
      </c>
      <c r="CL16" s="5">
        <v>210469</v>
      </c>
      <c r="CM16" s="5">
        <v>208145</v>
      </c>
      <c r="CN16" s="1">
        <v>231633</v>
      </c>
      <c r="CO16" s="1">
        <v>211477</v>
      </c>
      <c r="CP16" s="1">
        <v>229810</v>
      </c>
      <c r="CQ16" s="1">
        <v>199100</v>
      </c>
      <c r="CR16" s="1">
        <v>184827</v>
      </c>
      <c r="CS16" s="1">
        <v>174499</v>
      </c>
      <c r="CT16" s="1">
        <v>144331</v>
      </c>
      <c r="CU16" s="1">
        <v>130213</v>
      </c>
      <c r="CV16" s="1">
        <v>110411</v>
      </c>
      <c r="CW16" s="1">
        <v>122098</v>
      </c>
      <c r="CX16" s="1">
        <v>152900</v>
      </c>
      <c r="CY16" s="1">
        <v>117380</v>
      </c>
      <c r="CZ16" s="1">
        <v>104733</v>
      </c>
      <c r="DA16" s="1">
        <v>0</v>
      </c>
      <c r="DB16" s="1">
        <v>0</v>
      </c>
      <c r="DC16" s="1">
        <v>0</v>
      </c>
      <c r="DD16" s="1">
        <v>87000</v>
      </c>
      <c r="DE16" s="3">
        <f t="shared" si="6"/>
        <v>-0.15992911021209766</v>
      </c>
      <c r="DF16" s="3">
        <f t="shared" si="7"/>
        <v>-3.8394025714065749E-2</v>
      </c>
      <c r="DG16" s="3">
        <f t="shared" si="8"/>
        <v>0.56390704429920113</v>
      </c>
      <c r="DH16" s="30">
        <v>45</v>
      </c>
      <c r="DI16" s="30">
        <v>68</v>
      </c>
      <c r="DJ16" s="30">
        <v>83</v>
      </c>
      <c r="DK16" s="20">
        <v>74</v>
      </c>
      <c r="DL16" s="20">
        <v>53</v>
      </c>
      <c r="DM16" s="20">
        <v>87</v>
      </c>
      <c r="DN16">
        <v>70</v>
      </c>
      <c r="DO16">
        <v>73</v>
      </c>
      <c r="DP16">
        <v>105</v>
      </c>
      <c r="DQ16">
        <v>132</v>
      </c>
      <c r="DR16">
        <v>103</v>
      </c>
      <c r="DS16" s="4">
        <v>136</v>
      </c>
      <c r="DT16" s="1">
        <v>88</v>
      </c>
      <c r="DU16" s="1">
        <v>173</v>
      </c>
      <c r="DV16" s="1">
        <v>207</v>
      </c>
      <c r="DW16" s="1">
        <v>148</v>
      </c>
      <c r="DX16" s="5">
        <v>230</v>
      </c>
      <c r="DY16" s="5">
        <v>139</v>
      </c>
      <c r="DZ16" s="1">
        <v>223</v>
      </c>
      <c r="EA16" s="1">
        <v>121</v>
      </c>
      <c r="EB16" s="1">
        <v>122</v>
      </c>
      <c r="EC16" s="1">
        <v>48</v>
      </c>
      <c r="ED16" s="1">
        <v>77</v>
      </c>
      <c r="EE16" s="1">
        <v>62</v>
      </c>
      <c r="EF16" s="1">
        <v>49</v>
      </c>
      <c r="EG16" s="1">
        <v>90</v>
      </c>
      <c r="EH16" s="1">
        <v>52</v>
      </c>
      <c r="EI16" s="1">
        <v>86</v>
      </c>
      <c r="EJ16" s="1">
        <v>1</v>
      </c>
      <c r="EK16" s="1">
        <v>121</v>
      </c>
      <c r="EL16" s="1">
        <v>26</v>
      </c>
      <c r="EM16" s="1">
        <v>0</v>
      </c>
      <c r="EN16" s="1">
        <v>0</v>
      </c>
      <c r="EO16" s="1">
        <v>0</v>
      </c>
      <c r="EP16" s="1">
        <v>13</v>
      </c>
      <c r="EQ16" s="3">
        <f t="shared" si="9"/>
        <v>-0.33823529411764708</v>
      </c>
      <c r="ER16" s="3">
        <f t="shared" si="10"/>
        <v>-0.48275862068965519</v>
      </c>
      <c r="ES16" s="3">
        <f t="shared" si="11"/>
        <v>-0.56310679611650483</v>
      </c>
      <c r="ET16" s="30">
        <v>48</v>
      </c>
      <c r="EU16" s="30">
        <v>48</v>
      </c>
      <c r="EV16" s="30">
        <v>59</v>
      </c>
      <c r="EW16" s="20">
        <v>80</v>
      </c>
      <c r="EX16" s="20">
        <v>97</v>
      </c>
      <c r="EY16" s="20">
        <v>81</v>
      </c>
      <c r="EZ16">
        <v>65</v>
      </c>
      <c r="FA16">
        <v>76</v>
      </c>
      <c r="FB16">
        <v>70</v>
      </c>
      <c r="FC16">
        <v>86</v>
      </c>
      <c r="FD16">
        <v>80</v>
      </c>
      <c r="FE16" s="4">
        <v>42</v>
      </c>
      <c r="FF16" s="1">
        <v>47</v>
      </c>
      <c r="FG16" s="1">
        <v>100</v>
      </c>
      <c r="FH16" s="3">
        <f t="shared" si="12"/>
        <v>0</v>
      </c>
      <c r="FI16" s="3">
        <f t="shared" si="13"/>
        <v>-0.40740740740740738</v>
      </c>
      <c r="FJ16" s="3">
        <f t="shared" si="14"/>
        <v>-0.4</v>
      </c>
      <c r="FK16" s="30">
        <v>225000</v>
      </c>
      <c r="FL16" s="30">
        <v>222500</v>
      </c>
      <c r="FM16" s="30">
        <v>259000</v>
      </c>
      <c r="FN16" s="22">
        <v>225000</v>
      </c>
      <c r="FO16" s="22">
        <v>200000</v>
      </c>
      <c r="FP16" s="22">
        <v>205000</v>
      </c>
      <c r="FQ16">
        <v>204900</v>
      </c>
      <c r="FR16">
        <v>192950</v>
      </c>
      <c r="FS16">
        <v>202450</v>
      </c>
      <c r="FT16">
        <v>189900</v>
      </c>
      <c r="FU16">
        <v>179500</v>
      </c>
      <c r="FV16" s="4">
        <v>165000</v>
      </c>
      <c r="FW16" s="1">
        <v>130900</v>
      </c>
      <c r="FX16" s="1">
        <v>156950</v>
      </c>
      <c r="FY16" s="3">
        <f t="shared" si="15"/>
        <v>1.1235955056179775E-2</v>
      </c>
      <c r="FZ16" s="3">
        <f t="shared" si="16"/>
        <v>9.7560975609756101E-2</v>
      </c>
      <c r="GA16" s="3">
        <f t="shared" si="17"/>
        <v>0.25348189415041783</v>
      </c>
      <c r="GB16" s="30">
        <v>245911</v>
      </c>
      <c r="GC16" s="30">
        <v>296705</v>
      </c>
      <c r="GD16" s="30">
        <v>243500</v>
      </c>
      <c r="GE16" s="22">
        <v>253269</v>
      </c>
      <c r="GF16" s="22">
        <v>226655</v>
      </c>
      <c r="GG16" s="22">
        <v>263496</v>
      </c>
      <c r="GH16">
        <v>214796</v>
      </c>
      <c r="GI16">
        <v>201814</v>
      </c>
      <c r="GJ16">
        <v>181745</v>
      </c>
      <c r="GK16">
        <v>178545</v>
      </c>
      <c r="GL16">
        <v>163349</v>
      </c>
      <c r="GM16" s="4">
        <v>139907</v>
      </c>
      <c r="GN16" s="1">
        <v>72825</v>
      </c>
      <c r="GO16" s="1">
        <v>84448</v>
      </c>
      <c r="GP16" s="3">
        <f t="shared" si="18"/>
        <v>-0.17119360981446219</v>
      </c>
      <c r="GQ16" s="27">
        <f t="shared" si="19"/>
        <v>-6.6737255973525214E-2</v>
      </c>
      <c r="GR16" s="27">
        <f t="shared" si="20"/>
        <v>0.50543315233028674</v>
      </c>
    </row>
    <row r="17" spans="1:200" ht="12.75" customHeight="1" x14ac:dyDescent="0.2">
      <c r="A17" s="1">
        <v>8015</v>
      </c>
      <c r="B17" s="1" t="s">
        <v>182</v>
      </c>
      <c r="C17" s="30">
        <v>13</v>
      </c>
      <c r="D17" s="30">
        <v>11</v>
      </c>
      <c r="E17" s="30">
        <v>16</v>
      </c>
      <c r="F17" s="20">
        <v>23</v>
      </c>
      <c r="G17" s="20">
        <v>15</v>
      </c>
      <c r="H17" s="20">
        <v>23</v>
      </c>
      <c r="I17">
        <v>15</v>
      </c>
      <c r="J17">
        <v>20</v>
      </c>
      <c r="K17">
        <v>18</v>
      </c>
      <c r="L17">
        <v>22</v>
      </c>
      <c r="M17">
        <v>3</v>
      </c>
      <c r="N17" s="4">
        <v>26</v>
      </c>
      <c r="O17" s="1">
        <v>19</v>
      </c>
      <c r="P17" s="1">
        <v>13</v>
      </c>
      <c r="Q17" s="1">
        <v>10</v>
      </c>
      <c r="R17" s="1">
        <v>6</v>
      </c>
      <c r="S17" s="1">
        <v>3</v>
      </c>
      <c r="T17" s="1">
        <v>11</v>
      </c>
      <c r="U17" s="1">
        <v>21</v>
      </c>
      <c r="V17" s="1">
        <v>22</v>
      </c>
      <c r="W17" s="1">
        <v>13</v>
      </c>
      <c r="X17" s="1">
        <v>9</v>
      </c>
      <c r="Y17" s="1">
        <v>8</v>
      </c>
      <c r="Z17" s="1">
        <v>17</v>
      </c>
      <c r="AA17" s="1">
        <v>11</v>
      </c>
      <c r="AB17" s="1">
        <v>7</v>
      </c>
      <c r="AC17" s="1">
        <v>10</v>
      </c>
      <c r="AD17" s="1">
        <v>4</v>
      </c>
      <c r="AE17" s="1">
        <v>7</v>
      </c>
      <c r="AF17" s="1">
        <v>4</v>
      </c>
      <c r="AG17" s="1">
        <v>4</v>
      </c>
      <c r="AH17" s="1">
        <v>4</v>
      </c>
      <c r="AI17" s="1">
        <v>1</v>
      </c>
      <c r="AJ17" s="1">
        <v>3</v>
      </c>
      <c r="AK17" s="1">
        <v>2</v>
      </c>
      <c r="AL17" s="3">
        <f t="shared" si="0"/>
        <v>0.18181818181818182</v>
      </c>
      <c r="AM17" s="3">
        <f t="shared" si="1"/>
        <v>-0.43478260869565216</v>
      </c>
      <c r="AN17" s="3">
        <f t="shared" si="2"/>
        <v>3.3333333333333335</v>
      </c>
      <c r="AO17" s="30">
        <v>204900</v>
      </c>
      <c r="AP17" s="30">
        <v>170000</v>
      </c>
      <c r="AQ17" s="30">
        <v>162000</v>
      </c>
      <c r="AR17" s="22">
        <v>150000</v>
      </c>
      <c r="AS17" s="22">
        <v>168000</v>
      </c>
      <c r="AT17" s="22">
        <v>145000</v>
      </c>
      <c r="AU17">
        <v>145000</v>
      </c>
      <c r="AV17">
        <v>169500</v>
      </c>
      <c r="AW17">
        <v>144250</v>
      </c>
      <c r="AX17">
        <v>145500</v>
      </c>
      <c r="AY17" s="10">
        <v>129000</v>
      </c>
      <c r="AZ17" s="4">
        <v>85500</v>
      </c>
      <c r="BA17" s="1">
        <v>90000</v>
      </c>
      <c r="BB17" s="1">
        <v>54000</v>
      </c>
      <c r="BC17" s="1">
        <v>56450</v>
      </c>
      <c r="BD17" s="1">
        <v>110000</v>
      </c>
      <c r="BE17" s="5">
        <v>134000</v>
      </c>
      <c r="BF17" s="5">
        <v>123712</v>
      </c>
      <c r="BG17" s="1">
        <v>184000</v>
      </c>
      <c r="BH17" s="1">
        <v>205000</v>
      </c>
      <c r="BI17" s="1">
        <v>221800</v>
      </c>
      <c r="BJ17" s="1">
        <v>189900</v>
      </c>
      <c r="BK17" s="1">
        <v>177950</v>
      </c>
      <c r="BL17" s="1">
        <v>151000</v>
      </c>
      <c r="BM17" s="1">
        <v>129000</v>
      </c>
      <c r="BN17" s="1">
        <v>106000</v>
      </c>
      <c r="BO17" s="1">
        <v>85500</v>
      </c>
      <c r="BP17" s="1">
        <v>99500</v>
      </c>
      <c r="BQ17" s="1">
        <v>87500</v>
      </c>
      <c r="BR17" s="1">
        <v>107200</v>
      </c>
      <c r="BS17" s="3">
        <f t="shared" si="3"/>
        <v>0.20529411764705882</v>
      </c>
      <c r="BT17" s="3">
        <f t="shared" si="4"/>
        <v>0.4131034482758621</v>
      </c>
      <c r="BU17" s="3">
        <f t="shared" si="5"/>
        <v>0.58837209302325577</v>
      </c>
      <c r="BV17" s="30">
        <v>200823</v>
      </c>
      <c r="BW17" s="30">
        <v>193491</v>
      </c>
      <c r="BX17" s="30">
        <v>171925</v>
      </c>
      <c r="BY17" s="22">
        <v>181147</v>
      </c>
      <c r="BZ17" s="22">
        <v>201533</v>
      </c>
      <c r="CA17" s="22">
        <v>196879</v>
      </c>
      <c r="CB17">
        <v>154766</v>
      </c>
      <c r="CC17">
        <v>200525</v>
      </c>
      <c r="CD17">
        <v>151438</v>
      </c>
      <c r="CE17">
        <v>162670</v>
      </c>
      <c r="CF17">
        <v>188333</v>
      </c>
      <c r="CG17" s="4">
        <v>101834</v>
      </c>
      <c r="CH17" s="1">
        <v>119884</v>
      </c>
      <c r="CI17" s="1">
        <v>53519</v>
      </c>
      <c r="CJ17" s="1">
        <v>71050</v>
      </c>
      <c r="CK17" s="1">
        <v>108650</v>
      </c>
      <c r="CL17" s="5">
        <v>108500</v>
      </c>
      <c r="CM17" s="5">
        <v>172301</v>
      </c>
      <c r="CN17" s="1">
        <v>197098</v>
      </c>
      <c r="CO17" s="1">
        <v>238301</v>
      </c>
      <c r="CP17" s="1">
        <v>222530</v>
      </c>
      <c r="CQ17" s="1">
        <v>208200</v>
      </c>
      <c r="CR17" s="1">
        <v>175412</v>
      </c>
      <c r="CS17" s="1">
        <v>163235</v>
      </c>
      <c r="CT17" s="1">
        <v>129481</v>
      </c>
      <c r="CU17" s="1">
        <v>103428</v>
      </c>
      <c r="CV17" s="1">
        <v>93900</v>
      </c>
      <c r="CW17" s="1">
        <v>100625</v>
      </c>
      <c r="CX17" s="1">
        <v>92142</v>
      </c>
      <c r="CY17" s="1">
        <v>104475</v>
      </c>
      <c r="CZ17" s="1">
        <v>105250</v>
      </c>
      <c r="DA17" s="1">
        <v>101975</v>
      </c>
      <c r="DB17" s="1">
        <v>89000</v>
      </c>
      <c r="DC17" s="1">
        <v>86333</v>
      </c>
      <c r="DD17" s="1">
        <v>81500</v>
      </c>
      <c r="DE17" s="3">
        <f t="shared" si="6"/>
        <v>3.7893235344279581E-2</v>
      </c>
      <c r="DF17" s="3">
        <f t="shared" si="7"/>
        <v>2.003260886128028E-2</v>
      </c>
      <c r="DG17" s="3">
        <f t="shared" si="8"/>
        <v>6.6318701449029113E-2</v>
      </c>
      <c r="DH17" s="30">
        <v>67</v>
      </c>
      <c r="DI17" s="30">
        <v>43</v>
      </c>
      <c r="DJ17" s="30">
        <v>66</v>
      </c>
      <c r="DK17" s="20">
        <v>109</v>
      </c>
      <c r="DL17" s="20">
        <v>124</v>
      </c>
      <c r="DM17" s="20">
        <v>73</v>
      </c>
      <c r="DN17">
        <v>121</v>
      </c>
      <c r="DO17">
        <v>72</v>
      </c>
      <c r="DP17">
        <v>67</v>
      </c>
      <c r="DQ17">
        <v>115</v>
      </c>
      <c r="DR17">
        <v>41</v>
      </c>
      <c r="DS17" s="4">
        <v>205</v>
      </c>
      <c r="DT17" s="1">
        <v>147</v>
      </c>
      <c r="DU17" s="1">
        <v>139</v>
      </c>
      <c r="DV17" s="1">
        <v>317</v>
      </c>
      <c r="DW17" s="1">
        <v>243</v>
      </c>
      <c r="DX17" s="5">
        <v>161</v>
      </c>
      <c r="DY17" s="5">
        <v>132</v>
      </c>
      <c r="DZ17" s="1">
        <v>108</v>
      </c>
      <c r="EA17" s="1">
        <v>52</v>
      </c>
      <c r="EB17" s="1">
        <v>85</v>
      </c>
      <c r="EC17" s="1">
        <v>31</v>
      </c>
      <c r="ED17" s="1">
        <v>21</v>
      </c>
      <c r="EE17" s="1">
        <v>30</v>
      </c>
      <c r="EF17" s="1">
        <v>19</v>
      </c>
      <c r="EG17" s="1">
        <v>19</v>
      </c>
      <c r="EH17" s="1">
        <v>66</v>
      </c>
      <c r="EI17" s="1">
        <v>6</v>
      </c>
      <c r="EJ17" s="1">
        <v>77</v>
      </c>
      <c r="EK17" s="1">
        <v>70</v>
      </c>
      <c r="EL17" s="1">
        <v>79</v>
      </c>
      <c r="EM17" s="1">
        <v>30</v>
      </c>
      <c r="EN17" s="1">
        <v>8</v>
      </c>
      <c r="EO17" s="1">
        <v>73</v>
      </c>
      <c r="EP17" s="1">
        <v>53</v>
      </c>
      <c r="EQ17" s="3">
        <f t="shared" si="9"/>
        <v>0.55813953488372092</v>
      </c>
      <c r="ER17" s="3">
        <f t="shared" si="10"/>
        <v>-8.2191780821917804E-2</v>
      </c>
      <c r="ES17" s="3">
        <f t="shared" si="11"/>
        <v>0.63414634146341464</v>
      </c>
      <c r="ET17" s="30">
        <v>19</v>
      </c>
      <c r="EU17" s="30">
        <v>23</v>
      </c>
      <c r="EV17" s="30">
        <v>19</v>
      </c>
      <c r="EW17" s="20">
        <v>33</v>
      </c>
      <c r="EX17" s="20">
        <v>43</v>
      </c>
      <c r="EY17" s="20">
        <v>46</v>
      </c>
      <c r="EZ17">
        <v>36</v>
      </c>
      <c r="FA17">
        <v>45</v>
      </c>
      <c r="FB17">
        <v>38</v>
      </c>
      <c r="FC17">
        <v>30</v>
      </c>
      <c r="FD17">
        <v>40</v>
      </c>
      <c r="FE17" s="4">
        <v>45</v>
      </c>
      <c r="FF17" s="1">
        <v>34</v>
      </c>
      <c r="FG17" s="1">
        <v>46</v>
      </c>
      <c r="FH17" s="3">
        <f t="shared" si="12"/>
        <v>-0.17391304347826086</v>
      </c>
      <c r="FI17" s="3">
        <f t="shared" si="13"/>
        <v>-0.58695652173913049</v>
      </c>
      <c r="FJ17" s="3">
        <f t="shared" si="14"/>
        <v>-0.52500000000000002</v>
      </c>
      <c r="FK17" s="30">
        <v>189900</v>
      </c>
      <c r="FL17" s="30">
        <v>219450</v>
      </c>
      <c r="FM17" s="30">
        <v>159900</v>
      </c>
      <c r="FN17" s="22">
        <v>179000</v>
      </c>
      <c r="FO17" s="22">
        <v>179000</v>
      </c>
      <c r="FP17" s="22">
        <v>227500</v>
      </c>
      <c r="FQ17">
        <v>157250</v>
      </c>
      <c r="FR17">
        <v>170000</v>
      </c>
      <c r="FS17">
        <v>162500</v>
      </c>
      <c r="FT17">
        <v>140450</v>
      </c>
      <c r="FU17">
        <v>124900</v>
      </c>
      <c r="FV17" s="4">
        <v>87000</v>
      </c>
      <c r="FW17" s="1">
        <v>101200</v>
      </c>
      <c r="FX17" s="1">
        <v>87000</v>
      </c>
      <c r="FY17" s="3">
        <f t="shared" si="15"/>
        <v>-0.13465481886534519</v>
      </c>
      <c r="FZ17" s="3">
        <f t="shared" si="16"/>
        <v>-0.16527472527472528</v>
      </c>
      <c r="GA17" s="3">
        <f t="shared" si="17"/>
        <v>0.52041633306645319</v>
      </c>
      <c r="GB17" s="30">
        <v>202115</v>
      </c>
      <c r="GC17" s="30">
        <v>195573</v>
      </c>
      <c r="GD17" s="30">
        <v>173719</v>
      </c>
      <c r="GE17" s="22">
        <v>184639</v>
      </c>
      <c r="GF17" s="22">
        <v>207993</v>
      </c>
      <c r="GG17" s="22">
        <v>204427</v>
      </c>
      <c r="GH17">
        <v>159309</v>
      </c>
      <c r="GI17">
        <v>205645</v>
      </c>
      <c r="GJ17">
        <v>158778</v>
      </c>
      <c r="GK17">
        <v>167803</v>
      </c>
      <c r="GL17">
        <v>191266</v>
      </c>
      <c r="GM17" s="4">
        <v>102009</v>
      </c>
      <c r="GN17" s="1">
        <v>124252</v>
      </c>
      <c r="GO17" s="1">
        <v>59583</v>
      </c>
      <c r="GP17" s="3">
        <f t="shared" si="18"/>
        <v>3.3450425160937346E-2</v>
      </c>
      <c r="GQ17" s="27">
        <f t="shared" si="19"/>
        <v>-1.1309660661262945E-2</v>
      </c>
      <c r="GR17" s="27">
        <f t="shared" si="20"/>
        <v>5.6722052011334997E-2</v>
      </c>
    </row>
    <row r="18" spans="1:200" ht="12.75" customHeight="1" x14ac:dyDescent="0.2">
      <c r="A18" s="1">
        <v>8016</v>
      </c>
      <c r="B18" s="1" t="s">
        <v>183</v>
      </c>
      <c r="C18" s="30">
        <v>48</v>
      </c>
      <c r="D18" s="30">
        <v>35</v>
      </c>
      <c r="E18" s="30">
        <v>35</v>
      </c>
      <c r="F18" s="20">
        <v>65</v>
      </c>
      <c r="G18" s="20">
        <v>64</v>
      </c>
      <c r="H18" s="20">
        <v>56</v>
      </c>
      <c r="I18">
        <v>42</v>
      </c>
      <c r="J18">
        <v>45</v>
      </c>
      <c r="K18">
        <v>48</v>
      </c>
      <c r="L18">
        <v>68</v>
      </c>
      <c r="M18">
        <v>42</v>
      </c>
      <c r="N18" s="4">
        <v>33</v>
      </c>
      <c r="O18" s="1">
        <v>51</v>
      </c>
      <c r="P18" s="1">
        <v>35</v>
      </c>
      <c r="Q18" s="1">
        <v>27</v>
      </c>
      <c r="R18" s="1">
        <v>33</v>
      </c>
      <c r="S18" s="1">
        <v>25</v>
      </c>
      <c r="T18" s="1">
        <v>51</v>
      </c>
      <c r="U18" s="1">
        <v>97</v>
      </c>
      <c r="V18" s="1">
        <v>75</v>
      </c>
      <c r="W18" s="1">
        <v>64</v>
      </c>
      <c r="X18" s="1">
        <v>41</v>
      </c>
      <c r="Y18" s="1">
        <v>37</v>
      </c>
      <c r="Z18" s="1">
        <v>34</v>
      </c>
      <c r="AA18" s="1">
        <v>34</v>
      </c>
      <c r="AB18" s="1">
        <v>20</v>
      </c>
      <c r="AC18" s="1">
        <v>18</v>
      </c>
      <c r="AD18" s="1">
        <v>13</v>
      </c>
      <c r="AE18" s="1">
        <v>3</v>
      </c>
      <c r="AF18" s="1">
        <v>7</v>
      </c>
      <c r="AG18" s="1">
        <v>5</v>
      </c>
      <c r="AH18" s="1">
        <v>9</v>
      </c>
      <c r="AI18" s="1">
        <v>5</v>
      </c>
      <c r="AJ18" s="1">
        <v>2</v>
      </c>
      <c r="AK18" s="1">
        <v>6</v>
      </c>
      <c r="AL18" s="3">
        <f t="shared" si="0"/>
        <v>0.37142857142857144</v>
      </c>
      <c r="AM18" s="3">
        <f t="shared" si="1"/>
        <v>-0.14285714285714285</v>
      </c>
      <c r="AN18" s="3">
        <f t="shared" si="2"/>
        <v>0.14285714285714285</v>
      </c>
      <c r="AO18" s="30">
        <v>335000</v>
      </c>
      <c r="AP18" s="30">
        <v>265000</v>
      </c>
      <c r="AQ18" s="30">
        <v>225000</v>
      </c>
      <c r="AR18" s="22">
        <v>245000</v>
      </c>
      <c r="AS18" s="22">
        <v>227750</v>
      </c>
      <c r="AT18" s="22">
        <v>242250</v>
      </c>
      <c r="AU18">
        <v>220450</v>
      </c>
      <c r="AV18">
        <v>230000</v>
      </c>
      <c r="AW18">
        <v>175500</v>
      </c>
      <c r="AX18">
        <v>171500</v>
      </c>
      <c r="AY18" s="10">
        <v>161950</v>
      </c>
      <c r="AZ18" s="4">
        <v>95100</v>
      </c>
      <c r="BA18" s="1">
        <v>102000</v>
      </c>
      <c r="BB18" s="1">
        <v>78000</v>
      </c>
      <c r="BC18" s="1">
        <v>130000</v>
      </c>
      <c r="BD18" s="1">
        <v>213000</v>
      </c>
      <c r="BE18" s="5">
        <v>217000</v>
      </c>
      <c r="BF18" s="5">
        <v>243000</v>
      </c>
      <c r="BG18" s="1">
        <v>216000</v>
      </c>
      <c r="BH18" s="1">
        <v>205500</v>
      </c>
      <c r="BI18" s="1">
        <v>230500</v>
      </c>
      <c r="BJ18" s="1">
        <v>191000</v>
      </c>
      <c r="BK18" s="1">
        <v>155000</v>
      </c>
      <c r="BL18" s="1">
        <v>176400</v>
      </c>
      <c r="BM18" s="1">
        <v>146450</v>
      </c>
      <c r="BN18" s="1">
        <v>198200</v>
      </c>
      <c r="BO18" s="1">
        <v>97500</v>
      </c>
      <c r="BP18" s="1">
        <v>76000</v>
      </c>
      <c r="BQ18" s="1">
        <v>88000</v>
      </c>
      <c r="BR18" s="1">
        <v>80000</v>
      </c>
      <c r="BS18" s="3">
        <f t="shared" si="3"/>
        <v>0.26415094339622641</v>
      </c>
      <c r="BT18" s="3">
        <f t="shared" si="4"/>
        <v>0.38286893704850361</v>
      </c>
      <c r="BU18" s="3">
        <f t="shared" si="5"/>
        <v>1.0685396727384995</v>
      </c>
      <c r="BV18" s="30">
        <v>357213</v>
      </c>
      <c r="BW18" s="30">
        <v>305234</v>
      </c>
      <c r="BX18" s="30">
        <v>255857</v>
      </c>
      <c r="BY18" s="22">
        <v>271767</v>
      </c>
      <c r="BZ18" s="22">
        <v>267777</v>
      </c>
      <c r="CA18" s="22">
        <v>277851</v>
      </c>
      <c r="CB18">
        <v>223376</v>
      </c>
      <c r="CC18">
        <v>237107</v>
      </c>
      <c r="CD18">
        <v>221165</v>
      </c>
      <c r="CE18">
        <v>182850</v>
      </c>
      <c r="CF18">
        <v>184013</v>
      </c>
      <c r="CG18" s="4">
        <v>127434</v>
      </c>
      <c r="CH18" s="1">
        <v>126454</v>
      </c>
      <c r="CI18" s="1">
        <v>109442</v>
      </c>
      <c r="CJ18" s="1">
        <v>157377</v>
      </c>
      <c r="CK18" s="1">
        <v>206119</v>
      </c>
      <c r="CL18" s="5">
        <v>216772</v>
      </c>
      <c r="CM18" s="5">
        <v>245102</v>
      </c>
      <c r="CN18" s="1">
        <v>253179</v>
      </c>
      <c r="CO18" s="1">
        <v>232803</v>
      </c>
      <c r="CP18" s="1">
        <v>241510</v>
      </c>
      <c r="CQ18" s="1">
        <v>197260</v>
      </c>
      <c r="CR18" s="1">
        <v>177865</v>
      </c>
      <c r="CS18" s="1">
        <v>180766</v>
      </c>
      <c r="CT18" s="1">
        <v>150272</v>
      </c>
      <c r="CU18" s="1">
        <v>194904</v>
      </c>
      <c r="CV18" s="1">
        <v>108702</v>
      </c>
      <c r="CW18" s="1">
        <v>78565</v>
      </c>
      <c r="CX18" s="1">
        <v>95333</v>
      </c>
      <c r="CY18" s="1">
        <v>82071</v>
      </c>
      <c r="CZ18" s="1">
        <v>78700</v>
      </c>
      <c r="DA18" s="1">
        <v>80055</v>
      </c>
      <c r="DB18" s="1">
        <v>78510</v>
      </c>
      <c r="DC18" s="1">
        <v>64375</v>
      </c>
      <c r="DD18" s="1">
        <v>52750</v>
      </c>
      <c r="DE18" s="3">
        <f t="shared" si="6"/>
        <v>0.17029230033351461</v>
      </c>
      <c r="DF18" s="3">
        <f t="shared" si="7"/>
        <v>0.28562790848332381</v>
      </c>
      <c r="DG18" s="3">
        <f t="shared" si="8"/>
        <v>0.94123784732600413</v>
      </c>
      <c r="DH18" s="30">
        <v>51</v>
      </c>
      <c r="DI18" s="30">
        <v>36</v>
      </c>
      <c r="DJ18" s="30">
        <v>74</v>
      </c>
      <c r="DK18" s="20">
        <v>61</v>
      </c>
      <c r="DL18" s="20">
        <v>62</v>
      </c>
      <c r="DM18" s="20">
        <v>66</v>
      </c>
      <c r="DN18">
        <v>105</v>
      </c>
      <c r="DO18">
        <v>58</v>
      </c>
      <c r="DP18">
        <v>53</v>
      </c>
      <c r="DQ18">
        <v>89</v>
      </c>
      <c r="DR18">
        <v>83</v>
      </c>
      <c r="DS18" s="4">
        <v>111</v>
      </c>
      <c r="DT18" s="1">
        <v>130</v>
      </c>
      <c r="DU18" s="1">
        <v>166</v>
      </c>
      <c r="DV18" s="1">
        <v>187</v>
      </c>
      <c r="DW18" s="1">
        <v>147</v>
      </c>
      <c r="DX18" s="5">
        <v>224</v>
      </c>
      <c r="DY18" s="5">
        <v>151</v>
      </c>
      <c r="DZ18" s="1">
        <v>136</v>
      </c>
      <c r="EA18" s="1">
        <v>151</v>
      </c>
      <c r="EB18" s="1">
        <v>120</v>
      </c>
      <c r="EC18" s="1">
        <v>76</v>
      </c>
      <c r="ED18" s="1">
        <v>45</v>
      </c>
      <c r="EE18" s="1">
        <v>55</v>
      </c>
      <c r="EF18" s="1">
        <v>47</v>
      </c>
      <c r="EG18" s="1">
        <v>71</v>
      </c>
      <c r="EH18" s="1">
        <v>107</v>
      </c>
      <c r="EI18" s="1">
        <v>127</v>
      </c>
      <c r="EJ18" s="1">
        <v>50</v>
      </c>
      <c r="EK18" s="1">
        <v>47</v>
      </c>
      <c r="EL18" s="1">
        <v>32</v>
      </c>
      <c r="EM18" s="1">
        <v>51</v>
      </c>
      <c r="EN18" s="1">
        <v>73</v>
      </c>
      <c r="EO18" s="1">
        <v>65</v>
      </c>
      <c r="EP18" s="1">
        <v>38</v>
      </c>
      <c r="EQ18" s="3">
        <f t="shared" si="9"/>
        <v>0.41666666666666669</v>
      </c>
      <c r="ER18" s="3">
        <f t="shared" si="10"/>
        <v>-0.22727272727272727</v>
      </c>
      <c r="ES18" s="3">
        <f t="shared" si="11"/>
        <v>-0.38554216867469882</v>
      </c>
      <c r="ET18" s="30">
        <v>94</v>
      </c>
      <c r="EU18" s="30">
        <v>66</v>
      </c>
      <c r="EV18" s="30">
        <v>64</v>
      </c>
      <c r="EW18" s="20">
        <v>105</v>
      </c>
      <c r="EX18" s="20">
        <v>151</v>
      </c>
      <c r="EY18" s="20">
        <v>120</v>
      </c>
      <c r="EZ18">
        <v>110</v>
      </c>
      <c r="FA18">
        <v>105</v>
      </c>
      <c r="FB18">
        <v>100</v>
      </c>
      <c r="FC18">
        <v>127</v>
      </c>
      <c r="FD18">
        <v>105</v>
      </c>
      <c r="FE18" s="4">
        <v>68</v>
      </c>
      <c r="FF18" s="1">
        <v>95</v>
      </c>
      <c r="FG18" s="1">
        <v>87</v>
      </c>
      <c r="FH18" s="3">
        <f t="shared" si="12"/>
        <v>0.42424242424242425</v>
      </c>
      <c r="FI18" s="3">
        <f t="shared" si="13"/>
        <v>-0.21666666666666667</v>
      </c>
      <c r="FJ18" s="3">
        <f t="shared" si="14"/>
        <v>-0.10476190476190476</v>
      </c>
      <c r="FK18" s="30">
        <v>377000</v>
      </c>
      <c r="FL18" s="30">
        <v>282450</v>
      </c>
      <c r="FM18" s="30">
        <v>244950</v>
      </c>
      <c r="FN18" s="22">
        <v>240000</v>
      </c>
      <c r="FO18" s="22">
        <v>238000</v>
      </c>
      <c r="FP18" s="22">
        <v>219450</v>
      </c>
      <c r="FQ18">
        <v>199949</v>
      </c>
      <c r="FR18">
        <v>249900</v>
      </c>
      <c r="FS18">
        <v>199900</v>
      </c>
      <c r="FT18">
        <v>199900</v>
      </c>
      <c r="FU18">
        <v>215000</v>
      </c>
      <c r="FV18" s="4">
        <v>186450</v>
      </c>
      <c r="FW18" s="1">
        <v>145000</v>
      </c>
      <c r="FX18" s="1">
        <v>129000</v>
      </c>
      <c r="FY18" s="3">
        <f t="shared" si="15"/>
        <v>0.33474951318817492</v>
      </c>
      <c r="FZ18" s="3">
        <f t="shared" si="16"/>
        <v>0.71793119161540209</v>
      </c>
      <c r="GA18" s="3">
        <f t="shared" si="17"/>
        <v>0.75348837209302322</v>
      </c>
      <c r="GB18" s="30">
        <v>355558</v>
      </c>
      <c r="GC18" s="30">
        <v>304743</v>
      </c>
      <c r="GD18" s="30">
        <v>260131</v>
      </c>
      <c r="GE18" s="22">
        <v>273874</v>
      </c>
      <c r="GF18" s="22">
        <v>271281</v>
      </c>
      <c r="GG18" s="22">
        <v>281343</v>
      </c>
      <c r="GH18">
        <v>228878</v>
      </c>
      <c r="GI18">
        <v>242691</v>
      </c>
      <c r="GJ18">
        <v>226766</v>
      </c>
      <c r="GK18">
        <v>189769</v>
      </c>
      <c r="GL18">
        <v>187811</v>
      </c>
      <c r="GM18" s="4">
        <v>129057</v>
      </c>
      <c r="GN18" s="1">
        <v>129330</v>
      </c>
      <c r="GO18" s="1">
        <v>116705</v>
      </c>
      <c r="GP18" s="3">
        <f t="shared" si="18"/>
        <v>0.16674706227870698</v>
      </c>
      <c r="GQ18" s="27">
        <f t="shared" si="19"/>
        <v>0.26378832954791837</v>
      </c>
      <c r="GR18" s="27">
        <f t="shared" si="20"/>
        <v>0.89316919669241945</v>
      </c>
    </row>
    <row r="19" spans="1:200" ht="12.75" customHeight="1" x14ac:dyDescent="0.2">
      <c r="A19" s="1">
        <v>8017</v>
      </c>
      <c r="B19" s="1" t="s">
        <v>184</v>
      </c>
      <c r="C19" s="30">
        <v>11</v>
      </c>
      <c r="D19" s="30">
        <v>21</v>
      </c>
      <c r="E19" s="30">
        <v>21</v>
      </c>
      <c r="F19" s="20">
        <v>21</v>
      </c>
      <c r="G19" s="20">
        <v>25</v>
      </c>
      <c r="H19" s="20">
        <v>17</v>
      </c>
      <c r="I19">
        <v>22</v>
      </c>
      <c r="J19">
        <v>14</v>
      </c>
      <c r="K19">
        <v>27</v>
      </c>
      <c r="L19">
        <v>28</v>
      </c>
      <c r="M19">
        <v>18</v>
      </c>
      <c r="N19" s="4">
        <v>23</v>
      </c>
      <c r="O19" s="1">
        <v>22</v>
      </c>
      <c r="P19" s="1">
        <v>19</v>
      </c>
      <c r="Q19" s="1">
        <v>19</v>
      </c>
      <c r="R19" s="1">
        <v>16</v>
      </c>
      <c r="S19" s="1">
        <v>9</v>
      </c>
      <c r="T19" s="1">
        <v>11</v>
      </c>
      <c r="U19" s="1">
        <v>25</v>
      </c>
      <c r="V19" s="1">
        <v>37</v>
      </c>
      <c r="W19" s="1">
        <v>36</v>
      </c>
      <c r="X19" s="1">
        <v>28</v>
      </c>
      <c r="Y19" s="1">
        <v>24</v>
      </c>
      <c r="Z19" s="1">
        <v>36</v>
      </c>
      <c r="AA19" s="1">
        <v>24</v>
      </c>
      <c r="AB19" s="1">
        <v>21</v>
      </c>
      <c r="AC19" s="1">
        <v>24</v>
      </c>
      <c r="AD19" s="1">
        <v>12</v>
      </c>
      <c r="AE19" s="1">
        <v>10</v>
      </c>
      <c r="AF19" s="1">
        <v>10</v>
      </c>
      <c r="AG19" s="1">
        <v>3</v>
      </c>
      <c r="AH19" s="1">
        <v>4</v>
      </c>
      <c r="AI19" s="1">
        <v>4</v>
      </c>
      <c r="AJ19" s="1">
        <v>5</v>
      </c>
      <c r="AK19" s="1">
        <v>0</v>
      </c>
      <c r="AL19" s="3">
        <f t="shared" si="0"/>
        <v>-0.47619047619047616</v>
      </c>
      <c r="AM19" s="3">
        <f t="shared" si="1"/>
        <v>-0.35294117647058826</v>
      </c>
      <c r="AN19" s="3">
        <f t="shared" si="2"/>
        <v>-0.3888888888888889</v>
      </c>
      <c r="AO19" s="30">
        <v>250000</v>
      </c>
      <c r="AP19" s="30">
        <v>220000</v>
      </c>
      <c r="AQ19" s="30">
        <v>165000</v>
      </c>
      <c r="AR19" s="22">
        <v>210900</v>
      </c>
      <c r="AS19" s="22">
        <v>199000</v>
      </c>
      <c r="AT19" s="22">
        <v>185000</v>
      </c>
      <c r="AU19">
        <v>172500</v>
      </c>
      <c r="AV19">
        <v>175250</v>
      </c>
      <c r="AW19">
        <v>173000</v>
      </c>
      <c r="AX19">
        <v>150000</v>
      </c>
      <c r="AY19" s="10">
        <v>151750</v>
      </c>
      <c r="AZ19" s="4">
        <v>135355</v>
      </c>
      <c r="BA19" s="1">
        <v>103750</v>
      </c>
      <c r="BB19" s="1">
        <v>119900</v>
      </c>
      <c r="BC19" s="1">
        <v>95000</v>
      </c>
      <c r="BD19" s="1">
        <v>173250</v>
      </c>
      <c r="BE19" s="5">
        <v>175000</v>
      </c>
      <c r="BF19" s="5">
        <v>215000</v>
      </c>
      <c r="BG19" s="1">
        <v>225000</v>
      </c>
      <c r="BH19" s="1">
        <v>240000</v>
      </c>
      <c r="BI19" s="1">
        <v>184750</v>
      </c>
      <c r="BJ19" s="1">
        <v>226950</v>
      </c>
      <c r="BK19" s="1">
        <v>180000</v>
      </c>
      <c r="BL19" s="1">
        <v>170000</v>
      </c>
      <c r="BM19" s="1">
        <v>152514</v>
      </c>
      <c r="BN19" s="1">
        <v>146500</v>
      </c>
      <c r="BO19" s="1">
        <v>126500</v>
      </c>
      <c r="BP19" s="1">
        <v>95000</v>
      </c>
      <c r="BQ19" s="1">
        <v>104500</v>
      </c>
      <c r="BR19" s="1">
        <v>112000</v>
      </c>
      <c r="BS19" s="3">
        <f t="shared" si="3"/>
        <v>0.13636363636363635</v>
      </c>
      <c r="BT19" s="3">
        <f t="shared" si="4"/>
        <v>0.35135135135135137</v>
      </c>
      <c r="BU19" s="3">
        <f t="shared" si="5"/>
        <v>0.64744645799011535</v>
      </c>
      <c r="BV19" s="30">
        <v>232491</v>
      </c>
      <c r="BW19" s="30">
        <v>217614</v>
      </c>
      <c r="BX19" s="30">
        <v>187667</v>
      </c>
      <c r="BY19" s="22">
        <v>210871</v>
      </c>
      <c r="BZ19" s="22">
        <v>196280</v>
      </c>
      <c r="CA19" s="22">
        <v>183652</v>
      </c>
      <c r="CB19">
        <v>168209</v>
      </c>
      <c r="CC19">
        <v>168100</v>
      </c>
      <c r="CD19">
        <v>199092</v>
      </c>
      <c r="CE19">
        <v>148157</v>
      </c>
      <c r="CF19">
        <v>153394</v>
      </c>
      <c r="CG19" s="4">
        <v>142434</v>
      </c>
      <c r="CH19" s="1">
        <v>99613</v>
      </c>
      <c r="CI19" s="1">
        <v>113322</v>
      </c>
      <c r="CJ19" s="1">
        <v>94894</v>
      </c>
      <c r="CK19" s="1">
        <v>177300</v>
      </c>
      <c r="CL19" s="5">
        <v>167711</v>
      </c>
      <c r="CM19" s="5">
        <v>216681</v>
      </c>
      <c r="CN19" s="1">
        <v>206465</v>
      </c>
      <c r="CO19" s="1">
        <v>236042</v>
      </c>
      <c r="CP19" s="1">
        <v>196572</v>
      </c>
      <c r="CQ19" s="1">
        <v>213921</v>
      </c>
      <c r="CR19" s="1">
        <v>185062</v>
      </c>
      <c r="CS19" s="1">
        <v>165720</v>
      </c>
      <c r="CT19" s="1">
        <v>149242</v>
      </c>
      <c r="CU19" s="1">
        <v>141519</v>
      </c>
      <c r="CV19" s="1">
        <v>124900</v>
      </c>
      <c r="CW19" s="1">
        <v>98250</v>
      </c>
      <c r="CX19" s="1">
        <v>101950</v>
      </c>
      <c r="CY19" s="1">
        <v>110140</v>
      </c>
      <c r="CZ19" s="1">
        <v>99000</v>
      </c>
      <c r="DA19" s="1">
        <v>86375</v>
      </c>
      <c r="DB19" s="1">
        <v>100500</v>
      </c>
      <c r="DC19" s="1">
        <v>79000</v>
      </c>
      <c r="DD19" s="1">
        <v>0</v>
      </c>
      <c r="DE19" s="3">
        <f t="shared" si="6"/>
        <v>6.8364167746560428E-2</v>
      </c>
      <c r="DF19" s="3">
        <f t="shared" si="7"/>
        <v>0.26593230675407836</v>
      </c>
      <c r="DG19" s="3">
        <f t="shared" si="8"/>
        <v>0.51564598354564062</v>
      </c>
      <c r="DH19" s="30">
        <v>47</v>
      </c>
      <c r="DI19" s="30">
        <v>63</v>
      </c>
      <c r="DJ19" s="30">
        <v>24</v>
      </c>
      <c r="DK19" s="20">
        <v>110</v>
      </c>
      <c r="DL19" s="20">
        <v>84</v>
      </c>
      <c r="DM19" s="20">
        <v>80</v>
      </c>
      <c r="DN19">
        <v>78</v>
      </c>
      <c r="DO19">
        <v>81</v>
      </c>
      <c r="DP19">
        <v>72</v>
      </c>
      <c r="DQ19">
        <v>77</v>
      </c>
      <c r="DR19">
        <v>79</v>
      </c>
      <c r="DS19" s="4">
        <v>152</v>
      </c>
      <c r="DT19" s="1">
        <v>111</v>
      </c>
      <c r="DU19" s="1">
        <v>255</v>
      </c>
      <c r="DV19" s="1">
        <v>232</v>
      </c>
      <c r="DW19" s="1">
        <v>140</v>
      </c>
      <c r="DX19" s="5">
        <v>124</v>
      </c>
      <c r="DY19" s="5">
        <v>160</v>
      </c>
      <c r="DZ19" s="1">
        <v>99</v>
      </c>
      <c r="EA19" s="1">
        <v>71</v>
      </c>
      <c r="EB19" s="1">
        <v>57</v>
      </c>
      <c r="EC19" s="1">
        <v>41</v>
      </c>
      <c r="ED19" s="1">
        <v>43</v>
      </c>
      <c r="EE19" s="1">
        <v>30</v>
      </c>
      <c r="EF19" s="1">
        <v>14</v>
      </c>
      <c r="EG19" s="1">
        <v>38</v>
      </c>
      <c r="EH19" s="1">
        <v>58</v>
      </c>
      <c r="EI19" s="1">
        <v>32</v>
      </c>
      <c r="EJ19" s="1">
        <v>42</v>
      </c>
      <c r="EK19" s="1">
        <v>76</v>
      </c>
      <c r="EL19" s="1">
        <v>120</v>
      </c>
      <c r="EM19" s="1">
        <v>156</v>
      </c>
      <c r="EN19" s="1">
        <v>33</v>
      </c>
      <c r="EO19" s="1">
        <v>123</v>
      </c>
      <c r="EP19" s="1">
        <v>0</v>
      </c>
      <c r="EQ19" s="3">
        <f t="shared" si="9"/>
        <v>-0.25396825396825395</v>
      </c>
      <c r="ER19" s="3">
        <f t="shared" si="10"/>
        <v>-0.41249999999999998</v>
      </c>
      <c r="ES19" s="3">
        <f t="shared" si="11"/>
        <v>-0.4050632911392405</v>
      </c>
      <c r="ET19" s="30">
        <v>24</v>
      </c>
      <c r="EU19" s="30">
        <v>24</v>
      </c>
      <c r="EV19" s="30">
        <v>30</v>
      </c>
      <c r="EW19" s="20">
        <v>38</v>
      </c>
      <c r="EX19" s="20">
        <v>39</v>
      </c>
      <c r="EY19" s="20">
        <v>43</v>
      </c>
      <c r="EZ19">
        <v>60</v>
      </c>
      <c r="FA19">
        <v>44</v>
      </c>
      <c r="FB19">
        <v>42</v>
      </c>
      <c r="FC19">
        <v>50</v>
      </c>
      <c r="FD19">
        <v>39</v>
      </c>
      <c r="FE19" s="4">
        <v>33</v>
      </c>
      <c r="FF19" s="1">
        <v>32</v>
      </c>
      <c r="FG19" s="1">
        <v>44</v>
      </c>
      <c r="FH19" s="3">
        <f t="shared" si="12"/>
        <v>0</v>
      </c>
      <c r="FI19" s="3">
        <f t="shared" si="13"/>
        <v>-0.44186046511627908</v>
      </c>
      <c r="FJ19" s="3">
        <f t="shared" si="14"/>
        <v>-0.38461538461538464</v>
      </c>
      <c r="FK19" s="30">
        <v>249950</v>
      </c>
      <c r="FL19" s="30">
        <v>272000</v>
      </c>
      <c r="FM19" s="30">
        <v>204700</v>
      </c>
      <c r="FN19" s="22">
        <v>239900</v>
      </c>
      <c r="FO19" s="22">
        <v>222900</v>
      </c>
      <c r="FP19" s="22">
        <v>199000</v>
      </c>
      <c r="FQ19">
        <v>215000</v>
      </c>
      <c r="FR19">
        <v>204250</v>
      </c>
      <c r="FS19">
        <v>199900</v>
      </c>
      <c r="FT19">
        <v>160900</v>
      </c>
      <c r="FU19">
        <v>144900</v>
      </c>
      <c r="FV19" s="4">
        <v>134900</v>
      </c>
      <c r="FW19" s="1">
        <v>127200</v>
      </c>
      <c r="FX19" s="1">
        <v>125860</v>
      </c>
      <c r="FY19" s="3">
        <f t="shared" si="15"/>
        <v>-8.1066176470588239E-2</v>
      </c>
      <c r="FZ19" s="3">
        <f t="shared" si="16"/>
        <v>0.25603015075376884</v>
      </c>
      <c r="GA19" s="3">
        <f t="shared" si="17"/>
        <v>0.72498274672187712</v>
      </c>
      <c r="GB19" s="30">
        <v>236109</v>
      </c>
      <c r="GC19" s="30">
        <v>225648</v>
      </c>
      <c r="GD19" s="30">
        <v>187286</v>
      </c>
      <c r="GE19" s="22">
        <v>215033</v>
      </c>
      <c r="GF19" s="22">
        <v>201788</v>
      </c>
      <c r="GG19" s="22">
        <v>189011</v>
      </c>
      <c r="GH19">
        <v>173368</v>
      </c>
      <c r="GI19">
        <v>173064</v>
      </c>
      <c r="GJ19">
        <v>206788</v>
      </c>
      <c r="GK19">
        <v>154853</v>
      </c>
      <c r="GL19">
        <v>155483</v>
      </c>
      <c r="GM19" s="4">
        <v>147870</v>
      </c>
      <c r="GN19" s="1">
        <v>103731</v>
      </c>
      <c r="GO19" s="1">
        <v>122022</v>
      </c>
      <c r="GP19" s="3">
        <f t="shared" si="18"/>
        <v>4.6359817060199961E-2</v>
      </c>
      <c r="GQ19" s="27">
        <f t="shared" si="19"/>
        <v>0.24918126458248463</v>
      </c>
      <c r="GR19" s="27">
        <f t="shared" si="20"/>
        <v>0.5185518674067261</v>
      </c>
    </row>
    <row r="20" spans="1:200" ht="12.75" customHeight="1" x14ac:dyDescent="0.2">
      <c r="A20" s="1">
        <v>8018</v>
      </c>
      <c r="B20" s="1" t="s">
        <v>185</v>
      </c>
      <c r="C20" s="30">
        <v>4</v>
      </c>
      <c r="D20" s="30">
        <v>1</v>
      </c>
      <c r="E20" s="30">
        <v>0</v>
      </c>
      <c r="F20" s="20">
        <v>8</v>
      </c>
      <c r="G20" s="20">
        <v>7</v>
      </c>
      <c r="H20" s="20">
        <v>2</v>
      </c>
      <c r="I20">
        <v>7</v>
      </c>
      <c r="J20">
        <v>4</v>
      </c>
      <c r="K20">
        <v>2</v>
      </c>
      <c r="L20">
        <v>4</v>
      </c>
      <c r="M20">
        <v>3</v>
      </c>
      <c r="N20" s="4">
        <v>2</v>
      </c>
      <c r="O20" s="1">
        <v>7</v>
      </c>
      <c r="P20" s="1">
        <v>4</v>
      </c>
      <c r="Q20" s="1">
        <v>3</v>
      </c>
      <c r="R20" s="1">
        <v>6</v>
      </c>
      <c r="S20" s="1">
        <v>2</v>
      </c>
      <c r="T20" s="1">
        <v>3</v>
      </c>
      <c r="U20" s="1">
        <v>8</v>
      </c>
      <c r="V20" s="1">
        <v>6</v>
      </c>
      <c r="W20" s="1">
        <v>12</v>
      </c>
      <c r="X20" s="1">
        <v>7</v>
      </c>
      <c r="Y20" s="1">
        <v>2</v>
      </c>
      <c r="Z20" s="1">
        <v>9</v>
      </c>
      <c r="AA20" s="1">
        <v>10</v>
      </c>
      <c r="AB20" s="1">
        <v>7</v>
      </c>
      <c r="AC20" s="1">
        <v>3</v>
      </c>
      <c r="AD20" s="1">
        <v>6</v>
      </c>
      <c r="AE20" s="1">
        <v>4</v>
      </c>
      <c r="AF20" s="1">
        <v>3</v>
      </c>
      <c r="AG20" s="1">
        <v>3</v>
      </c>
      <c r="AH20" s="1">
        <v>2</v>
      </c>
      <c r="AI20" s="1">
        <v>1</v>
      </c>
      <c r="AJ20" s="1">
        <v>1</v>
      </c>
      <c r="AK20" s="1">
        <v>0</v>
      </c>
      <c r="AL20" s="3">
        <f t="shared" si="0"/>
        <v>3</v>
      </c>
      <c r="AM20" s="3">
        <f t="shared" si="1"/>
        <v>1</v>
      </c>
      <c r="AN20" s="3">
        <f t="shared" si="2"/>
        <v>0.33333333333333331</v>
      </c>
      <c r="AO20" s="30">
        <v>282000</v>
      </c>
      <c r="AP20" s="30">
        <v>97000</v>
      </c>
      <c r="AQ20" s="30">
        <v>0</v>
      </c>
      <c r="AR20" s="22">
        <v>187500</v>
      </c>
      <c r="AS20" s="22">
        <v>190000</v>
      </c>
      <c r="AT20" s="22">
        <v>149500</v>
      </c>
      <c r="AU20">
        <v>227000</v>
      </c>
      <c r="AV20">
        <v>209500</v>
      </c>
      <c r="AW20">
        <v>112950</v>
      </c>
      <c r="AX20">
        <v>147000</v>
      </c>
      <c r="AY20" s="10">
        <v>161000</v>
      </c>
      <c r="AZ20" s="4">
        <v>119237</v>
      </c>
      <c r="BA20" s="1">
        <v>117000</v>
      </c>
      <c r="BB20" s="1">
        <v>76500</v>
      </c>
      <c r="BC20" s="1">
        <v>48000</v>
      </c>
      <c r="BD20" s="1">
        <v>85875</v>
      </c>
      <c r="BE20" s="5">
        <v>105000</v>
      </c>
      <c r="BF20" s="5">
        <v>258000</v>
      </c>
      <c r="BG20" s="1">
        <v>265500</v>
      </c>
      <c r="BH20" s="1">
        <v>174000</v>
      </c>
      <c r="BI20" s="1">
        <v>162000</v>
      </c>
      <c r="BJ20" s="1">
        <v>131900</v>
      </c>
      <c r="BK20" s="1">
        <v>175500</v>
      </c>
      <c r="BL20" s="1">
        <v>118000</v>
      </c>
      <c r="BM20" s="1">
        <v>114000</v>
      </c>
      <c r="BN20" s="1">
        <v>80000</v>
      </c>
      <c r="BO20" s="1">
        <v>93000</v>
      </c>
      <c r="BP20" s="1">
        <v>70000</v>
      </c>
      <c r="BQ20" s="1">
        <v>79050</v>
      </c>
      <c r="BR20" s="1">
        <v>0</v>
      </c>
      <c r="BS20" s="3">
        <f t="shared" si="3"/>
        <v>1.9072164948453609</v>
      </c>
      <c r="BT20" s="3">
        <f t="shared" si="4"/>
        <v>0.88628762541806017</v>
      </c>
      <c r="BU20" s="3">
        <f t="shared" si="5"/>
        <v>0.75155279503105588</v>
      </c>
      <c r="BV20" s="30">
        <v>271125</v>
      </c>
      <c r="BW20" s="30">
        <v>97000</v>
      </c>
      <c r="BX20" s="30">
        <v>0</v>
      </c>
      <c r="BY20" s="22">
        <v>176375</v>
      </c>
      <c r="BZ20" s="22">
        <v>171285</v>
      </c>
      <c r="CA20" s="22">
        <v>149500</v>
      </c>
      <c r="CB20">
        <v>199214</v>
      </c>
      <c r="CC20">
        <v>194725</v>
      </c>
      <c r="CD20">
        <v>112950</v>
      </c>
      <c r="CE20">
        <v>140025</v>
      </c>
      <c r="CF20">
        <v>162333</v>
      </c>
      <c r="CG20" s="4">
        <v>119237</v>
      </c>
      <c r="CH20" s="1">
        <v>109257</v>
      </c>
      <c r="CI20" s="1">
        <v>80750</v>
      </c>
      <c r="CJ20" s="1">
        <v>54366</v>
      </c>
      <c r="CK20" s="1">
        <v>97458</v>
      </c>
      <c r="CL20" s="5">
        <v>105000</v>
      </c>
      <c r="CM20" s="5">
        <v>291500</v>
      </c>
      <c r="CN20" s="1">
        <v>257575</v>
      </c>
      <c r="CO20" s="1">
        <v>180316</v>
      </c>
      <c r="CP20" s="1">
        <v>160958</v>
      </c>
      <c r="CQ20" s="1">
        <v>145542</v>
      </c>
      <c r="CR20" s="1">
        <v>175500</v>
      </c>
      <c r="CS20" s="1">
        <v>119833</v>
      </c>
      <c r="CT20" s="1">
        <v>112830</v>
      </c>
      <c r="CU20" s="1">
        <v>88842</v>
      </c>
      <c r="CV20" s="1">
        <v>83666</v>
      </c>
      <c r="CW20" s="1">
        <v>68583</v>
      </c>
      <c r="CX20" s="1">
        <v>74650</v>
      </c>
      <c r="CY20" s="1">
        <v>97566</v>
      </c>
      <c r="CZ20" s="1">
        <v>51833</v>
      </c>
      <c r="DA20" s="1">
        <v>70850</v>
      </c>
      <c r="DB20" s="1">
        <v>68000</v>
      </c>
      <c r="DC20" s="1">
        <v>131000</v>
      </c>
      <c r="DD20" s="1">
        <v>0</v>
      </c>
      <c r="DE20" s="3">
        <f t="shared" si="6"/>
        <v>1.7951030927835052</v>
      </c>
      <c r="DF20" s="3">
        <f t="shared" si="7"/>
        <v>0.8135451505016722</v>
      </c>
      <c r="DG20" s="3">
        <f t="shared" si="8"/>
        <v>0.67017796751122694</v>
      </c>
      <c r="DH20" s="30">
        <v>63</v>
      </c>
      <c r="DI20" s="30">
        <v>2</v>
      </c>
      <c r="DJ20" s="30">
        <v>0</v>
      </c>
      <c r="DK20" s="20">
        <v>89</v>
      </c>
      <c r="DL20" s="20">
        <v>59</v>
      </c>
      <c r="DM20" s="20">
        <v>11</v>
      </c>
      <c r="DN20">
        <v>125</v>
      </c>
      <c r="DO20">
        <v>116</v>
      </c>
      <c r="DP20">
        <v>82</v>
      </c>
      <c r="DQ20">
        <v>71</v>
      </c>
      <c r="DR20">
        <v>81</v>
      </c>
      <c r="DS20" s="4">
        <v>58</v>
      </c>
      <c r="DT20" s="1">
        <v>142</v>
      </c>
      <c r="DU20" s="1">
        <v>77</v>
      </c>
      <c r="DV20" s="1">
        <v>75</v>
      </c>
      <c r="DW20" s="1">
        <v>80</v>
      </c>
      <c r="DX20" s="5">
        <v>283</v>
      </c>
      <c r="DY20" s="5">
        <v>208</v>
      </c>
      <c r="DZ20" s="1">
        <v>59</v>
      </c>
      <c r="EA20" s="1">
        <v>79</v>
      </c>
      <c r="EB20" s="1">
        <v>110</v>
      </c>
      <c r="EC20" s="1">
        <v>53</v>
      </c>
      <c r="ED20" s="1">
        <v>85</v>
      </c>
      <c r="EE20" s="1">
        <v>32</v>
      </c>
      <c r="EF20" s="1">
        <v>13</v>
      </c>
      <c r="EG20" s="1">
        <v>49</v>
      </c>
      <c r="EH20" s="1">
        <v>104</v>
      </c>
      <c r="EI20" s="1">
        <v>58</v>
      </c>
      <c r="EJ20" s="1">
        <v>27</v>
      </c>
      <c r="EK20" s="1">
        <v>36</v>
      </c>
      <c r="EL20" s="1">
        <v>45</v>
      </c>
      <c r="EM20" s="1">
        <v>138</v>
      </c>
      <c r="EN20" s="1">
        <v>58</v>
      </c>
      <c r="EO20" s="1">
        <v>2</v>
      </c>
      <c r="EP20" s="1">
        <v>0</v>
      </c>
      <c r="EQ20" s="3">
        <f t="shared" si="9"/>
        <v>30.5</v>
      </c>
      <c r="ER20" s="3">
        <f t="shared" si="10"/>
        <v>4.7272727272727275</v>
      </c>
      <c r="ES20" s="3">
        <f t="shared" si="11"/>
        <v>-0.22222222222222221</v>
      </c>
      <c r="ET20" s="30">
        <v>6</v>
      </c>
      <c r="EU20" s="30">
        <v>7</v>
      </c>
      <c r="EV20" s="30">
        <v>4</v>
      </c>
      <c r="EW20" s="20">
        <v>7</v>
      </c>
      <c r="EX20" s="20">
        <v>12</v>
      </c>
      <c r="EY20" s="20">
        <v>5</v>
      </c>
      <c r="EZ20">
        <v>6</v>
      </c>
      <c r="FA20">
        <v>9</v>
      </c>
      <c r="FB20">
        <v>13</v>
      </c>
      <c r="FC20">
        <v>9</v>
      </c>
      <c r="FD20">
        <v>8</v>
      </c>
      <c r="FE20" s="4">
        <v>6</v>
      </c>
      <c r="FF20" s="1">
        <v>10</v>
      </c>
      <c r="FG20" s="1">
        <v>13</v>
      </c>
      <c r="FH20" s="3">
        <f t="shared" si="12"/>
        <v>-0.14285714285714285</v>
      </c>
      <c r="FI20" s="3">
        <f t="shared" si="13"/>
        <v>0.2</v>
      </c>
      <c r="FJ20" s="3">
        <f t="shared" si="14"/>
        <v>-0.25</v>
      </c>
      <c r="FK20" s="30">
        <v>307436</v>
      </c>
      <c r="FL20" s="30">
        <v>156000</v>
      </c>
      <c r="FM20" s="30">
        <v>282250</v>
      </c>
      <c r="FN20" s="22">
        <v>240000</v>
      </c>
      <c r="FO20" s="22">
        <v>237000</v>
      </c>
      <c r="FP20" s="22">
        <v>188000</v>
      </c>
      <c r="FQ20">
        <v>229250</v>
      </c>
      <c r="FR20">
        <v>225000</v>
      </c>
      <c r="FS20">
        <v>160000</v>
      </c>
      <c r="FT20">
        <v>194500</v>
      </c>
      <c r="FU20">
        <v>162000</v>
      </c>
      <c r="FV20" s="4">
        <v>150000</v>
      </c>
      <c r="FW20" s="1">
        <v>57950</v>
      </c>
      <c r="FX20" s="1">
        <v>125000</v>
      </c>
      <c r="FY20" s="3">
        <f t="shared" si="15"/>
        <v>0.97074358974358976</v>
      </c>
      <c r="FZ20" s="3">
        <f t="shared" si="16"/>
        <v>0.63529787234042556</v>
      </c>
      <c r="GA20" s="3">
        <f t="shared" si="17"/>
        <v>0.89775308641975304</v>
      </c>
      <c r="GB20" s="30">
        <v>269450</v>
      </c>
      <c r="GC20" s="30">
        <v>95000</v>
      </c>
      <c r="GD20" s="30">
        <v>0</v>
      </c>
      <c r="GE20" s="22">
        <v>178200</v>
      </c>
      <c r="GF20" s="22">
        <v>178371</v>
      </c>
      <c r="GG20" s="22">
        <v>156450</v>
      </c>
      <c r="GH20">
        <v>204542</v>
      </c>
      <c r="GI20">
        <v>198675</v>
      </c>
      <c r="GJ20">
        <v>114700</v>
      </c>
      <c r="GK20">
        <v>140125</v>
      </c>
      <c r="GL20">
        <v>179800</v>
      </c>
      <c r="GM20" s="4">
        <v>126400</v>
      </c>
      <c r="GN20" s="1">
        <v>108671</v>
      </c>
      <c r="GO20" s="1">
        <v>83350</v>
      </c>
      <c r="GP20" s="3">
        <f t="shared" si="18"/>
        <v>1.8363157894736841</v>
      </c>
      <c r="GQ20" s="27">
        <f t="shared" si="19"/>
        <v>0.72227548737615854</v>
      </c>
      <c r="GR20" s="27">
        <f t="shared" si="20"/>
        <v>0.49860956618464963</v>
      </c>
    </row>
    <row r="21" spans="1:200" ht="12.75" customHeight="1" x14ac:dyDescent="0.2">
      <c r="A21" s="1">
        <v>8019</v>
      </c>
      <c r="B21" s="1" t="s">
        <v>186</v>
      </c>
      <c r="C21" s="30">
        <v>8</v>
      </c>
      <c r="D21" s="30">
        <v>8</v>
      </c>
      <c r="E21" s="30">
        <v>4</v>
      </c>
      <c r="F21" s="20">
        <v>11</v>
      </c>
      <c r="G21" s="20">
        <v>6</v>
      </c>
      <c r="H21" s="20">
        <v>5</v>
      </c>
      <c r="I21">
        <v>6</v>
      </c>
      <c r="J21">
        <v>13</v>
      </c>
      <c r="K21">
        <v>3</v>
      </c>
      <c r="L21">
        <v>9</v>
      </c>
      <c r="M21">
        <v>4</v>
      </c>
      <c r="N21" s="4">
        <v>7</v>
      </c>
      <c r="O21" s="1">
        <v>16</v>
      </c>
      <c r="P21" s="1">
        <v>12</v>
      </c>
      <c r="Q21" s="1">
        <v>21</v>
      </c>
      <c r="R21" s="1">
        <v>3</v>
      </c>
      <c r="S21" s="1">
        <v>5</v>
      </c>
      <c r="T21" s="1">
        <v>7</v>
      </c>
      <c r="U21" s="1">
        <v>7</v>
      </c>
      <c r="V21" s="1">
        <v>10</v>
      </c>
      <c r="W21" s="1">
        <v>8</v>
      </c>
      <c r="X21" s="1">
        <v>3</v>
      </c>
      <c r="Y21" s="1">
        <v>2</v>
      </c>
      <c r="Z21" s="1">
        <v>4</v>
      </c>
      <c r="AA21" s="1">
        <v>2</v>
      </c>
      <c r="AB21" s="1">
        <v>0</v>
      </c>
      <c r="AC21" s="1">
        <v>0</v>
      </c>
      <c r="AD21" s="1">
        <v>1</v>
      </c>
      <c r="AE21" s="1">
        <v>4</v>
      </c>
      <c r="AF21" s="1">
        <v>2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3">
        <f t="shared" si="0"/>
        <v>0</v>
      </c>
      <c r="AM21" s="3">
        <f t="shared" si="1"/>
        <v>0.6</v>
      </c>
      <c r="AN21" s="3">
        <f t="shared" si="2"/>
        <v>1</v>
      </c>
      <c r="AO21" s="30">
        <v>231000</v>
      </c>
      <c r="AP21" s="30">
        <v>176500</v>
      </c>
      <c r="AQ21" s="30">
        <v>120500</v>
      </c>
      <c r="AR21" s="22">
        <v>228000</v>
      </c>
      <c r="AS21" s="22">
        <v>228000</v>
      </c>
      <c r="AT21" s="22">
        <v>235000</v>
      </c>
      <c r="AU21">
        <v>173950</v>
      </c>
      <c r="AV21">
        <v>180000</v>
      </c>
      <c r="AW21">
        <v>126000</v>
      </c>
      <c r="AX21">
        <v>100000</v>
      </c>
      <c r="AY21" s="10">
        <v>110000</v>
      </c>
      <c r="AZ21" s="4">
        <v>126000</v>
      </c>
      <c r="BA21" s="1">
        <v>52000</v>
      </c>
      <c r="BB21" s="1">
        <v>50000</v>
      </c>
      <c r="BC21" s="1">
        <v>62000</v>
      </c>
      <c r="BD21" s="1">
        <v>142000</v>
      </c>
      <c r="BE21" s="5">
        <v>57000</v>
      </c>
      <c r="BF21" s="5">
        <v>133000</v>
      </c>
      <c r="BG21" s="1">
        <v>240350</v>
      </c>
      <c r="BH21" s="1">
        <v>202500</v>
      </c>
      <c r="BI21" s="1">
        <v>139500</v>
      </c>
      <c r="BJ21" s="1">
        <v>139000</v>
      </c>
      <c r="BK21" s="1">
        <v>121500</v>
      </c>
      <c r="BL21" s="1">
        <v>110000</v>
      </c>
      <c r="BM21" s="1">
        <v>106250</v>
      </c>
      <c r="BN21" s="1">
        <v>0</v>
      </c>
      <c r="BO21" s="1">
        <v>0</v>
      </c>
      <c r="BP21" s="1">
        <v>118900</v>
      </c>
      <c r="BQ21" s="1">
        <v>120750</v>
      </c>
      <c r="BR21" s="1">
        <v>115200</v>
      </c>
      <c r="BS21" s="3">
        <f t="shared" si="3"/>
        <v>0.30878186968838528</v>
      </c>
      <c r="BT21" s="3">
        <f t="shared" si="4"/>
        <v>-1.7021276595744681E-2</v>
      </c>
      <c r="BU21" s="3">
        <f t="shared" si="5"/>
        <v>1.1000000000000001</v>
      </c>
      <c r="BV21" s="30">
        <v>222375</v>
      </c>
      <c r="BW21" s="30">
        <v>179063</v>
      </c>
      <c r="BX21" s="30">
        <v>155725</v>
      </c>
      <c r="BY21" s="22">
        <v>203131</v>
      </c>
      <c r="BZ21" s="22">
        <v>219000</v>
      </c>
      <c r="CA21" s="22">
        <v>183580</v>
      </c>
      <c r="CB21">
        <v>169331</v>
      </c>
      <c r="CC21">
        <v>176400</v>
      </c>
      <c r="CD21">
        <v>128758</v>
      </c>
      <c r="CE21">
        <v>101681</v>
      </c>
      <c r="CF21">
        <v>110000</v>
      </c>
      <c r="CG21" s="4">
        <v>108485</v>
      </c>
      <c r="CH21" s="1">
        <v>66367</v>
      </c>
      <c r="CI21" s="1">
        <v>68883</v>
      </c>
      <c r="CJ21" s="1">
        <v>60133</v>
      </c>
      <c r="CK21" s="1">
        <v>124666</v>
      </c>
      <c r="CL21" s="5">
        <v>87750</v>
      </c>
      <c r="CM21" s="5">
        <v>173985</v>
      </c>
      <c r="CN21" s="1">
        <v>228250</v>
      </c>
      <c r="CO21" s="1">
        <v>208035</v>
      </c>
      <c r="CP21" s="1">
        <v>178762</v>
      </c>
      <c r="CQ21" s="1">
        <v>149250</v>
      </c>
      <c r="CR21" s="1">
        <v>121500</v>
      </c>
      <c r="CS21" s="1">
        <v>110500</v>
      </c>
      <c r="CT21" s="1">
        <v>106250</v>
      </c>
      <c r="CU21" s="1">
        <v>0</v>
      </c>
      <c r="CV21" s="1">
        <v>0</v>
      </c>
      <c r="CW21" s="1">
        <v>118900</v>
      </c>
      <c r="CX21" s="1">
        <v>128562</v>
      </c>
      <c r="CY21" s="1">
        <v>115200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3">
        <f t="shared" si="6"/>
        <v>0.2418813490224111</v>
      </c>
      <c r="DF21" s="3">
        <f t="shared" si="7"/>
        <v>0.21132476304608344</v>
      </c>
      <c r="DG21" s="3">
        <f t="shared" si="8"/>
        <v>1.021590909090909</v>
      </c>
      <c r="DH21" s="30">
        <v>41</v>
      </c>
      <c r="DI21" s="30">
        <v>108</v>
      </c>
      <c r="DJ21" s="30">
        <v>227</v>
      </c>
      <c r="DK21" s="20">
        <v>139</v>
      </c>
      <c r="DL21" s="20">
        <v>43</v>
      </c>
      <c r="DM21" s="20">
        <v>87</v>
      </c>
      <c r="DN21">
        <v>96</v>
      </c>
      <c r="DO21">
        <v>127</v>
      </c>
      <c r="DP21">
        <v>110</v>
      </c>
      <c r="DQ21">
        <v>82</v>
      </c>
      <c r="DR21">
        <v>176</v>
      </c>
      <c r="DS21" s="4">
        <v>93</v>
      </c>
      <c r="DT21" s="1">
        <v>88</v>
      </c>
      <c r="DU21" s="1">
        <v>211</v>
      </c>
      <c r="DV21" s="1">
        <v>100</v>
      </c>
      <c r="DW21" s="1">
        <v>154</v>
      </c>
      <c r="DX21" s="5">
        <v>108</v>
      </c>
      <c r="DY21" s="5">
        <v>119</v>
      </c>
      <c r="DZ21" s="1">
        <v>64</v>
      </c>
      <c r="EA21" s="1">
        <v>70</v>
      </c>
      <c r="EB21" s="1">
        <v>88</v>
      </c>
      <c r="EC21" s="1">
        <v>86</v>
      </c>
      <c r="ED21" s="1">
        <v>34</v>
      </c>
      <c r="EE21" s="1">
        <v>7</v>
      </c>
      <c r="EF21" s="1">
        <v>85</v>
      </c>
      <c r="EG21" s="1">
        <v>0</v>
      </c>
      <c r="EH21" s="1">
        <v>0</v>
      </c>
      <c r="EI21" s="1">
        <v>87</v>
      </c>
      <c r="EJ21" s="1">
        <v>69</v>
      </c>
      <c r="EK21" s="1">
        <v>29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3">
        <f t="shared" si="9"/>
        <v>-0.62037037037037035</v>
      </c>
      <c r="ER21" s="3">
        <f t="shared" si="10"/>
        <v>-0.52873563218390807</v>
      </c>
      <c r="ES21" s="3">
        <f t="shared" si="11"/>
        <v>-0.76704545454545459</v>
      </c>
      <c r="ET21" s="30">
        <v>10</v>
      </c>
      <c r="EU21" s="30">
        <v>19</v>
      </c>
      <c r="EV21" s="30">
        <v>5</v>
      </c>
      <c r="EW21" s="20">
        <v>19</v>
      </c>
      <c r="EX21" s="20">
        <v>20</v>
      </c>
      <c r="EY21" s="20">
        <v>18</v>
      </c>
      <c r="EZ21">
        <v>17</v>
      </c>
      <c r="FA21">
        <v>22</v>
      </c>
      <c r="FB21">
        <v>10</v>
      </c>
      <c r="FC21">
        <v>9</v>
      </c>
      <c r="FD21">
        <v>14</v>
      </c>
      <c r="FE21" s="4">
        <v>13</v>
      </c>
      <c r="FF21" s="1">
        <v>15</v>
      </c>
      <c r="FG21" s="1">
        <v>27</v>
      </c>
      <c r="FH21" s="3">
        <f t="shared" si="12"/>
        <v>-0.47368421052631576</v>
      </c>
      <c r="FI21" s="3">
        <f t="shared" si="13"/>
        <v>-0.44444444444444442</v>
      </c>
      <c r="FJ21" s="3">
        <f t="shared" si="14"/>
        <v>-0.2857142857142857</v>
      </c>
      <c r="FK21" s="30">
        <v>231900</v>
      </c>
      <c r="FL21" s="30">
        <v>272500</v>
      </c>
      <c r="FM21" s="30">
        <v>199999</v>
      </c>
      <c r="FN21" s="22">
        <v>189500</v>
      </c>
      <c r="FO21" s="22">
        <v>195000</v>
      </c>
      <c r="FP21" s="22">
        <v>152450</v>
      </c>
      <c r="FQ21">
        <v>149999</v>
      </c>
      <c r="FR21">
        <v>139700</v>
      </c>
      <c r="FS21">
        <v>138000</v>
      </c>
      <c r="FT21">
        <v>119000</v>
      </c>
      <c r="FU21">
        <v>79700</v>
      </c>
      <c r="FV21" s="4">
        <v>125000</v>
      </c>
      <c r="FW21" s="1">
        <v>119900</v>
      </c>
      <c r="FX21" s="1">
        <v>109400</v>
      </c>
      <c r="FY21" s="3">
        <f t="shared" si="15"/>
        <v>-0.1489908256880734</v>
      </c>
      <c r="FZ21" s="3">
        <f t="shared" si="16"/>
        <v>0.52115447687766481</v>
      </c>
      <c r="GA21" s="3">
        <f t="shared" si="17"/>
        <v>1.9096612296110413</v>
      </c>
      <c r="GB21" s="30">
        <v>223850</v>
      </c>
      <c r="GC21" s="30">
        <v>181938</v>
      </c>
      <c r="GD21" s="30">
        <v>171150</v>
      </c>
      <c r="GE21" s="22">
        <v>210418</v>
      </c>
      <c r="GF21" s="22">
        <v>226066</v>
      </c>
      <c r="GG21" s="22">
        <v>192040</v>
      </c>
      <c r="GH21">
        <v>177566</v>
      </c>
      <c r="GI21">
        <v>180276</v>
      </c>
      <c r="GJ21">
        <v>143266</v>
      </c>
      <c r="GK21">
        <v>104600</v>
      </c>
      <c r="GL21">
        <v>115775</v>
      </c>
      <c r="GM21" s="4">
        <v>104800</v>
      </c>
      <c r="GN21" s="1">
        <v>71800</v>
      </c>
      <c r="GO21" s="1">
        <v>73600</v>
      </c>
      <c r="GP21" s="3">
        <f t="shared" si="18"/>
        <v>0.2303641899987908</v>
      </c>
      <c r="GQ21" s="27">
        <f t="shared" si="19"/>
        <v>0.16564257446365341</v>
      </c>
      <c r="GR21" s="27">
        <f t="shared" si="20"/>
        <v>0.9334916864608076</v>
      </c>
    </row>
    <row r="22" spans="1:200" ht="12.75" customHeight="1" x14ac:dyDescent="0.2">
      <c r="A22" s="1">
        <v>8020</v>
      </c>
      <c r="B22" s="1" t="s">
        <v>187</v>
      </c>
      <c r="C22" s="30">
        <v>0</v>
      </c>
      <c r="D22" s="30">
        <v>0</v>
      </c>
      <c r="E22" s="30">
        <v>1</v>
      </c>
      <c r="F22" s="20">
        <v>1</v>
      </c>
      <c r="G22" s="20">
        <v>1</v>
      </c>
      <c r="H22" s="20">
        <v>2</v>
      </c>
      <c r="I22">
        <v>3</v>
      </c>
      <c r="J22">
        <v>2</v>
      </c>
      <c r="K22">
        <v>2</v>
      </c>
      <c r="L22">
        <v>0</v>
      </c>
      <c r="M22">
        <v>0</v>
      </c>
      <c r="N22" s="4">
        <v>3</v>
      </c>
      <c r="O22" s="1">
        <v>2</v>
      </c>
      <c r="P22" s="1">
        <v>4</v>
      </c>
      <c r="Q22" s="1">
        <v>4</v>
      </c>
      <c r="R22" s="1">
        <v>6</v>
      </c>
      <c r="S22" s="1">
        <v>0</v>
      </c>
      <c r="T22" s="1">
        <v>0</v>
      </c>
      <c r="U22" s="1">
        <v>7</v>
      </c>
      <c r="V22" s="1">
        <v>2</v>
      </c>
      <c r="W22" s="1">
        <v>3</v>
      </c>
      <c r="X22" s="1">
        <v>0</v>
      </c>
      <c r="Y22" s="1">
        <v>0</v>
      </c>
      <c r="Z22" s="1">
        <v>2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3" t="e">
        <f t="shared" si="0"/>
        <v>#DIV/0!</v>
      </c>
      <c r="AM22" s="3">
        <f t="shared" si="1"/>
        <v>-1</v>
      </c>
      <c r="AN22" s="3" t="e">
        <f t="shared" si="2"/>
        <v>#DIV/0!</v>
      </c>
      <c r="AO22" s="30">
        <v>0</v>
      </c>
      <c r="AP22" s="30">
        <v>0</v>
      </c>
      <c r="AQ22" s="30">
        <v>297000</v>
      </c>
      <c r="AR22" s="22">
        <v>300000</v>
      </c>
      <c r="AS22" s="22">
        <v>192500</v>
      </c>
      <c r="AT22" s="22">
        <v>149650</v>
      </c>
      <c r="AU22">
        <v>122500</v>
      </c>
      <c r="AV22">
        <v>124000</v>
      </c>
      <c r="AW22">
        <v>72550</v>
      </c>
      <c r="AX22">
        <v>0</v>
      </c>
      <c r="AY22" s="10">
        <v>0</v>
      </c>
      <c r="AZ22" s="4">
        <v>64900</v>
      </c>
      <c r="BA22" s="1">
        <v>53050</v>
      </c>
      <c r="BB22" s="1">
        <v>31950</v>
      </c>
      <c r="BC22" s="1">
        <v>32475</v>
      </c>
      <c r="BD22" s="1">
        <v>38375</v>
      </c>
      <c r="BE22" s="5">
        <v>0</v>
      </c>
      <c r="BF22" s="5">
        <v>0</v>
      </c>
      <c r="BG22" s="1">
        <v>174900</v>
      </c>
      <c r="BH22" s="1">
        <v>199500</v>
      </c>
      <c r="BI22" s="1">
        <v>139500</v>
      </c>
      <c r="BJ22" s="1">
        <v>0</v>
      </c>
      <c r="BK22" s="1">
        <v>0</v>
      </c>
      <c r="BL22" s="1">
        <v>142000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3" t="e">
        <f t="shared" si="3"/>
        <v>#DIV/0!</v>
      </c>
      <c r="BT22" s="3">
        <f t="shared" si="4"/>
        <v>-1</v>
      </c>
      <c r="BU22" s="3" t="e">
        <f t="shared" si="5"/>
        <v>#DIV/0!</v>
      </c>
      <c r="BV22" s="30">
        <v>0</v>
      </c>
      <c r="BW22" s="30">
        <v>0</v>
      </c>
      <c r="BX22" s="30">
        <v>297000</v>
      </c>
      <c r="BY22" s="22">
        <v>300000</v>
      </c>
      <c r="BZ22" s="22">
        <v>192500</v>
      </c>
      <c r="CA22" s="22">
        <v>149650</v>
      </c>
      <c r="CB22">
        <v>146166</v>
      </c>
      <c r="CC22">
        <v>124000</v>
      </c>
      <c r="CD22">
        <v>72550</v>
      </c>
      <c r="CE22">
        <v>0</v>
      </c>
      <c r="CF22">
        <v>0</v>
      </c>
      <c r="CG22" s="4">
        <v>73800</v>
      </c>
      <c r="CH22" s="1">
        <v>53050</v>
      </c>
      <c r="CI22" s="1">
        <v>30725</v>
      </c>
      <c r="CJ22" s="1">
        <v>34962</v>
      </c>
      <c r="CK22" s="1">
        <v>35291</v>
      </c>
      <c r="CL22" s="5">
        <v>0</v>
      </c>
      <c r="CM22" s="5">
        <v>0</v>
      </c>
      <c r="CN22" s="1">
        <v>147028</v>
      </c>
      <c r="CO22" s="1">
        <v>199500</v>
      </c>
      <c r="CP22" s="1">
        <v>171633</v>
      </c>
      <c r="CQ22" s="1">
        <v>0</v>
      </c>
      <c r="CR22" s="1">
        <v>0</v>
      </c>
      <c r="CS22" s="1">
        <v>142000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3" t="e">
        <f t="shared" si="6"/>
        <v>#DIV/0!</v>
      </c>
      <c r="DF22" s="3">
        <f t="shared" si="7"/>
        <v>-1</v>
      </c>
      <c r="DG22" s="3" t="e">
        <f t="shared" si="8"/>
        <v>#DIV/0!</v>
      </c>
      <c r="DH22" s="30">
        <v>0</v>
      </c>
      <c r="DI22" s="30">
        <v>0</v>
      </c>
      <c r="DJ22" s="30">
        <v>5</v>
      </c>
      <c r="DK22" s="20">
        <v>182</v>
      </c>
      <c r="DL22" s="20">
        <v>72</v>
      </c>
      <c r="DM22" s="20">
        <v>119</v>
      </c>
      <c r="DN22">
        <v>103</v>
      </c>
      <c r="DO22">
        <v>16</v>
      </c>
      <c r="DP22">
        <v>476</v>
      </c>
      <c r="DQ22">
        <v>0</v>
      </c>
      <c r="DR22">
        <v>0</v>
      </c>
      <c r="DS22" s="4">
        <v>55</v>
      </c>
      <c r="DT22" s="1">
        <v>135</v>
      </c>
      <c r="DU22" s="1">
        <v>208</v>
      </c>
      <c r="DV22" s="1">
        <v>52</v>
      </c>
      <c r="DW22" s="1">
        <v>216</v>
      </c>
      <c r="DX22" s="5">
        <v>0</v>
      </c>
      <c r="DY22" s="5">
        <v>0</v>
      </c>
      <c r="DZ22" s="1">
        <v>15</v>
      </c>
      <c r="EA22" s="1">
        <v>49</v>
      </c>
      <c r="EB22" s="1">
        <v>135</v>
      </c>
      <c r="EC22" s="1">
        <v>0</v>
      </c>
      <c r="ED22" s="1">
        <v>0</v>
      </c>
      <c r="EE22" s="1">
        <v>80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3" t="e">
        <f t="shared" si="9"/>
        <v>#DIV/0!</v>
      </c>
      <c r="ER22" s="3">
        <f t="shared" si="10"/>
        <v>-1</v>
      </c>
      <c r="ES22" s="3" t="e">
        <f t="shared" si="11"/>
        <v>#DIV/0!</v>
      </c>
      <c r="ET22" s="30">
        <v>2</v>
      </c>
      <c r="EU22" s="30">
        <v>2</v>
      </c>
      <c r="EV22" s="30">
        <v>1</v>
      </c>
      <c r="EW22" s="20">
        <v>0</v>
      </c>
      <c r="EX22" s="20">
        <v>1</v>
      </c>
      <c r="EY22" s="20">
        <v>2</v>
      </c>
      <c r="EZ22">
        <v>5</v>
      </c>
      <c r="FA22">
        <v>5</v>
      </c>
      <c r="FB22">
        <v>1</v>
      </c>
      <c r="FC22">
        <v>2</v>
      </c>
      <c r="FD22">
        <v>5</v>
      </c>
      <c r="FE22" s="4">
        <v>10</v>
      </c>
      <c r="FF22" s="1">
        <v>9</v>
      </c>
      <c r="FG22" s="1">
        <v>9</v>
      </c>
      <c r="FH22" s="3">
        <f t="shared" si="12"/>
        <v>0</v>
      </c>
      <c r="FI22" s="3">
        <f t="shared" si="13"/>
        <v>0</v>
      </c>
      <c r="FJ22" s="3">
        <f t="shared" si="14"/>
        <v>-0.6</v>
      </c>
      <c r="FK22" s="30">
        <v>174950</v>
      </c>
      <c r="FL22" s="30">
        <v>230500</v>
      </c>
      <c r="FM22" s="30">
        <v>300000</v>
      </c>
      <c r="FN22" s="22">
        <v>0</v>
      </c>
      <c r="FO22" s="22">
        <v>140000</v>
      </c>
      <c r="FP22" s="22">
        <v>157450</v>
      </c>
      <c r="FQ22">
        <v>189900</v>
      </c>
      <c r="FR22">
        <v>139000</v>
      </c>
      <c r="FS22">
        <v>79900</v>
      </c>
      <c r="FT22">
        <v>119950</v>
      </c>
      <c r="FU22">
        <v>64500</v>
      </c>
      <c r="FV22" s="4">
        <v>67400</v>
      </c>
      <c r="FW22" s="1">
        <v>54900</v>
      </c>
      <c r="FX22" s="1">
        <v>50000</v>
      </c>
      <c r="FY22" s="3">
        <f t="shared" si="15"/>
        <v>-0.24099783080260304</v>
      </c>
      <c r="FZ22" s="3">
        <f t="shared" si="16"/>
        <v>0.11114639568116863</v>
      </c>
      <c r="GA22" s="3">
        <f t="shared" si="17"/>
        <v>1.7124031007751939</v>
      </c>
      <c r="GB22" s="30">
        <v>0</v>
      </c>
      <c r="GC22" s="30">
        <v>0</v>
      </c>
      <c r="GD22" s="30">
        <v>300000</v>
      </c>
      <c r="GE22" s="22">
        <v>299900</v>
      </c>
      <c r="GF22" s="22">
        <v>199900</v>
      </c>
      <c r="GG22" s="22">
        <v>152450</v>
      </c>
      <c r="GH22">
        <v>153333</v>
      </c>
      <c r="GI22">
        <v>126950</v>
      </c>
      <c r="GJ22">
        <v>77400</v>
      </c>
      <c r="GK22">
        <v>0</v>
      </c>
      <c r="GL22">
        <v>0</v>
      </c>
      <c r="GM22" s="4">
        <v>74900</v>
      </c>
      <c r="GN22" s="1">
        <v>59950</v>
      </c>
      <c r="GO22" s="1">
        <v>31575</v>
      </c>
      <c r="GP22" s="3" t="e">
        <f t="shared" si="18"/>
        <v>#DIV/0!</v>
      </c>
      <c r="GQ22" s="27">
        <f t="shared" si="19"/>
        <v>-1</v>
      </c>
      <c r="GR22" s="27" t="e">
        <f t="shared" si="20"/>
        <v>#DIV/0!</v>
      </c>
    </row>
    <row r="23" spans="1:200" ht="12.75" customHeight="1" x14ac:dyDescent="0.2">
      <c r="A23" s="1">
        <v>8021</v>
      </c>
      <c r="B23" s="1" t="s">
        <v>188</v>
      </c>
      <c r="C23" s="30">
        <v>33</v>
      </c>
      <c r="D23" s="30">
        <v>20</v>
      </c>
      <c r="E23" s="30">
        <v>29</v>
      </c>
      <c r="F23" s="20">
        <v>38</v>
      </c>
      <c r="G23" s="20">
        <v>39</v>
      </c>
      <c r="H23" s="20">
        <v>35</v>
      </c>
      <c r="I23">
        <v>38</v>
      </c>
      <c r="J23">
        <v>47</v>
      </c>
      <c r="K23">
        <v>42</v>
      </c>
      <c r="L23">
        <v>27</v>
      </c>
      <c r="M23">
        <v>45</v>
      </c>
      <c r="N23" s="4">
        <v>13</v>
      </c>
      <c r="O23" s="1">
        <v>18</v>
      </c>
      <c r="P23" s="1">
        <v>20</v>
      </c>
      <c r="Q23" s="1">
        <v>16</v>
      </c>
      <c r="R23" s="1">
        <v>15</v>
      </c>
      <c r="S23" s="1">
        <v>8</v>
      </c>
      <c r="T23" s="1">
        <v>23</v>
      </c>
      <c r="U23" s="1">
        <v>25</v>
      </c>
      <c r="V23" s="1">
        <v>16</v>
      </c>
      <c r="W23" s="1">
        <v>29</v>
      </c>
      <c r="X23" s="1">
        <v>28</v>
      </c>
      <c r="Y23" s="1">
        <v>16</v>
      </c>
      <c r="Z23" s="1">
        <v>17</v>
      </c>
      <c r="AA23" s="1">
        <v>22</v>
      </c>
      <c r="AB23" s="1">
        <v>5</v>
      </c>
      <c r="AC23" s="1">
        <v>5</v>
      </c>
      <c r="AD23" s="1">
        <v>3</v>
      </c>
      <c r="AE23" s="1">
        <v>1</v>
      </c>
      <c r="AF23" s="1">
        <v>0</v>
      </c>
      <c r="AG23" s="1">
        <v>0</v>
      </c>
      <c r="AH23" s="1">
        <v>1</v>
      </c>
      <c r="AI23" s="1">
        <v>0</v>
      </c>
      <c r="AJ23" s="1">
        <v>1</v>
      </c>
      <c r="AK23" s="1">
        <v>1</v>
      </c>
      <c r="AL23" s="3">
        <f t="shared" si="0"/>
        <v>0.65</v>
      </c>
      <c r="AM23" s="3">
        <f t="shared" si="1"/>
        <v>-5.7142857142857141E-2</v>
      </c>
      <c r="AN23" s="3">
        <f t="shared" si="2"/>
        <v>-0.26666666666666666</v>
      </c>
      <c r="AO23" s="30">
        <v>475000</v>
      </c>
      <c r="AP23" s="30">
        <v>321000</v>
      </c>
      <c r="AQ23" s="30">
        <v>400000</v>
      </c>
      <c r="AR23" s="22">
        <v>337000</v>
      </c>
      <c r="AS23" s="22">
        <v>427500</v>
      </c>
      <c r="AT23" s="22">
        <v>372500</v>
      </c>
      <c r="AU23">
        <v>342000</v>
      </c>
      <c r="AV23">
        <v>348000</v>
      </c>
      <c r="AW23">
        <v>330000</v>
      </c>
      <c r="AX23">
        <v>245000</v>
      </c>
      <c r="AY23" s="10">
        <v>319900</v>
      </c>
      <c r="AZ23" s="4">
        <v>157000</v>
      </c>
      <c r="BA23" s="1">
        <v>156000</v>
      </c>
      <c r="BB23" s="1">
        <v>85250</v>
      </c>
      <c r="BC23" s="1">
        <v>160250</v>
      </c>
      <c r="BD23" s="1">
        <v>280000</v>
      </c>
      <c r="BE23" s="5">
        <v>257000</v>
      </c>
      <c r="BF23" s="5">
        <v>342700</v>
      </c>
      <c r="BG23" s="1">
        <v>278000</v>
      </c>
      <c r="BH23" s="1">
        <v>257450</v>
      </c>
      <c r="BI23" s="1">
        <v>249900</v>
      </c>
      <c r="BJ23" s="1">
        <v>249950</v>
      </c>
      <c r="BK23" s="1">
        <v>211100</v>
      </c>
      <c r="BL23" s="1">
        <v>236400</v>
      </c>
      <c r="BM23" s="1">
        <v>233780</v>
      </c>
      <c r="BN23" s="1">
        <v>109000</v>
      </c>
      <c r="BO23" s="1">
        <v>235219</v>
      </c>
      <c r="BP23" s="1">
        <v>73500</v>
      </c>
      <c r="BQ23" s="1">
        <v>75500</v>
      </c>
      <c r="BR23" s="1">
        <v>0</v>
      </c>
      <c r="BS23" s="3">
        <f t="shared" si="3"/>
        <v>0.47975077881619937</v>
      </c>
      <c r="BT23" s="3">
        <f t="shared" si="4"/>
        <v>0.27516778523489932</v>
      </c>
      <c r="BU23" s="3">
        <f t="shared" si="5"/>
        <v>0.48483901219130976</v>
      </c>
      <c r="BV23" s="30">
        <v>460463</v>
      </c>
      <c r="BW23" s="30">
        <v>378075</v>
      </c>
      <c r="BX23" s="30">
        <v>390148</v>
      </c>
      <c r="BY23" s="22">
        <v>347842</v>
      </c>
      <c r="BZ23" s="22">
        <v>389244</v>
      </c>
      <c r="CA23" s="22">
        <v>360550</v>
      </c>
      <c r="CB23">
        <v>335671</v>
      </c>
      <c r="CC23">
        <v>345491</v>
      </c>
      <c r="CD23">
        <v>347641</v>
      </c>
      <c r="CE23">
        <v>268181</v>
      </c>
      <c r="CF23">
        <v>296894</v>
      </c>
      <c r="CG23" s="4">
        <v>201033</v>
      </c>
      <c r="CH23" s="1">
        <v>158308</v>
      </c>
      <c r="CI23" s="1">
        <v>111185</v>
      </c>
      <c r="CJ23" s="1">
        <v>177318</v>
      </c>
      <c r="CK23" s="1">
        <v>272426</v>
      </c>
      <c r="CL23" s="5">
        <v>229250</v>
      </c>
      <c r="CM23" s="5">
        <v>344854</v>
      </c>
      <c r="CN23" s="1">
        <v>289868</v>
      </c>
      <c r="CO23" s="1">
        <v>270778</v>
      </c>
      <c r="CP23" s="1">
        <v>245024</v>
      </c>
      <c r="CQ23" s="1">
        <v>255680</v>
      </c>
      <c r="CR23" s="1">
        <v>246400</v>
      </c>
      <c r="CS23" s="1">
        <v>240890</v>
      </c>
      <c r="CT23" s="1">
        <v>216495</v>
      </c>
      <c r="CU23" s="1">
        <v>104000</v>
      </c>
      <c r="CV23" s="1">
        <v>226524</v>
      </c>
      <c r="CW23" s="1">
        <v>129223</v>
      </c>
      <c r="CX23" s="1">
        <v>75500</v>
      </c>
      <c r="CY23" s="1">
        <v>0</v>
      </c>
      <c r="CZ23" s="1">
        <v>0</v>
      </c>
      <c r="DA23" s="1">
        <v>29000</v>
      </c>
      <c r="DB23" s="1">
        <v>0</v>
      </c>
      <c r="DC23" s="1">
        <v>65500</v>
      </c>
      <c r="DD23" s="1">
        <v>59000</v>
      </c>
      <c r="DE23" s="3">
        <f t="shared" si="6"/>
        <v>0.21791443496660715</v>
      </c>
      <c r="DF23" s="3">
        <f t="shared" si="7"/>
        <v>0.2771127444182499</v>
      </c>
      <c r="DG23" s="3">
        <f t="shared" si="8"/>
        <v>0.55093400338167831</v>
      </c>
      <c r="DH23" s="30">
        <v>39</v>
      </c>
      <c r="DI23" s="30">
        <v>83</v>
      </c>
      <c r="DJ23" s="30">
        <v>64</v>
      </c>
      <c r="DK23" s="20">
        <v>74</v>
      </c>
      <c r="DL23" s="20">
        <v>66</v>
      </c>
      <c r="DM23" s="20">
        <v>83</v>
      </c>
      <c r="DN23">
        <v>75</v>
      </c>
      <c r="DO23">
        <v>83</v>
      </c>
      <c r="DP23">
        <v>74</v>
      </c>
      <c r="DQ23">
        <v>69</v>
      </c>
      <c r="DR23">
        <v>77</v>
      </c>
      <c r="DS23" s="4">
        <v>116</v>
      </c>
      <c r="DT23" s="1">
        <v>174</v>
      </c>
      <c r="DU23" s="1">
        <v>249</v>
      </c>
      <c r="DV23" s="1">
        <v>211</v>
      </c>
      <c r="DW23" s="1">
        <v>268</v>
      </c>
      <c r="DX23" s="5">
        <v>231</v>
      </c>
      <c r="DY23" s="5">
        <v>111</v>
      </c>
      <c r="DZ23" s="1">
        <v>133</v>
      </c>
      <c r="EA23" s="1">
        <v>100</v>
      </c>
      <c r="EB23" s="1">
        <v>64</v>
      </c>
      <c r="EC23" s="1">
        <v>58</v>
      </c>
      <c r="ED23" s="1">
        <v>92</v>
      </c>
      <c r="EE23" s="1">
        <v>67</v>
      </c>
      <c r="EF23" s="1">
        <v>36</v>
      </c>
      <c r="EG23" s="1">
        <v>38</v>
      </c>
      <c r="EH23" s="1">
        <v>111</v>
      </c>
      <c r="EI23" s="1">
        <v>150</v>
      </c>
      <c r="EJ23" s="1">
        <v>111</v>
      </c>
      <c r="EK23" s="1">
        <v>0</v>
      </c>
      <c r="EL23" s="1">
        <v>0</v>
      </c>
      <c r="EM23" s="1">
        <v>1</v>
      </c>
      <c r="EN23" s="1">
        <v>0</v>
      </c>
      <c r="EO23" s="1">
        <v>123</v>
      </c>
      <c r="EP23" s="1">
        <v>93</v>
      </c>
      <c r="EQ23" s="3">
        <f t="shared" si="9"/>
        <v>-0.53012048192771088</v>
      </c>
      <c r="ER23" s="3">
        <f t="shared" si="10"/>
        <v>-0.53012048192771088</v>
      </c>
      <c r="ES23" s="3">
        <f t="shared" si="11"/>
        <v>-0.4935064935064935</v>
      </c>
      <c r="ET23" s="30">
        <v>54</v>
      </c>
      <c r="EU23" s="30">
        <v>36</v>
      </c>
      <c r="EV23" s="30">
        <v>58</v>
      </c>
      <c r="EW23" s="20">
        <v>67</v>
      </c>
      <c r="EX23" s="20">
        <v>95</v>
      </c>
      <c r="EY23" s="20">
        <v>60</v>
      </c>
      <c r="EZ23">
        <v>86</v>
      </c>
      <c r="FA23">
        <v>97</v>
      </c>
      <c r="FB23">
        <v>79</v>
      </c>
      <c r="FC23">
        <v>62</v>
      </c>
      <c r="FD23">
        <v>58</v>
      </c>
      <c r="FE23" s="4">
        <v>76</v>
      </c>
      <c r="FF23" s="1">
        <v>44</v>
      </c>
      <c r="FG23" s="1">
        <v>75</v>
      </c>
      <c r="FH23" s="3">
        <f t="shared" si="12"/>
        <v>0.5</v>
      </c>
      <c r="FI23" s="3">
        <f t="shared" si="13"/>
        <v>-0.1</v>
      </c>
      <c r="FJ23" s="3">
        <f t="shared" si="14"/>
        <v>-6.8965517241379309E-2</v>
      </c>
      <c r="FK23" s="30">
        <v>359999</v>
      </c>
      <c r="FL23" s="30">
        <v>424500</v>
      </c>
      <c r="FM23" s="30">
        <v>457450</v>
      </c>
      <c r="FN23" s="22">
        <v>325000</v>
      </c>
      <c r="FO23" s="22">
        <v>440000</v>
      </c>
      <c r="FP23" s="22">
        <v>434950</v>
      </c>
      <c r="FQ23">
        <v>452500</v>
      </c>
      <c r="FR23">
        <v>375000</v>
      </c>
      <c r="FS23">
        <v>309900</v>
      </c>
      <c r="FT23">
        <v>253950</v>
      </c>
      <c r="FU23">
        <v>249500</v>
      </c>
      <c r="FV23" s="4">
        <v>274450</v>
      </c>
      <c r="FW23" s="1">
        <v>154900</v>
      </c>
      <c r="FX23" s="1">
        <v>159900</v>
      </c>
      <c r="FY23" s="3">
        <f t="shared" si="15"/>
        <v>-0.15194581861012957</v>
      </c>
      <c r="FZ23" s="3">
        <f t="shared" si="16"/>
        <v>-0.17232095643177378</v>
      </c>
      <c r="GA23" s="3">
        <f t="shared" si="17"/>
        <v>0.44288176352705411</v>
      </c>
      <c r="GB23" s="30">
        <v>464338</v>
      </c>
      <c r="GC23" s="30">
        <v>378630</v>
      </c>
      <c r="GD23" s="30">
        <v>391471</v>
      </c>
      <c r="GE23" s="22">
        <v>346476</v>
      </c>
      <c r="GF23" s="22">
        <v>393746</v>
      </c>
      <c r="GG23" s="22">
        <v>363363</v>
      </c>
      <c r="GH23">
        <v>341472</v>
      </c>
      <c r="GI23">
        <v>348751</v>
      </c>
      <c r="GJ23">
        <v>351847</v>
      </c>
      <c r="GK23">
        <v>270901</v>
      </c>
      <c r="GL23">
        <v>300356</v>
      </c>
      <c r="GM23" s="4">
        <v>204253</v>
      </c>
      <c r="GN23" s="1">
        <v>161818</v>
      </c>
      <c r="GO23" s="1">
        <v>115975</v>
      </c>
      <c r="GP23" s="3">
        <f t="shared" si="18"/>
        <v>0.22636346829358478</v>
      </c>
      <c r="GQ23" s="27">
        <f t="shared" si="19"/>
        <v>0.27789015392321176</v>
      </c>
      <c r="GR23" s="27">
        <f t="shared" si="20"/>
        <v>0.54595879556259908</v>
      </c>
    </row>
    <row r="24" spans="1:200" ht="12.75" customHeight="1" x14ac:dyDescent="0.2">
      <c r="A24" s="1">
        <v>8022</v>
      </c>
      <c r="B24" s="1" t="s">
        <v>189</v>
      </c>
      <c r="C24" s="30">
        <v>110</v>
      </c>
      <c r="D24" s="30">
        <v>99</v>
      </c>
      <c r="E24" s="30">
        <v>82</v>
      </c>
      <c r="F24" s="20">
        <v>153</v>
      </c>
      <c r="G24" s="20">
        <v>185</v>
      </c>
      <c r="H24" s="20">
        <v>103</v>
      </c>
      <c r="I24">
        <v>105</v>
      </c>
      <c r="J24">
        <v>112</v>
      </c>
      <c r="K24">
        <v>116</v>
      </c>
      <c r="L24">
        <v>114</v>
      </c>
      <c r="M24">
        <v>115</v>
      </c>
      <c r="N24" s="4">
        <v>70</v>
      </c>
      <c r="O24" s="1">
        <v>74</v>
      </c>
      <c r="P24" s="1">
        <v>41</v>
      </c>
      <c r="Q24" s="1">
        <v>48</v>
      </c>
      <c r="R24" s="1">
        <v>61</v>
      </c>
      <c r="S24" s="1">
        <v>40</v>
      </c>
      <c r="T24" s="1">
        <v>87</v>
      </c>
      <c r="U24" s="1">
        <v>115</v>
      </c>
      <c r="V24" s="1">
        <v>119</v>
      </c>
      <c r="W24" s="1">
        <v>114</v>
      </c>
      <c r="X24" s="1">
        <v>94</v>
      </c>
      <c r="Y24" s="1">
        <v>90</v>
      </c>
      <c r="Z24" s="1">
        <v>78</v>
      </c>
      <c r="AA24" s="1">
        <v>69</v>
      </c>
      <c r="AB24" s="1">
        <v>42</v>
      </c>
      <c r="AC24" s="1">
        <v>52</v>
      </c>
      <c r="AD24" s="1">
        <v>50</v>
      </c>
      <c r="AE24" s="1">
        <v>21</v>
      </c>
      <c r="AF24" s="1">
        <v>13</v>
      </c>
      <c r="AG24" s="1">
        <v>8</v>
      </c>
      <c r="AH24" s="1">
        <v>5</v>
      </c>
      <c r="AI24" s="1">
        <v>4</v>
      </c>
      <c r="AJ24" s="1">
        <v>0</v>
      </c>
      <c r="AK24" s="1">
        <v>1</v>
      </c>
      <c r="AL24" s="3">
        <f t="shared" si="0"/>
        <v>0.1111111111111111</v>
      </c>
      <c r="AM24" s="3">
        <f t="shared" si="1"/>
        <v>6.7961165048543687E-2</v>
      </c>
      <c r="AN24" s="3">
        <f t="shared" si="2"/>
        <v>-4.3478260869565216E-2</v>
      </c>
      <c r="AO24" s="30">
        <v>619950</v>
      </c>
      <c r="AP24" s="30">
        <v>510000</v>
      </c>
      <c r="AQ24" s="30">
        <v>457500</v>
      </c>
      <c r="AR24" s="22">
        <v>427500</v>
      </c>
      <c r="AS24" s="22">
        <v>410000</v>
      </c>
      <c r="AT24" s="22">
        <v>418000</v>
      </c>
      <c r="AU24">
        <v>400000</v>
      </c>
      <c r="AV24">
        <v>402500</v>
      </c>
      <c r="AW24">
        <v>370000</v>
      </c>
      <c r="AX24">
        <v>405000</v>
      </c>
      <c r="AY24" s="10">
        <v>340000</v>
      </c>
      <c r="AZ24" s="4">
        <v>314000</v>
      </c>
      <c r="BA24" s="1">
        <v>298125</v>
      </c>
      <c r="BB24" s="1">
        <v>216000</v>
      </c>
      <c r="BC24" s="1">
        <v>235000</v>
      </c>
      <c r="BD24" s="1">
        <v>235000</v>
      </c>
      <c r="BE24" s="5">
        <v>276500</v>
      </c>
      <c r="BF24" s="5">
        <v>279000</v>
      </c>
      <c r="BG24" s="1">
        <v>293500</v>
      </c>
      <c r="BH24" s="1">
        <v>327000</v>
      </c>
      <c r="BI24" s="1">
        <v>274925</v>
      </c>
      <c r="BJ24" s="1">
        <v>247700</v>
      </c>
      <c r="BK24" s="1">
        <v>260000</v>
      </c>
      <c r="BL24" s="1">
        <v>235450</v>
      </c>
      <c r="BM24" s="1">
        <v>182160</v>
      </c>
      <c r="BN24" s="1">
        <v>216500</v>
      </c>
      <c r="BO24" s="1">
        <v>193750</v>
      </c>
      <c r="BP24" s="1">
        <v>219200</v>
      </c>
      <c r="BQ24" s="1">
        <v>120000</v>
      </c>
      <c r="BR24" s="1">
        <v>185000</v>
      </c>
      <c r="BS24" s="3">
        <f t="shared" si="3"/>
        <v>0.21558823529411764</v>
      </c>
      <c r="BT24" s="3">
        <f t="shared" si="4"/>
        <v>0.48313397129186603</v>
      </c>
      <c r="BU24" s="3">
        <f t="shared" si="5"/>
        <v>0.82338235294117645</v>
      </c>
      <c r="BV24" s="30">
        <v>635145</v>
      </c>
      <c r="BW24" s="30">
        <v>552776</v>
      </c>
      <c r="BX24" s="30">
        <v>497459</v>
      </c>
      <c r="BY24" s="22">
        <v>472127</v>
      </c>
      <c r="BZ24" s="22">
        <v>432245</v>
      </c>
      <c r="CA24" s="22">
        <v>424787</v>
      </c>
      <c r="CB24">
        <v>431451</v>
      </c>
      <c r="CC24">
        <v>418497</v>
      </c>
      <c r="CD24">
        <v>412034</v>
      </c>
      <c r="CE24">
        <v>396343</v>
      </c>
      <c r="CF24">
        <v>367773</v>
      </c>
      <c r="CG24" s="4">
        <v>321121</v>
      </c>
      <c r="CH24" s="1">
        <v>312692</v>
      </c>
      <c r="CI24" s="1">
        <v>211807</v>
      </c>
      <c r="CJ24" s="1">
        <v>217614</v>
      </c>
      <c r="CK24" s="1">
        <v>241214</v>
      </c>
      <c r="CL24" s="5">
        <v>271227</v>
      </c>
      <c r="CM24" s="5">
        <v>300298</v>
      </c>
      <c r="CN24" s="1">
        <v>299784</v>
      </c>
      <c r="CO24" s="1">
        <v>336134</v>
      </c>
      <c r="CP24" s="1">
        <v>286022</v>
      </c>
      <c r="CQ24" s="1">
        <v>263268</v>
      </c>
      <c r="CR24" s="1">
        <v>278677</v>
      </c>
      <c r="CS24" s="1">
        <v>246653</v>
      </c>
      <c r="CT24" s="1">
        <v>209128</v>
      </c>
      <c r="CU24" s="1">
        <v>213901</v>
      </c>
      <c r="CV24" s="1">
        <v>196342</v>
      </c>
      <c r="CW24" s="1">
        <v>206591</v>
      </c>
      <c r="CX24" s="1">
        <v>137225</v>
      </c>
      <c r="CY24" s="1">
        <v>170245</v>
      </c>
      <c r="CZ24" s="1">
        <v>186325</v>
      </c>
      <c r="DA24" s="1">
        <v>183400</v>
      </c>
      <c r="DB24" s="1">
        <v>210791</v>
      </c>
      <c r="DC24" s="1">
        <v>0</v>
      </c>
      <c r="DD24" s="1">
        <v>60900</v>
      </c>
      <c r="DE24" s="3">
        <f t="shared" si="6"/>
        <v>0.14900972545841354</v>
      </c>
      <c r="DF24" s="3">
        <f t="shared" si="7"/>
        <v>0.4952081866912123</v>
      </c>
      <c r="DG24" s="3">
        <f t="shared" si="8"/>
        <v>0.72700279792154399</v>
      </c>
      <c r="DH24" s="30">
        <v>51</v>
      </c>
      <c r="DI24" s="30">
        <v>45</v>
      </c>
      <c r="DJ24" s="30">
        <v>77</v>
      </c>
      <c r="DK24" s="20">
        <v>69</v>
      </c>
      <c r="DL24" s="20">
        <v>82</v>
      </c>
      <c r="DM24" s="20">
        <v>80</v>
      </c>
      <c r="DN24">
        <v>78</v>
      </c>
      <c r="DO24">
        <v>66</v>
      </c>
      <c r="DP24">
        <v>68</v>
      </c>
      <c r="DQ24">
        <v>64</v>
      </c>
      <c r="DR24">
        <v>88</v>
      </c>
      <c r="DS24" s="4">
        <v>81</v>
      </c>
      <c r="DT24" s="1">
        <v>104</v>
      </c>
      <c r="DU24" s="1">
        <v>153</v>
      </c>
      <c r="DV24" s="1">
        <v>153</v>
      </c>
      <c r="DW24" s="1">
        <v>195</v>
      </c>
      <c r="DX24" s="5">
        <v>132</v>
      </c>
      <c r="DY24" s="5">
        <v>187</v>
      </c>
      <c r="DZ24" s="1">
        <v>148</v>
      </c>
      <c r="EA24" s="1">
        <v>103</v>
      </c>
      <c r="EB24" s="1">
        <v>123</v>
      </c>
      <c r="EC24" s="1">
        <v>61</v>
      </c>
      <c r="ED24" s="1">
        <v>81</v>
      </c>
      <c r="EE24" s="1">
        <v>81</v>
      </c>
      <c r="EF24" s="1">
        <v>72</v>
      </c>
      <c r="EG24" s="1">
        <v>71</v>
      </c>
      <c r="EH24" s="1">
        <v>83</v>
      </c>
      <c r="EI24" s="1">
        <v>88</v>
      </c>
      <c r="EJ24" s="1">
        <v>70</v>
      </c>
      <c r="EK24" s="1">
        <v>166</v>
      </c>
      <c r="EL24" s="1">
        <v>98</v>
      </c>
      <c r="EM24" s="1">
        <v>44</v>
      </c>
      <c r="EN24" s="1">
        <v>81</v>
      </c>
      <c r="EO24" s="1">
        <v>0</v>
      </c>
      <c r="EP24" s="1">
        <v>316</v>
      </c>
      <c r="EQ24" s="3">
        <f t="shared" si="9"/>
        <v>0.13333333333333333</v>
      </c>
      <c r="ER24" s="3">
        <f t="shared" si="10"/>
        <v>-0.36249999999999999</v>
      </c>
      <c r="ES24" s="3">
        <f t="shared" si="11"/>
        <v>-0.42045454545454547</v>
      </c>
      <c r="ET24" s="30">
        <v>156</v>
      </c>
      <c r="EU24" s="30">
        <v>173</v>
      </c>
      <c r="EV24" s="30">
        <v>165</v>
      </c>
      <c r="EW24" s="20">
        <v>310</v>
      </c>
      <c r="EX24" s="20">
        <v>370</v>
      </c>
      <c r="EY24" s="20">
        <v>299</v>
      </c>
      <c r="EZ24">
        <v>332</v>
      </c>
      <c r="FA24">
        <v>251</v>
      </c>
      <c r="FB24">
        <v>275</v>
      </c>
      <c r="FC24">
        <v>261</v>
      </c>
      <c r="FD24">
        <v>224</v>
      </c>
      <c r="FE24" s="4">
        <v>231</v>
      </c>
      <c r="FF24" s="1">
        <v>188</v>
      </c>
      <c r="FG24" s="1">
        <v>161</v>
      </c>
      <c r="FH24" s="3">
        <f t="shared" si="12"/>
        <v>-9.8265895953757232E-2</v>
      </c>
      <c r="FI24" s="3">
        <f t="shared" si="13"/>
        <v>-0.47826086956521741</v>
      </c>
      <c r="FJ24" s="3">
        <f t="shared" si="14"/>
        <v>-0.30357142857142855</v>
      </c>
      <c r="FK24" s="30">
        <v>549777</v>
      </c>
      <c r="FL24" s="30">
        <v>549999</v>
      </c>
      <c r="FM24" s="30">
        <v>469000</v>
      </c>
      <c r="FN24" s="22">
        <v>493200</v>
      </c>
      <c r="FO24" s="22">
        <v>450000</v>
      </c>
      <c r="FP24" s="22">
        <v>469000</v>
      </c>
      <c r="FQ24">
        <v>462500</v>
      </c>
      <c r="FR24">
        <v>449000</v>
      </c>
      <c r="FS24">
        <v>399900</v>
      </c>
      <c r="FT24">
        <v>365000</v>
      </c>
      <c r="FU24">
        <v>337449</v>
      </c>
      <c r="FV24" s="4">
        <v>329000</v>
      </c>
      <c r="FW24" s="1">
        <v>357400</v>
      </c>
      <c r="FX24" s="1">
        <v>279000</v>
      </c>
      <c r="FY24" s="3">
        <f t="shared" si="15"/>
        <v>-4.0363709752199551E-4</v>
      </c>
      <c r="FZ24" s="3">
        <f t="shared" si="16"/>
        <v>0.17223240938166312</v>
      </c>
      <c r="GA24" s="3">
        <f t="shared" si="17"/>
        <v>0.62921508139007676</v>
      </c>
      <c r="GB24" s="30">
        <v>631939</v>
      </c>
      <c r="GC24" s="30">
        <v>553111</v>
      </c>
      <c r="GD24" s="30">
        <v>501874</v>
      </c>
      <c r="GE24" s="22">
        <v>474469</v>
      </c>
      <c r="GF24" s="22">
        <v>438504</v>
      </c>
      <c r="GG24" s="22">
        <v>431055</v>
      </c>
      <c r="GH24">
        <v>438742</v>
      </c>
      <c r="GI24">
        <v>423265</v>
      </c>
      <c r="GJ24">
        <v>416545</v>
      </c>
      <c r="GK24">
        <v>402102</v>
      </c>
      <c r="GL24">
        <v>373713</v>
      </c>
      <c r="GM24" s="4">
        <v>325422</v>
      </c>
      <c r="GN24" s="1">
        <v>318620</v>
      </c>
      <c r="GO24" s="1">
        <v>224016</v>
      </c>
      <c r="GP24" s="3">
        <f t="shared" si="18"/>
        <v>0.14251750552782352</v>
      </c>
      <c r="GQ24" s="27">
        <f t="shared" si="19"/>
        <v>0.46602869703402117</v>
      </c>
      <c r="GR24" s="27">
        <f t="shared" si="20"/>
        <v>0.6909740897426635</v>
      </c>
    </row>
    <row r="25" spans="1:200" ht="12.75" customHeight="1" x14ac:dyDescent="0.2">
      <c r="A25" s="1">
        <v>8023</v>
      </c>
      <c r="B25" s="1" t="s">
        <v>190</v>
      </c>
      <c r="C25" s="30">
        <v>3</v>
      </c>
      <c r="D25" s="30">
        <v>2</v>
      </c>
      <c r="E25" s="30">
        <v>1</v>
      </c>
      <c r="F25" s="20">
        <v>9</v>
      </c>
      <c r="G25" s="20">
        <v>16</v>
      </c>
      <c r="H25" s="20">
        <v>12</v>
      </c>
      <c r="I25">
        <v>4</v>
      </c>
      <c r="J25">
        <v>10</v>
      </c>
      <c r="K25">
        <v>5</v>
      </c>
      <c r="L25">
        <v>5</v>
      </c>
      <c r="M25">
        <v>7</v>
      </c>
      <c r="N25" s="4">
        <v>6</v>
      </c>
      <c r="O25" s="1">
        <v>4</v>
      </c>
      <c r="P25" s="1">
        <v>12</v>
      </c>
      <c r="Q25" s="1">
        <v>10</v>
      </c>
      <c r="R25" s="1">
        <v>7</v>
      </c>
      <c r="S25" s="1">
        <v>2</v>
      </c>
      <c r="T25" s="1">
        <v>7</v>
      </c>
      <c r="U25" s="1">
        <v>13</v>
      </c>
      <c r="V25" s="1">
        <v>19</v>
      </c>
      <c r="W25" s="1">
        <v>3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3">
        <f t="shared" si="0"/>
        <v>0.5</v>
      </c>
      <c r="AM25" s="3">
        <f t="shared" si="1"/>
        <v>-0.75</v>
      </c>
      <c r="AN25" s="3">
        <f t="shared" si="2"/>
        <v>-0.5714285714285714</v>
      </c>
      <c r="AO25" s="30">
        <v>450000</v>
      </c>
      <c r="AP25" s="30">
        <v>466000</v>
      </c>
      <c r="AQ25" s="30">
        <v>362000</v>
      </c>
      <c r="AR25" s="22">
        <v>379000</v>
      </c>
      <c r="AS25" s="22">
        <v>371150</v>
      </c>
      <c r="AT25" s="22">
        <v>239250</v>
      </c>
      <c r="AU25">
        <v>198750</v>
      </c>
      <c r="AV25">
        <v>432500</v>
      </c>
      <c r="AW25">
        <v>279000</v>
      </c>
      <c r="AX25">
        <v>179000</v>
      </c>
      <c r="AY25" s="10">
        <v>223950</v>
      </c>
      <c r="AZ25" s="4">
        <v>32500</v>
      </c>
      <c r="BA25" s="1">
        <v>116875</v>
      </c>
      <c r="BB25" s="1">
        <v>34000</v>
      </c>
      <c r="BC25" s="1">
        <v>38000</v>
      </c>
      <c r="BD25" s="1">
        <v>12700</v>
      </c>
      <c r="BE25" s="5">
        <v>131500</v>
      </c>
      <c r="BF25" s="5">
        <v>218375</v>
      </c>
      <c r="BG25" s="1">
        <v>213000</v>
      </c>
      <c r="BH25" s="1">
        <v>228701</v>
      </c>
      <c r="BI25" s="1">
        <v>286500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3">
        <f t="shared" si="3"/>
        <v>-3.4334763948497854E-2</v>
      </c>
      <c r="BT25" s="3">
        <f t="shared" si="4"/>
        <v>0.88087774294670851</v>
      </c>
      <c r="BU25" s="3">
        <f t="shared" si="5"/>
        <v>1.0093770931011385</v>
      </c>
      <c r="BV25" s="30">
        <v>457333</v>
      </c>
      <c r="BW25" s="30">
        <v>466000</v>
      </c>
      <c r="BX25" s="30">
        <v>362000</v>
      </c>
      <c r="BY25" s="22">
        <v>357677</v>
      </c>
      <c r="BZ25" s="22">
        <v>331355</v>
      </c>
      <c r="CA25" s="22">
        <v>240083</v>
      </c>
      <c r="CB25">
        <v>193500</v>
      </c>
      <c r="CC25">
        <v>356520</v>
      </c>
      <c r="CD25">
        <v>285600</v>
      </c>
      <c r="CE25">
        <v>153400</v>
      </c>
      <c r="CF25">
        <v>223014</v>
      </c>
      <c r="CG25" s="4">
        <v>56816</v>
      </c>
      <c r="CH25" s="1">
        <v>114687</v>
      </c>
      <c r="CI25" s="1">
        <v>49450</v>
      </c>
      <c r="CJ25" s="1">
        <v>43250</v>
      </c>
      <c r="CK25" s="1">
        <v>13142</v>
      </c>
      <c r="CL25" s="5">
        <v>131500</v>
      </c>
      <c r="CM25" s="5">
        <v>210239</v>
      </c>
      <c r="CN25" s="1">
        <v>224646</v>
      </c>
      <c r="CO25" s="1">
        <v>238351</v>
      </c>
      <c r="CP25" s="1">
        <v>232833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3">
        <f t="shared" si="6"/>
        <v>-1.8598712446351931E-2</v>
      </c>
      <c r="DF25" s="3">
        <f t="shared" si="7"/>
        <v>0.90489539034417266</v>
      </c>
      <c r="DG25" s="3">
        <f t="shared" si="8"/>
        <v>1.0506918848144062</v>
      </c>
      <c r="DH25" s="30">
        <v>65</v>
      </c>
      <c r="DI25" s="30">
        <v>133</v>
      </c>
      <c r="DJ25" s="30">
        <v>55</v>
      </c>
      <c r="DK25" s="20">
        <v>77</v>
      </c>
      <c r="DL25" s="20">
        <v>97</v>
      </c>
      <c r="DM25" s="20">
        <v>99</v>
      </c>
      <c r="DN25">
        <v>62</v>
      </c>
      <c r="DO25">
        <v>138</v>
      </c>
      <c r="DP25">
        <v>171</v>
      </c>
      <c r="DQ25">
        <v>102</v>
      </c>
      <c r="DR25">
        <v>119</v>
      </c>
      <c r="DS25" s="4">
        <v>201</v>
      </c>
      <c r="DT25" s="1">
        <v>273</v>
      </c>
      <c r="DU25" s="1">
        <v>275</v>
      </c>
      <c r="DV25" s="1">
        <v>104</v>
      </c>
      <c r="DW25" s="1">
        <v>63</v>
      </c>
      <c r="DX25" s="5">
        <v>233</v>
      </c>
      <c r="DY25" s="5">
        <v>93</v>
      </c>
      <c r="DZ25" s="1">
        <v>153</v>
      </c>
      <c r="EA25" s="1">
        <v>37</v>
      </c>
      <c r="EB25" s="1">
        <v>255</v>
      </c>
      <c r="EC25" s="1">
        <v>0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3">
        <f t="shared" si="9"/>
        <v>-0.51127819548872178</v>
      </c>
      <c r="ER25" s="3">
        <f t="shared" si="10"/>
        <v>-0.34343434343434343</v>
      </c>
      <c r="ES25" s="3">
        <f t="shared" si="11"/>
        <v>-0.45378151260504201</v>
      </c>
      <c r="ET25" s="30">
        <v>26</v>
      </c>
      <c r="EU25" s="30">
        <v>9</v>
      </c>
      <c r="EV25" s="30">
        <v>12</v>
      </c>
      <c r="EW25" s="20">
        <v>15</v>
      </c>
      <c r="EX25" s="20">
        <v>23</v>
      </c>
      <c r="EY25" s="20">
        <v>11</v>
      </c>
      <c r="EZ25">
        <v>7</v>
      </c>
      <c r="FA25">
        <v>16</v>
      </c>
      <c r="FB25">
        <v>21</v>
      </c>
      <c r="FC25">
        <v>4</v>
      </c>
      <c r="FD25">
        <v>22</v>
      </c>
      <c r="FE25" s="4">
        <v>24</v>
      </c>
      <c r="FF25" s="1">
        <v>8</v>
      </c>
      <c r="FG25" s="1">
        <v>23</v>
      </c>
      <c r="FH25" s="3">
        <f t="shared" si="12"/>
        <v>1.8888888888888888</v>
      </c>
      <c r="FI25" s="3">
        <f t="shared" si="13"/>
        <v>1.3636363636363635</v>
      </c>
      <c r="FJ25" s="3">
        <f t="shared" si="14"/>
        <v>0.18181818181818182</v>
      </c>
      <c r="FK25" s="30">
        <v>389725</v>
      </c>
      <c r="FL25" s="30">
        <v>283000</v>
      </c>
      <c r="FM25" s="30">
        <v>339450</v>
      </c>
      <c r="FN25" s="22">
        <v>279000</v>
      </c>
      <c r="FO25" s="22">
        <v>375000</v>
      </c>
      <c r="FP25" s="22">
        <v>239900</v>
      </c>
      <c r="FQ25">
        <v>275000</v>
      </c>
      <c r="FR25">
        <v>449900</v>
      </c>
      <c r="FS25">
        <v>349900</v>
      </c>
      <c r="FT25">
        <v>239900</v>
      </c>
      <c r="FU25">
        <v>260000</v>
      </c>
      <c r="FV25" s="4">
        <v>127000</v>
      </c>
      <c r="FW25" s="1">
        <v>52400</v>
      </c>
      <c r="FX25" s="1">
        <v>49500</v>
      </c>
      <c r="FY25" s="3">
        <f t="shared" si="15"/>
        <v>0.37712014134275618</v>
      </c>
      <c r="FZ25" s="3">
        <f t="shared" si="16"/>
        <v>0.62453105460608582</v>
      </c>
      <c r="GA25" s="3">
        <f t="shared" si="17"/>
        <v>0.49894230769230768</v>
      </c>
      <c r="GB25" s="30">
        <v>462667</v>
      </c>
      <c r="GC25" s="30">
        <v>465950</v>
      </c>
      <c r="GD25" s="30">
        <v>359900</v>
      </c>
      <c r="GE25" s="22">
        <v>364188</v>
      </c>
      <c r="GF25" s="22">
        <v>334487</v>
      </c>
      <c r="GG25" s="22">
        <v>247591</v>
      </c>
      <c r="GH25">
        <v>197500</v>
      </c>
      <c r="GI25">
        <v>362290</v>
      </c>
      <c r="GJ25">
        <v>287980</v>
      </c>
      <c r="GK25">
        <v>165360</v>
      </c>
      <c r="GL25">
        <v>221085</v>
      </c>
      <c r="GM25" s="4">
        <v>55216</v>
      </c>
      <c r="GN25" s="1">
        <v>112950</v>
      </c>
      <c r="GO25" s="1">
        <v>72091</v>
      </c>
      <c r="GP25" s="3">
        <f t="shared" si="18"/>
        <v>-7.0458203669921662E-3</v>
      </c>
      <c r="GQ25" s="27">
        <f t="shared" si="19"/>
        <v>0.86867454794398824</v>
      </c>
      <c r="GR25" s="27">
        <f t="shared" si="20"/>
        <v>1.0927109482778117</v>
      </c>
    </row>
    <row r="26" spans="1:200" ht="12.75" customHeight="1" x14ac:dyDescent="0.2">
      <c r="A26" s="1">
        <v>8024</v>
      </c>
      <c r="B26" s="1" t="s">
        <v>191</v>
      </c>
      <c r="C26" s="30">
        <v>242</v>
      </c>
      <c r="D26" s="30">
        <v>210</v>
      </c>
      <c r="E26" s="30">
        <v>210</v>
      </c>
      <c r="F26" s="20">
        <v>384</v>
      </c>
      <c r="G26" s="20">
        <v>430</v>
      </c>
      <c r="H26" s="20">
        <v>328</v>
      </c>
      <c r="I26">
        <v>260</v>
      </c>
      <c r="J26">
        <v>304</v>
      </c>
      <c r="K26">
        <v>281</v>
      </c>
      <c r="L26">
        <v>234</v>
      </c>
      <c r="M26">
        <v>253</v>
      </c>
      <c r="N26" s="4">
        <v>204</v>
      </c>
      <c r="O26" s="1">
        <v>179</v>
      </c>
      <c r="P26" s="1">
        <v>168</v>
      </c>
      <c r="Q26" s="1">
        <v>125</v>
      </c>
      <c r="R26" s="1">
        <v>150</v>
      </c>
      <c r="S26" s="1">
        <v>121</v>
      </c>
      <c r="T26" s="1">
        <v>207</v>
      </c>
      <c r="U26" s="1">
        <v>299</v>
      </c>
      <c r="V26" s="1">
        <v>345</v>
      </c>
      <c r="W26" s="1">
        <v>332</v>
      </c>
      <c r="X26" s="1">
        <v>231</v>
      </c>
      <c r="Y26" s="1">
        <v>241</v>
      </c>
      <c r="Z26" s="1">
        <v>242</v>
      </c>
      <c r="AA26" s="1">
        <v>195</v>
      </c>
      <c r="AB26" s="1">
        <v>125</v>
      </c>
      <c r="AC26" s="1">
        <v>166</v>
      </c>
      <c r="AD26" s="1">
        <v>95</v>
      </c>
      <c r="AE26" s="1">
        <v>48</v>
      </c>
      <c r="AF26" s="1">
        <v>59</v>
      </c>
      <c r="AG26" s="1">
        <v>45</v>
      </c>
      <c r="AH26" s="1">
        <v>28</v>
      </c>
      <c r="AI26" s="1">
        <v>16</v>
      </c>
      <c r="AJ26" s="1">
        <v>9</v>
      </c>
      <c r="AK26" s="1">
        <v>13</v>
      </c>
      <c r="AL26" s="3">
        <f t="shared" si="0"/>
        <v>0.15238095238095239</v>
      </c>
      <c r="AM26" s="3">
        <f t="shared" si="1"/>
        <v>-0.26219512195121952</v>
      </c>
      <c r="AN26" s="3">
        <f t="shared" si="2"/>
        <v>-4.3478260869565216E-2</v>
      </c>
      <c r="AO26" s="30">
        <v>589500</v>
      </c>
      <c r="AP26" s="30">
        <v>575000</v>
      </c>
      <c r="AQ26" s="30">
        <v>512000</v>
      </c>
      <c r="AR26" s="22">
        <v>500000</v>
      </c>
      <c r="AS26" s="22">
        <v>495000</v>
      </c>
      <c r="AT26" s="22">
        <v>500000</v>
      </c>
      <c r="AU26">
        <v>451750</v>
      </c>
      <c r="AV26">
        <v>467000</v>
      </c>
      <c r="AW26">
        <v>450000</v>
      </c>
      <c r="AX26">
        <v>423000</v>
      </c>
      <c r="AY26" s="10">
        <v>396000</v>
      </c>
      <c r="AZ26" s="4">
        <v>363950</v>
      </c>
      <c r="BA26" s="1">
        <v>337000</v>
      </c>
      <c r="BB26" s="1">
        <v>300750</v>
      </c>
      <c r="BC26" s="1">
        <v>330000</v>
      </c>
      <c r="BD26" s="1">
        <v>349500</v>
      </c>
      <c r="BE26" s="5">
        <v>347000</v>
      </c>
      <c r="BF26" s="5">
        <v>393000</v>
      </c>
      <c r="BG26" s="1">
        <v>357500</v>
      </c>
      <c r="BH26" s="1">
        <v>361028</v>
      </c>
      <c r="BI26" s="1">
        <v>350000</v>
      </c>
      <c r="BJ26" s="1">
        <v>326500</v>
      </c>
      <c r="BK26" s="1">
        <v>323500</v>
      </c>
      <c r="BL26" s="1">
        <v>297500</v>
      </c>
      <c r="BM26" s="1">
        <v>286318</v>
      </c>
      <c r="BN26" s="1">
        <v>262000</v>
      </c>
      <c r="BO26" s="1">
        <v>198500</v>
      </c>
      <c r="BP26" s="1">
        <v>175500</v>
      </c>
      <c r="BQ26" s="1">
        <v>157450</v>
      </c>
      <c r="BR26" s="1">
        <v>154818</v>
      </c>
      <c r="BS26" s="3">
        <f t="shared" si="3"/>
        <v>2.5217391304347827E-2</v>
      </c>
      <c r="BT26" s="3">
        <f t="shared" si="4"/>
        <v>0.17899999999999999</v>
      </c>
      <c r="BU26" s="3">
        <f t="shared" si="5"/>
        <v>0.48863636363636365</v>
      </c>
      <c r="BV26" s="30">
        <v>628532</v>
      </c>
      <c r="BW26" s="30">
        <v>587129</v>
      </c>
      <c r="BX26" s="30">
        <v>542124</v>
      </c>
      <c r="BY26" s="22">
        <v>518588</v>
      </c>
      <c r="BZ26" s="22">
        <v>514495</v>
      </c>
      <c r="CA26" s="22">
        <v>527777</v>
      </c>
      <c r="CB26">
        <v>478867</v>
      </c>
      <c r="CC26">
        <v>494275</v>
      </c>
      <c r="CD26">
        <v>466984</v>
      </c>
      <c r="CE26">
        <v>441355</v>
      </c>
      <c r="CF26">
        <v>426202</v>
      </c>
      <c r="CG26" s="4">
        <v>377141</v>
      </c>
      <c r="CH26" s="1">
        <v>351010</v>
      </c>
      <c r="CI26" s="1">
        <v>308638</v>
      </c>
      <c r="CJ26" s="1">
        <v>330368</v>
      </c>
      <c r="CK26" s="1">
        <v>350161</v>
      </c>
      <c r="CL26" s="5">
        <v>348930</v>
      </c>
      <c r="CM26" s="5">
        <v>414639</v>
      </c>
      <c r="CN26" s="1">
        <v>368053</v>
      </c>
      <c r="CO26" s="1">
        <v>376480</v>
      </c>
      <c r="CP26" s="1">
        <v>358543</v>
      </c>
      <c r="CQ26" s="1">
        <v>332100</v>
      </c>
      <c r="CR26" s="1">
        <v>331378</v>
      </c>
      <c r="CS26" s="1">
        <v>320513</v>
      </c>
      <c r="CT26" s="1">
        <v>300748</v>
      </c>
      <c r="CU26" s="1">
        <v>262762</v>
      </c>
      <c r="CV26" s="1">
        <v>211306</v>
      </c>
      <c r="CW26" s="1">
        <v>181287</v>
      </c>
      <c r="CX26" s="1">
        <v>177582</v>
      </c>
      <c r="CY26" s="1">
        <v>166186</v>
      </c>
      <c r="CZ26" s="1">
        <v>147420</v>
      </c>
      <c r="DA26" s="1">
        <v>152216</v>
      </c>
      <c r="DB26" s="1">
        <v>153095</v>
      </c>
      <c r="DC26" s="1">
        <v>148977</v>
      </c>
      <c r="DD26" s="1">
        <v>128953</v>
      </c>
      <c r="DE26" s="3">
        <f t="shared" si="6"/>
        <v>7.0517722681046238E-2</v>
      </c>
      <c r="DF26" s="3">
        <f t="shared" si="7"/>
        <v>0.19090449185925115</v>
      </c>
      <c r="DG26" s="3">
        <f t="shared" si="8"/>
        <v>0.47472794590358564</v>
      </c>
      <c r="DH26" s="30">
        <v>69</v>
      </c>
      <c r="DI26" s="30">
        <v>51</v>
      </c>
      <c r="DJ26" s="30">
        <v>77</v>
      </c>
      <c r="DK26" s="20">
        <v>73</v>
      </c>
      <c r="DL26" s="20">
        <v>87</v>
      </c>
      <c r="DM26" s="20">
        <v>97</v>
      </c>
      <c r="DN26">
        <v>88</v>
      </c>
      <c r="DO26">
        <v>90</v>
      </c>
      <c r="DP26">
        <v>65</v>
      </c>
      <c r="DQ26">
        <v>72</v>
      </c>
      <c r="DR26">
        <v>86</v>
      </c>
      <c r="DS26" s="4">
        <v>74</v>
      </c>
      <c r="DT26" s="1">
        <v>92</v>
      </c>
      <c r="DU26" s="1">
        <v>199</v>
      </c>
      <c r="DV26" s="1">
        <v>172</v>
      </c>
      <c r="DW26" s="1">
        <v>157</v>
      </c>
      <c r="DX26" s="5">
        <v>150</v>
      </c>
      <c r="DY26" s="5">
        <v>117</v>
      </c>
      <c r="DZ26" s="1">
        <v>121</v>
      </c>
      <c r="EA26" s="1">
        <v>103</v>
      </c>
      <c r="EB26" s="1">
        <v>109</v>
      </c>
      <c r="EC26" s="1">
        <v>91</v>
      </c>
      <c r="ED26" s="1">
        <v>53</v>
      </c>
      <c r="EE26" s="1">
        <v>68</v>
      </c>
      <c r="EF26" s="1">
        <v>58</v>
      </c>
      <c r="EG26" s="1">
        <v>55</v>
      </c>
      <c r="EH26" s="1">
        <v>74</v>
      </c>
      <c r="EI26" s="1">
        <v>77</v>
      </c>
      <c r="EJ26" s="1">
        <v>79</v>
      </c>
      <c r="EK26" s="1">
        <v>80</v>
      </c>
      <c r="EL26" s="1">
        <v>119</v>
      </c>
      <c r="EM26" s="1">
        <v>117</v>
      </c>
      <c r="EN26" s="1">
        <v>141</v>
      </c>
      <c r="EO26" s="1">
        <v>129</v>
      </c>
      <c r="EP26" s="1">
        <v>108</v>
      </c>
      <c r="EQ26" s="3">
        <f t="shared" si="9"/>
        <v>0.35294117647058826</v>
      </c>
      <c r="ER26" s="3">
        <f t="shared" si="10"/>
        <v>-0.28865979381443296</v>
      </c>
      <c r="ES26" s="3">
        <f t="shared" si="11"/>
        <v>-0.19767441860465115</v>
      </c>
      <c r="ET26" s="30">
        <v>365</v>
      </c>
      <c r="EU26" s="30">
        <v>529</v>
      </c>
      <c r="EV26" s="30">
        <v>492</v>
      </c>
      <c r="EW26" s="20">
        <v>783</v>
      </c>
      <c r="EX26" s="20">
        <v>906</v>
      </c>
      <c r="EY26" s="20">
        <v>845</v>
      </c>
      <c r="EZ26">
        <v>901</v>
      </c>
      <c r="FA26">
        <v>778</v>
      </c>
      <c r="FB26">
        <v>717</v>
      </c>
      <c r="FC26">
        <v>617</v>
      </c>
      <c r="FD26">
        <v>614</v>
      </c>
      <c r="FE26" s="4">
        <v>577</v>
      </c>
      <c r="FF26" s="1">
        <v>464</v>
      </c>
      <c r="FG26" s="1">
        <v>492</v>
      </c>
      <c r="FH26" s="3">
        <f t="shared" si="12"/>
        <v>-0.31001890359168244</v>
      </c>
      <c r="FI26" s="3">
        <f t="shared" si="13"/>
        <v>-0.56804733727810652</v>
      </c>
      <c r="FJ26" s="3">
        <f t="shared" si="14"/>
        <v>-0.40553745928338764</v>
      </c>
      <c r="FK26" s="30">
        <v>600000</v>
      </c>
      <c r="FL26" s="30">
        <v>625000</v>
      </c>
      <c r="FM26" s="30">
        <v>579500</v>
      </c>
      <c r="FN26" s="22">
        <v>525000</v>
      </c>
      <c r="FO26" s="22">
        <v>492500</v>
      </c>
      <c r="FP26" s="22">
        <v>552000</v>
      </c>
      <c r="FQ26">
        <v>524900</v>
      </c>
      <c r="FR26">
        <v>519450</v>
      </c>
      <c r="FS26">
        <v>479000</v>
      </c>
      <c r="FT26">
        <v>439900</v>
      </c>
      <c r="FU26">
        <v>399900</v>
      </c>
      <c r="FV26" s="4">
        <v>389900</v>
      </c>
      <c r="FW26" s="1">
        <v>367000</v>
      </c>
      <c r="FX26" s="1">
        <v>349000</v>
      </c>
      <c r="FY26" s="3">
        <f t="shared" si="15"/>
        <v>-0.04</v>
      </c>
      <c r="FZ26" s="3">
        <f t="shared" si="16"/>
        <v>8.6956521739130432E-2</v>
      </c>
      <c r="GA26" s="3">
        <f t="shared" si="17"/>
        <v>0.50037509377344336</v>
      </c>
      <c r="GB26" s="30">
        <v>628257</v>
      </c>
      <c r="GC26" s="30">
        <v>588228</v>
      </c>
      <c r="GD26" s="30">
        <v>548741</v>
      </c>
      <c r="GE26" s="22">
        <v>521287</v>
      </c>
      <c r="GF26" s="22">
        <v>519992</v>
      </c>
      <c r="GG26" s="22">
        <v>537224</v>
      </c>
      <c r="GH26">
        <v>487730</v>
      </c>
      <c r="GI26">
        <v>500043</v>
      </c>
      <c r="GJ26">
        <v>472222</v>
      </c>
      <c r="GK26">
        <v>446849</v>
      </c>
      <c r="GL26">
        <v>434089</v>
      </c>
      <c r="GM26" s="4">
        <v>383143</v>
      </c>
      <c r="GN26" s="1">
        <v>358603</v>
      </c>
      <c r="GO26" s="1">
        <v>323764</v>
      </c>
      <c r="GP26" s="3">
        <f t="shared" si="18"/>
        <v>6.8050143821783385E-2</v>
      </c>
      <c r="GQ26" s="27">
        <f t="shared" si="19"/>
        <v>0.16945073191071136</v>
      </c>
      <c r="GR26" s="27">
        <f t="shared" si="20"/>
        <v>0.44729997765435198</v>
      </c>
    </row>
    <row r="27" spans="1:200" ht="12.75" customHeight="1" x14ac:dyDescent="0.2">
      <c r="A27" s="1">
        <v>8025</v>
      </c>
      <c r="B27" s="1" t="s">
        <v>192</v>
      </c>
      <c r="C27" s="30">
        <v>11</v>
      </c>
      <c r="D27" s="30">
        <v>11</v>
      </c>
      <c r="E27" s="30">
        <v>8</v>
      </c>
      <c r="F27" s="20">
        <v>15</v>
      </c>
      <c r="G27" s="20">
        <v>10</v>
      </c>
      <c r="H27" s="20">
        <v>12</v>
      </c>
      <c r="I27">
        <v>14</v>
      </c>
      <c r="J27">
        <v>9</v>
      </c>
      <c r="K27">
        <v>11</v>
      </c>
      <c r="L27">
        <v>10</v>
      </c>
      <c r="M27">
        <v>6</v>
      </c>
      <c r="N27" s="4">
        <v>16</v>
      </c>
      <c r="O27" s="1">
        <v>20</v>
      </c>
      <c r="P27" s="1">
        <v>9</v>
      </c>
      <c r="Q27" s="1">
        <v>11</v>
      </c>
      <c r="R27" s="1">
        <v>8</v>
      </c>
      <c r="S27" s="1">
        <v>4</v>
      </c>
      <c r="T27" s="1">
        <v>10</v>
      </c>
      <c r="U27" s="1">
        <v>28</v>
      </c>
      <c r="V27" s="1">
        <v>22</v>
      </c>
      <c r="W27" s="1">
        <v>10</v>
      </c>
      <c r="X27" s="1">
        <v>17</v>
      </c>
      <c r="Y27" s="1">
        <v>14</v>
      </c>
      <c r="Z27" s="1">
        <v>11</v>
      </c>
      <c r="AA27" s="1">
        <v>8</v>
      </c>
      <c r="AB27" s="1">
        <v>3</v>
      </c>
      <c r="AC27" s="1">
        <v>4</v>
      </c>
      <c r="AD27" s="1">
        <v>10</v>
      </c>
      <c r="AE27" s="1">
        <v>7</v>
      </c>
      <c r="AF27" s="1">
        <v>5</v>
      </c>
      <c r="AG27" s="1">
        <v>0</v>
      </c>
      <c r="AH27" s="1">
        <v>1</v>
      </c>
      <c r="AI27" s="1">
        <v>2</v>
      </c>
      <c r="AJ27" s="1">
        <v>1</v>
      </c>
      <c r="AK27" s="1">
        <v>1</v>
      </c>
      <c r="AL27" s="3">
        <f t="shared" si="0"/>
        <v>0</v>
      </c>
      <c r="AM27" s="3">
        <f t="shared" si="1"/>
        <v>-8.3333333333333329E-2</v>
      </c>
      <c r="AN27" s="3">
        <f t="shared" si="2"/>
        <v>0.83333333333333337</v>
      </c>
      <c r="AO27" s="30">
        <v>140000</v>
      </c>
      <c r="AP27" s="30">
        <v>160000</v>
      </c>
      <c r="AQ27" s="30">
        <v>167500</v>
      </c>
      <c r="AR27" s="22">
        <v>183000</v>
      </c>
      <c r="AS27" s="22">
        <v>93500</v>
      </c>
      <c r="AT27" s="22">
        <v>108700</v>
      </c>
      <c r="AU27">
        <v>106100</v>
      </c>
      <c r="AV27">
        <v>160000</v>
      </c>
      <c r="AW27">
        <v>124500</v>
      </c>
      <c r="AX27">
        <v>50850</v>
      </c>
      <c r="AY27" s="10">
        <v>48500</v>
      </c>
      <c r="AZ27" s="4">
        <v>61550</v>
      </c>
      <c r="BA27" s="1">
        <v>67914</v>
      </c>
      <c r="BB27" s="1">
        <v>71500</v>
      </c>
      <c r="BC27" s="1">
        <v>53000</v>
      </c>
      <c r="BD27" s="1">
        <v>57550</v>
      </c>
      <c r="BE27" s="5">
        <v>55000</v>
      </c>
      <c r="BF27" s="5">
        <v>125500</v>
      </c>
      <c r="BG27" s="1">
        <v>180400</v>
      </c>
      <c r="BH27" s="1">
        <v>157150</v>
      </c>
      <c r="BI27" s="1">
        <v>203750</v>
      </c>
      <c r="BJ27" s="1">
        <v>167500</v>
      </c>
      <c r="BK27" s="1">
        <v>112700</v>
      </c>
      <c r="BL27" s="1">
        <v>65000</v>
      </c>
      <c r="BM27" s="1">
        <v>104625</v>
      </c>
      <c r="BN27" s="1">
        <v>57000</v>
      </c>
      <c r="BO27" s="1">
        <v>85000</v>
      </c>
      <c r="BP27" s="1">
        <v>72500</v>
      </c>
      <c r="BQ27" s="1">
        <v>84000</v>
      </c>
      <c r="BR27" s="1">
        <v>55000</v>
      </c>
      <c r="BS27" s="3">
        <f t="shared" si="3"/>
        <v>-0.125</v>
      </c>
      <c r="BT27" s="3">
        <f t="shared" si="4"/>
        <v>0.28794848206071755</v>
      </c>
      <c r="BU27" s="3">
        <f t="shared" si="5"/>
        <v>1.8865979381443299</v>
      </c>
      <c r="BV27" s="30">
        <v>161591</v>
      </c>
      <c r="BW27" s="30">
        <v>182045</v>
      </c>
      <c r="BX27" s="30">
        <v>183750</v>
      </c>
      <c r="BY27" s="22">
        <v>179453</v>
      </c>
      <c r="BZ27" s="22">
        <v>113000</v>
      </c>
      <c r="CA27" s="22">
        <v>110591</v>
      </c>
      <c r="CB27">
        <v>131575</v>
      </c>
      <c r="CC27">
        <v>139333</v>
      </c>
      <c r="CD27">
        <v>111863</v>
      </c>
      <c r="CE27">
        <v>72930</v>
      </c>
      <c r="CF27">
        <v>53924</v>
      </c>
      <c r="CG27" s="4">
        <v>73937</v>
      </c>
      <c r="CH27" s="1">
        <v>91079</v>
      </c>
      <c r="CI27" s="1">
        <v>68842</v>
      </c>
      <c r="CJ27" s="1">
        <v>80272</v>
      </c>
      <c r="CK27" s="1">
        <v>88643</v>
      </c>
      <c r="CL27" s="5">
        <v>90250</v>
      </c>
      <c r="CM27" s="5">
        <v>119050</v>
      </c>
      <c r="CN27" s="1">
        <v>185567</v>
      </c>
      <c r="CO27" s="1">
        <v>151863</v>
      </c>
      <c r="CP27" s="1">
        <v>192972</v>
      </c>
      <c r="CQ27" s="1">
        <v>173458</v>
      </c>
      <c r="CR27" s="1">
        <v>114100</v>
      </c>
      <c r="CS27" s="1">
        <v>78636</v>
      </c>
      <c r="CT27" s="1">
        <v>92406</v>
      </c>
      <c r="CU27" s="1">
        <v>67966</v>
      </c>
      <c r="CV27" s="1">
        <v>82750</v>
      </c>
      <c r="CW27" s="1">
        <v>69500</v>
      </c>
      <c r="CX27" s="1">
        <v>79771</v>
      </c>
      <c r="CY27" s="1">
        <v>59200</v>
      </c>
      <c r="CZ27" s="1">
        <v>0</v>
      </c>
      <c r="DA27" s="1">
        <v>68600</v>
      </c>
      <c r="DB27" s="1">
        <v>47500</v>
      </c>
      <c r="DC27" s="1">
        <v>44000</v>
      </c>
      <c r="DD27" s="1">
        <v>0</v>
      </c>
      <c r="DE27" s="3">
        <f t="shared" si="6"/>
        <v>-0.11235683484852646</v>
      </c>
      <c r="DF27" s="3">
        <f t="shared" si="7"/>
        <v>0.46115868379886249</v>
      </c>
      <c r="DG27" s="3">
        <f t="shared" si="8"/>
        <v>1.9966434240783324</v>
      </c>
      <c r="DH27" s="30">
        <v>94</v>
      </c>
      <c r="DI27" s="30">
        <v>71</v>
      </c>
      <c r="DJ27" s="30">
        <v>70</v>
      </c>
      <c r="DK27" s="20">
        <v>64</v>
      </c>
      <c r="DL27" s="20">
        <v>243</v>
      </c>
      <c r="DM27" s="20">
        <v>64</v>
      </c>
      <c r="DN27">
        <v>58</v>
      </c>
      <c r="DO27">
        <v>49</v>
      </c>
      <c r="DP27">
        <v>68</v>
      </c>
      <c r="DQ27">
        <v>117</v>
      </c>
      <c r="DR27">
        <v>78</v>
      </c>
      <c r="DS27" s="4">
        <v>200</v>
      </c>
      <c r="DT27" s="1">
        <v>117</v>
      </c>
      <c r="DU27" s="1">
        <v>140</v>
      </c>
      <c r="DV27" s="1">
        <v>220</v>
      </c>
      <c r="DW27" s="1">
        <v>102</v>
      </c>
      <c r="DX27" s="5">
        <v>83</v>
      </c>
      <c r="DY27" s="5">
        <v>333</v>
      </c>
      <c r="DZ27" s="1">
        <v>168</v>
      </c>
      <c r="EA27" s="1">
        <v>74</v>
      </c>
      <c r="EB27" s="1">
        <v>183</v>
      </c>
      <c r="EC27" s="1">
        <v>97</v>
      </c>
      <c r="ED27" s="1">
        <v>53</v>
      </c>
      <c r="EE27" s="1">
        <v>66</v>
      </c>
      <c r="EF27" s="1">
        <v>21</v>
      </c>
      <c r="EG27" s="1">
        <v>73</v>
      </c>
      <c r="EH27" s="1">
        <v>66</v>
      </c>
      <c r="EI27" s="1">
        <v>72</v>
      </c>
      <c r="EJ27" s="1">
        <v>77</v>
      </c>
      <c r="EK27" s="1">
        <v>78</v>
      </c>
      <c r="EL27" s="1">
        <v>0</v>
      </c>
      <c r="EM27" s="1">
        <v>85</v>
      </c>
      <c r="EN27" s="1">
        <v>53</v>
      </c>
      <c r="EO27" s="1">
        <v>181</v>
      </c>
      <c r="EP27" s="1">
        <v>63</v>
      </c>
      <c r="EQ27" s="3">
        <f t="shared" si="9"/>
        <v>0.323943661971831</v>
      </c>
      <c r="ER27" s="3">
        <f t="shared" si="10"/>
        <v>0.46875</v>
      </c>
      <c r="ES27" s="3">
        <f t="shared" si="11"/>
        <v>0.20512820512820512</v>
      </c>
      <c r="ET27" s="30">
        <v>15</v>
      </c>
      <c r="EU27" s="30">
        <v>18</v>
      </c>
      <c r="EV27" s="30">
        <v>24</v>
      </c>
      <c r="EW27" s="20">
        <v>25</v>
      </c>
      <c r="EX27" s="20">
        <v>20</v>
      </c>
      <c r="EY27" s="20">
        <v>19</v>
      </c>
      <c r="EZ27">
        <v>21</v>
      </c>
      <c r="FA27">
        <v>31</v>
      </c>
      <c r="FB27">
        <v>12</v>
      </c>
      <c r="FC27">
        <v>20</v>
      </c>
      <c r="FD27">
        <v>14</v>
      </c>
      <c r="FE27" s="4">
        <v>19</v>
      </c>
      <c r="FF27" s="1">
        <v>34</v>
      </c>
      <c r="FG27" s="1">
        <v>22</v>
      </c>
      <c r="FH27" s="3">
        <f t="shared" si="12"/>
        <v>-0.16666666666666666</v>
      </c>
      <c r="FI27" s="3">
        <f t="shared" si="13"/>
        <v>-0.21052631578947367</v>
      </c>
      <c r="FJ27" s="3">
        <f t="shared" si="14"/>
        <v>7.1428571428571425E-2</v>
      </c>
      <c r="FK27" s="30">
        <v>185000</v>
      </c>
      <c r="FL27" s="30">
        <v>199950</v>
      </c>
      <c r="FM27" s="30">
        <v>153700</v>
      </c>
      <c r="FN27" s="22">
        <v>179900</v>
      </c>
      <c r="FO27" s="22">
        <v>141400</v>
      </c>
      <c r="FP27" s="22">
        <v>164900</v>
      </c>
      <c r="FQ27">
        <v>140000</v>
      </c>
      <c r="FR27">
        <v>119900</v>
      </c>
      <c r="FS27">
        <v>102450</v>
      </c>
      <c r="FT27">
        <v>54950</v>
      </c>
      <c r="FU27">
        <v>75450</v>
      </c>
      <c r="FV27" s="4">
        <v>50000</v>
      </c>
      <c r="FW27" s="1">
        <v>58000</v>
      </c>
      <c r="FX27" s="1">
        <v>59900</v>
      </c>
      <c r="FY27" s="3">
        <f t="shared" si="15"/>
        <v>-7.4768692173043258E-2</v>
      </c>
      <c r="FZ27" s="3">
        <f t="shared" si="16"/>
        <v>0.12189205579138872</v>
      </c>
      <c r="GA27" s="3">
        <f t="shared" si="17"/>
        <v>1.4519549370444003</v>
      </c>
      <c r="GB27" s="30">
        <v>172391</v>
      </c>
      <c r="GC27" s="30">
        <v>182745</v>
      </c>
      <c r="GD27" s="30">
        <v>187961</v>
      </c>
      <c r="GE27" s="22">
        <v>181473</v>
      </c>
      <c r="GF27" s="22">
        <v>117730</v>
      </c>
      <c r="GG27" s="22">
        <v>114208</v>
      </c>
      <c r="GH27">
        <v>135664</v>
      </c>
      <c r="GI27">
        <v>143422</v>
      </c>
      <c r="GJ27">
        <v>115900</v>
      </c>
      <c r="GK27">
        <v>77700</v>
      </c>
      <c r="GL27">
        <v>58946</v>
      </c>
      <c r="GM27" s="4">
        <v>74006</v>
      </c>
      <c r="GN27" s="1">
        <v>94007</v>
      </c>
      <c r="GO27" s="1">
        <v>74144</v>
      </c>
      <c r="GP27" s="3">
        <f t="shared" si="18"/>
        <v>-5.6658184902459711E-2</v>
      </c>
      <c r="GQ27" s="27">
        <f t="shared" si="19"/>
        <v>0.50944767441860461</v>
      </c>
      <c r="GR27" s="27">
        <f t="shared" si="20"/>
        <v>1.9245580700980558</v>
      </c>
    </row>
    <row r="28" spans="1:200" ht="12.75" customHeight="1" x14ac:dyDescent="0.2">
      <c r="A28" s="1">
        <v>8026</v>
      </c>
      <c r="B28" s="1" t="s">
        <v>193</v>
      </c>
      <c r="C28" s="30">
        <v>1</v>
      </c>
      <c r="D28" s="30">
        <v>2</v>
      </c>
      <c r="E28" s="30">
        <v>3</v>
      </c>
      <c r="F28" s="20">
        <v>2</v>
      </c>
      <c r="G28" s="20">
        <v>2</v>
      </c>
      <c r="H28" s="20">
        <v>2</v>
      </c>
      <c r="I28">
        <v>0</v>
      </c>
      <c r="J28">
        <v>2</v>
      </c>
      <c r="K28">
        <v>2</v>
      </c>
      <c r="L28">
        <v>2</v>
      </c>
      <c r="M28">
        <v>1</v>
      </c>
      <c r="N28" s="4">
        <v>4</v>
      </c>
      <c r="O28" s="1">
        <v>2</v>
      </c>
      <c r="P28" s="1">
        <v>1</v>
      </c>
      <c r="Q28" s="1">
        <v>2</v>
      </c>
      <c r="R28" s="1">
        <v>4</v>
      </c>
      <c r="S28" s="1">
        <v>1</v>
      </c>
      <c r="T28" s="1">
        <v>1</v>
      </c>
      <c r="U28" s="1">
        <v>1</v>
      </c>
      <c r="V28" s="1">
        <v>0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1</v>
      </c>
      <c r="AC28" s="1">
        <v>3</v>
      </c>
      <c r="AD28" s="1">
        <v>1</v>
      </c>
      <c r="AE28" s="1">
        <v>0</v>
      </c>
      <c r="AF28" s="1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3">
        <f t="shared" si="0"/>
        <v>-0.5</v>
      </c>
      <c r="AM28" s="3">
        <f t="shared" si="1"/>
        <v>-0.5</v>
      </c>
      <c r="AN28" s="3">
        <f t="shared" si="2"/>
        <v>0</v>
      </c>
      <c r="AO28" s="30">
        <v>120000</v>
      </c>
      <c r="AP28" s="30">
        <v>113000</v>
      </c>
      <c r="AQ28" s="30">
        <v>63000</v>
      </c>
      <c r="AR28" s="22">
        <v>132500</v>
      </c>
      <c r="AS28" s="22">
        <v>95500</v>
      </c>
      <c r="AT28" s="22">
        <v>49000</v>
      </c>
      <c r="AU28">
        <v>0</v>
      </c>
      <c r="AV28">
        <v>95000</v>
      </c>
      <c r="AW28">
        <v>34750</v>
      </c>
      <c r="AX28">
        <v>31245</v>
      </c>
      <c r="AY28" s="10">
        <v>18000</v>
      </c>
      <c r="AZ28" s="4">
        <v>22280</v>
      </c>
      <c r="BA28" s="1">
        <v>20000</v>
      </c>
      <c r="BB28" s="1">
        <v>31400</v>
      </c>
      <c r="BC28" s="1">
        <v>21750</v>
      </c>
      <c r="BD28" s="1">
        <v>10550</v>
      </c>
      <c r="BE28" s="5">
        <v>139000</v>
      </c>
      <c r="BF28" s="5">
        <v>170000</v>
      </c>
      <c r="BG28" s="1">
        <v>172500</v>
      </c>
      <c r="BH28" s="1">
        <v>0</v>
      </c>
      <c r="BI28" s="1">
        <v>0</v>
      </c>
      <c r="BJ28" s="1">
        <v>69000</v>
      </c>
      <c r="BK28" s="1">
        <v>0</v>
      </c>
      <c r="BL28" s="1">
        <v>0</v>
      </c>
      <c r="BM28" s="1">
        <v>0</v>
      </c>
      <c r="BN28" s="1">
        <v>0</v>
      </c>
      <c r="BO28" s="1">
        <v>57000</v>
      </c>
      <c r="BP28" s="1">
        <v>0</v>
      </c>
      <c r="BQ28" s="1">
        <v>0</v>
      </c>
      <c r="BR28" s="1">
        <v>41700</v>
      </c>
      <c r="BS28" s="3">
        <f t="shared" si="3"/>
        <v>6.1946902654867256E-2</v>
      </c>
      <c r="BT28" s="3">
        <f t="shared" si="4"/>
        <v>1.4489795918367347</v>
      </c>
      <c r="BU28" s="3">
        <f t="shared" si="5"/>
        <v>5.666666666666667</v>
      </c>
      <c r="BV28" s="30">
        <v>120000</v>
      </c>
      <c r="BW28" s="30">
        <v>113000</v>
      </c>
      <c r="BX28" s="30">
        <v>57667</v>
      </c>
      <c r="BY28" s="22">
        <v>132500</v>
      </c>
      <c r="BZ28" s="22">
        <v>95500</v>
      </c>
      <c r="CA28" s="22">
        <v>49000</v>
      </c>
      <c r="CB28">
        <v>0</v>
      </c>
      <c r="CC28">
        <v>95000</v>
      </c>
      <c r="CD28">
        <v>34750</v>
      </c>
      <c r="CE28">
        <v>31245</v>
      </c>
      <c r="CF28">
        <v>18000</v>
      </c>
      <c r="CG28" s="4">
        <v>19865</v>
      </c>
      <c r="CH28" s="1">
        <v>20000</v>
      </c>
      <c r="CI28" s="1">
        <v>31400</v>
      </c>
      <c r="CJ28" s="1">
        <v>21750</v>
      </c>
      <c r="CK28" s="1">
        <v>10025</v>
      </c>
      <c r="CL28" s="5">
        <v>139000</v>
      </c>
      <c r="CM28" s="5">
        <v>170000</v>
      </c>
      <c r="CN28" s="1">
        <v>172500</v>
      </c>
      <c r="CO28" s="1">
        <v>0</v>
      </c>
      <c r="CP28" s="1">
        <v>139000</v>
      </c>
      <c r="CQ28" s="1">
        <v>69000</v>
      </c>
      <c r="CR28" s="1">
        <v>0</v>
      </c>
      <c r="CS28" s="1">
        <v>0</v>
      </c>
      <c r="CT28" s="1">
        <v>0</v>
      </c>
      <c r="CU28" s="1">
        <v>250000</v>
      </c>
      <c r="CV28" s="1">
        <v>57333</v>
      </c>
      <c r="CW28" s="1">
        <v>83000</v>
      </c>
      <c r="CX28" s="1">
        <v>0</v>
      </c>
      <c r="CY28" s="1">
        <v>41700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3">
        <f t="shared" si="6"/>
        <v>6.1946902654867256E-2</v>
      </c>
      <c r="DF28" s="3">
        <f t="shared" si="7"/>
        <v>1.4489795918367347</v>
      </c>
      <c r="DG28" s="3">
        <f t="shared" si="8"/>
        <v>5.666666666666667</v>
      </c>
      <c r="DH28" s="30">
        <v>22</v>
      </c>
      <c r="DI28" s="30">
        <v>229</v>
      </c>
      <c r="DJ28" s="30">
        <v>157</v>
      </c>
      <c r="DK28" s="20">
        <v>51</v>
      </c>
      <c r="DL28" s="20">
        <v>201</v>
      </c>
      <c r="DM28" s="20">
        <v>94</v>
      </c>
      <c r="DN28">
        <v>0</v>
      </c>
      <c r="DO28">
        <v>191</v>
      </c>
      <c r="DP28">
        <v>26</v>
      </c>
      <c r="DQ28">
        <v>34</v>
      </c>
      <c r="DR28">
        <v>20</v>
      </c>
      <c r="DS28" s="4">
        <v>66</v>
      </c>
      <c r="DT28" s="1">
        <v>24</v>
      </c>
      <c r="DU28" s="1">
        <v>7</v>
      </c>
      <c r="DV28" s="1">
        <v>358</v>
      </c>
      <c r="DW28" s="1">
        <v>32</v>
      </c>
      <c r="DX28" s="5">
        <v>559</v>
      </c>
      <c r="DY28" s="5">
        <v>217</v>
      </c>
      <c r="DZ28" s="1">
        <v>173</v>
      </c>
      <c r="EA28" s="1">
        <v>0</v>
      </c>
      <c r="EB28" s="1">
        <v>13</v>
      </c>
      <c r="EC28" s="1">
        <v>12</v>
      </c>
      <c r="ED28" s="1">
        <v>0</v>
      </c>
      <c r="EE28" s="1">
        <v>0</v>
      </c>
      <c r="EF28" s="1">
        <v>0</v>
      </c>
      <c r="EG28" s="1">
        <v>1</v>
      </c>
      <c r="EH28" s="1">
        <v>129</v>
      </c>
      <c r="EI28" s="1">
        <v>2</v>
      </c>
      <c r="EJ28" s="1">
        <v>0</v>
      </c>
      <c r="EK28" s="1">
        <v>93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3">
        <f t="shared" si="9"/>
        <v>-0.90393013100436681</v>
      </c>
      <c r="ER28" s="3">
        <f t="shared" si="10"/>
        <v>-0.76595744680851063</v>
      </c>
      <c r="ES28" s="3">
        <f t="shared" si="11"/>
        <v>0.1</v>
      </c>
      <c r="ET28" s="30">
        <v>4</v>
      </c>
      <c r="EU28" s="30">
        <v>2</v>
      </c>
      <c r="EV28" s="30">
        <v>3</v>
      </c>
      <c r="EW28" s="20">
        <v>9</v>
      </c>
      <c r="EX28" s="20">
        <v>5</v>
      </c>
      <c r="EY28" s="20">
        <v>3</v>
      </c>
      <c r="EZ28">
        <v>0</v>
      </c>
      <c r="FA28">
        <v>1</v>
      </c>
      <c r="FB28">
        <v>5</v>
      </c>
      <c r="FC28">
        <v>5</v>
      </c>
      <c r="FD28">
        <v>5</v>
      </c>
      <c r="FE28" s="4">
        <v>1</v>
      </c>
      <c r="FF28" s="1">
        <v>2</v>
      </c>
      <c r="FG28" s="1">
        <v>7</v>
      </c>
      <c r="FH28" s="3">
        <f t="shared" si="12"/>
        <v>1</v>
      </c>
      <c r="FI28" s="3">
        <f t="shared" si="13"/>
        <v>0.33333333333333331</v>
      </c>
      <c r="FJ28" s="3">
        <f t="shared" si="14"/>
        <v>-0.2</v>
      </c>
      <c r="FK28" s="30">
        <v>137450</v>
      </c>
      <c r="FL28" s="30">
        <v>107000</v>
      </c>
      <c r="FM28" s="30">
        <v>109900</v>
      </c>
      <c r="FN28" s="22">
        <v>125000</v>
      </c>
      <c r="FO28" s="22">
        <v>99000</v>
      </c>
      <c r="FP28" s="22">
        <v>99000</v>
      </c>
      <c r="FQ28">
        <v>0</v>
      </c>
      <c r="FR28">
        <v>75000</v>
      </c>
      <c r="FS28">
        <v>74900</v>
      </c>
      <c r="FT28">
        <v>29990</v>
      </c>
      <c r="FU28">
        <v>92500</v>
      </c>
      <c r="FV28" s="4">
        <v>34900</v>
      </c>
      <c r="FW28" s="1">
        <v>74650</v>
      </c>
      <c r="FX28" s="1">
        <v>31000</v>
      </c>
      <c r="FY28" s="3">
        <f t="shared" si="15"/>
        <v>0.28457943925233647</v>
      </c>
      <c r="FZ28" s="3">
        <f t="shared" si="16"/>
        <v>0.38838383838383839</v>
      </c>
      <c r="GA28" s="3">
        <f t="shared" si="17"/>
        <v>0.48594594594594592</v>
      </c>
      <c r="GB28" s="30">
        <v>130000</v>
      </c>
      <c r="GC28" s="30">
        <v>112500</v>
      </c>
      <c r="GD28" s="30">
        <v>63267</v>
      </c>
      <c r="GE28" s="22">
        <v>134950</v>
      </c>
      <c r="GF28" s="22">
        <v>97450</v>
      </c>
      <c r="GG28" s="22">
        <v>58700</v>
      </c>
      <c r="GH28">
        <v>0</v>
      </c>
      <c r="GI28">
        <v>104500</v>
      </c>
      <c r="GJ28">
        <v>39200</v>
      </c>
      <c r="GK28">
        <v>31245</v>
      </c>
      <c r="GL28">
        <v>18900</v>
      </c>
      <c r="GM28" s="4">
        <v>26715</v>
      </c>
      <c r="GN28" s="1">
        <v>18025</v>
      </c>
      <c r="GO28" s="1">
        <v>31000</v>
      </c>
      <c r="GP28" s="3">
        <f t="shared" si="18"/>
        <v>0.15555555555555556</v>
      </c>
      <c r="GQ28" s="27">
        <f t="shared" si="19"/>
        <v>1.2146507666098807</v>
      </c>
      <c r="GR28" s="27">
        <f t="shared" si="20"/>
        <v>5.8783068783068781</v>
      </c>
    </row>
    <row r="29" spans="1:200" ht="12.75" customHeight="1" x14ac:dyDescent="0.2">
      <c r="A29" s="1">
        <v>8027</v>
      </c>
      <c r="B29" s="1" t="s">
        <v>194</v>
      </c>
      <c r="C29" s="30">
        <v>13</v>
      </c>
      <c r="D29" s="30">
        <v>3</v>
      </c>
      <c r="E29" s="30">
        <v>10</v>
      </c>
      <c r="F29" s="20">
        <v>9</v>
      </c>
      <c r="G29" s="20">
        <v>5</v>
      </c>
      <c r="H29" s="20">
        <v>4</v>
      </c>
      <c r="I29">
        <v>9</v>
      </c>
      <c r="J29">
        <v>3</v>
      </c>
      <c r="K29">
        <v>6</v>
      </c>
      <c r="L29">
        <v>10</v>
      </c>
      <c r="M29">
        <v>9</v>
      </c>
      <c r="N29" s="4">
        <v>18</v>
      </c>
      <c r="O29" s="1">
        <v>14</v>
      </c>
      <c r="P29" s="1">
        <v>14</v>
      </c>
      <c r="Q29" s="1">
        <v>12</v>
      </c>
      <c r="R29" s="1">
        <v>9</v>
      </c>
      <c r="S29" s="1">
        <v>8</v>
      </c>
      <c r="T29" s="1">
        <v>11</v>
      </c>
      <c r="U29" s="1">
        <v>15</v>
      </c>
      <c r="V29" s="1">
        <v>4</v>
      </c>
      <c r="W29" s="1">
        <v>9</v>
      </c>
      <c r="X29" s="1">
        <v>2</v>
      </c>
      <c r="Y29" s="1">
        <v>9</v>
      </c>
      <c r="Z29" s="1">
        <v>2</v>
      </c>
      <c r="AA29" s="1">
        <v>0</v>
      </c>
      <c r="AB29" s="1">
        <v>1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3">
        <f t="shared" si="0"/>
        <v>3.3333333333333335</v>
      </c>
      <c r="AM29" s="3">
        <f t="shared" si="1"/>
        <v>2.25</v>
      </c>
      <c r="AN29" s="3">
        <f t="shared" si="2"/>
        <v>0.44444444444444442</v>
      </c>
      <c r="AO29" s="30">
        <v>245000</v>
      </c>
      <c r="AP29" s="30">
        <v>220000</v>
      </c>
      <c r="AQ29" s="30">
        <v>215000</v>
      </c>
      <c r="AR29" s="22">
        <v>187000</v>
      </c>
      <c r="AS29" s="22">
        <v>110000</v>
      </c>
      <c r="AT29" s="22">
        <v>131000</v>
      </c>
      <c r="AU29">
        <v>118888</v>
      </c>
      <c r="AV29">
        <v>71400</v>
      </c>
      <c r="AW29">
        <v>76472</v>
      </c>
      <c r="AX29">
        <v>53950</v>
      </c>
      <c r="AY29" s="10">
        <v>52114</v>
      </c>
      <c r="AZ29" s="4">
        <v>55075</v>
      </c>
      <c r="BA29" s="1">
        <v>31500</v>
      </c>
      <c r="BB29" s="1">
        <v>44000</v>
      </c>
      <c r="BC29" s="1">
        <v>20250</v>
      </c>
      <c r="BD29" s="1">
        <v>49000</v>
      </c>
      <c r="BE29" s="5">
        <v>28950</v>
      </c>
      <c r="BF29" s="5">
        <v>249900</v>
      </c>
      <c r="BG29" s="1">
        <v>232500</v>
      </c>
      <c r="BH29" s="1">
        <v>193000</v>
      </c>
      <c r="BI29" s="1">
        <v>175000</v>
      </c>
      <c r="BJ29" s="1">
        <v>207000</v>
      </c>
      <c r="BK29" s="1">
        <v>174500</v>
      </c>
      <c r="BL29" s="1">
        <v>143750</v>
      </c>
      <c r="BM29" s="1">
        <v>0</v>
      </c>
      <c r="BN29" s="1">
        <v>132000</v>
      </c>
      <c r="BO29" s="1">
        <v>0</v>
      </c>
      <c r="BP29" s="1">
        <v>0</v>
      </c>
      <c r="BQ29" s="1">
        <v>0</v>
      </c>
      <c r="BR29" s="1">
        <v>0</v>
      </c>
      <c r="BS29" s="3">
        <f t="shared" si="3"/>
        <v>0.11363636363636363</v>
      </c>
      <c r="BT29" s="3">
        <f t="shared" si="4"/>
        <v>0.87022900763358779</v>
      </c>
      <c r="BU29" s="3">
        <f t="shared" si="5"/>
        <v>3.701231914648655</v>
      </c>
      <c r="BV29" s="30">
        <v>247704</v>
      </c>
      <c r="BW29" s="30">
        <v>218183</v>
      </c>
      <c r="BX29" s="30">
        <v>193590</v>
      </c>
      <c r="BY29" s="22">
        <v>184561</v>
      </c>
      <c r="BZ29" s="22">
        <v>119200</v>
      </c>
      <c r="CA29" s="22">
        <v>215500</v>
      </c>
      <c r="CB29">
        <v>133650</v>
      </c>
      <c r="CC29">
        <v>67133</v>
      </c>
      <c r="CD29">
        <v>99090</v>
      </c>
      <c r="CE29">
        <v>88110</v>
      </c>
      <c r="CF29">
        <v>51808</v>
      </c>
      <c r="CG29" s="4">
        <v>61325</v>
      </c>
      <c r="CH29" s="1">
        <v>36828</v>
      </c>
      <c r="CI29" s="1">
        <v>52989</v>
      </c>
      <c r="CJ29" s="1">
        <v>29829</v>
      </c>
      <c r="CK29" s="1">
        <v>44900</v>
      </c>
      <c r="CL29" s="5">
        <v>69863</v>
      </c>
      <c r="CM29" s="5">
        <v>252672</v>
      </c>
      <c r="CN29" s="1">
        <v>207553</v>
      </c>
      <c r="CO29" s="1">
        <v>195875</v>
      </c>
      <c r="CP29" s="1">
        <v>163970</v>
      </c>
      <c r="CQ29" s="1">
        <v>207000</v>
      </c>
      <c r="CR29" s="1">
        <v>161933</v>
      </c>
      <c r="CS29" s="1">
        <v>143750</v>
      </c>
      <c r="CT29" s="1">
        <v>0</v>
      </c>
      <c r="CU29" s="1">
        <v>132000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3">
        <f t="shared" si="6"/>
        <v>0.13530385043747681</v>
      </c>
      <c r="DF29" s="3">
        <f t="shared" si="7"/>
        <v>0.14943851508120651</v>
      </c>
      <c r="DG29" s="3">
        <f t="shared" si="8"/>
        <v>3.7811920938851142</v>
      </c>
      <c r="DH29" s="30">
        <v>91</v>
      </c>
      <c r="DI29" s="30">
        <v>23</v>
      </c>
      <c r="DJ29" s="30">
        <v>87</v>
      </c>
      <c r="DK29" s="20">
        <v>99</v>
      </c>
      <c r="DL29" s="20">
        <v>244</v>
      </c>
      <c r="DM29" s="20">
        <v>94</v>
      </c>
      <c r="DN29">
        <v>71</v>
      </c>
      <c r="DO29">
        <v>168</v>
      </c>
      <c r="DP29">
        <v>95</v>
      </c>
      <c r="DQ29">
        <v>94</v>
      </c>
      <c r="DR29">
        <v>45</v>
      </c>
      <c r="DS29" s="4">
        <v>123</v>
      </c>
      <c r="DT29" s="1">
        <v>169</v>
      </c>
      <c r="DU29" s="1">
        <v>155</v>
      </c>
      <c r="DV29" s="1">
        <v>132</v>
      </c>
      <c r="DW29" s="1">
        <v>239</v>
      </c>
      <c r="DX29" s="5">
        <v>182</v>
      </c>
      <c r="DY29" s="5">
        <v>122</v>
      </c>
      <c r="DZ29" s="1">
        <v>215</v>
      </c>
      <c r="EA29" s="1">
        <v>52</v>
      </c>
      <c r="EB29" s="1">
        <v>66</v>
      </c>
      <c r="EC29" s="1">
        <v>70</v>
      </c>
      <c r="ED29" s="1">
        <v>85</v>
      </c>
      <c r="EE29" s="1">
        <v>88</v>
      </c>
      <c r="EF29" s="1">
        <v>0</v>
      </c>
      <c r="EG29" s="1">
        <v>10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3">
        <f t="shared" si="9"/>
        <v>2.9565217391304346</v>
      </c>
      <c r="ER29" s="3">
        <f t="shared" si="10"/>
        <v>-3.1914893617021274E-2</v>
      </c>
      <c r="ES29" s="3">
        <f t="shared" si="11"/>
        <v>1.0222222222222221</v>
      </c>
      <c r="ET29" s="30">
        <v>8</v>
      </c>
      <c r="EU29" s="30">
        <v>21</v>
      </c>
      <c r="EV29" s="30">
        <v>19</v>
      </c>
      <c r="EW29" s="20">
        <v>20</v>
      </c>
      <c r="EX29" s="20">
        <v>21</v>
      </c>
      <c r="EY29" s="20">
        <v>23</v>
      </c>
      <c r="EZ29">
        <v>17</v>
      </c>
      <c r="FA29">
        <v>8</v>
      </c>
      <c r="FB29">
        <v>21</v>
      </c>
      <c r="FC29">
        <v>19</v>
      </c>
      <c r="FD29">
        <v>18</v>
      </c>
      <c r="FE29" s="4">
        <v>20</v>
      </c>
      <c r="FF29" s="1">
        <v>25</v>
      </c>
      <c r="FG29" s="1">
        <v>32</v>
      </c>
      <c r="FH29" s="3">
        <f t="shared" si="12"/>
        <v>-0.61904761904761907</v>
      </c>
      <c r="FI29" s="3">
        <f t="shared" si="13"/>
        <v>-0.65217391304347827</v>
      </c>
      <c r="FJ29" s="3">
        <f t="shared" si="14"/>
        <v>-0.55555555555555558</v>
      </c>
      <c r="FK29" s="30">
        <v>244700</v>
      </c>
      <c r="FL29" s="30">
        <v>228000</v>
      </c>
      <c r="FM29" s="30">
        <v>245000</v>
      </c>
      <c r="FN29" s="22">
        <v>185000</v>
      </c>
      <c r="FO29" s="22">
        <v>185000</v>
      </c>
      <c r="FP29" s="22">
        <v>190000</v>
      </c>
      <c r="FQ29">
        <v>129000</v>
      </c>
      <c r="FR29">
        <v>169450</v>
      </c>
      <c r="FS29">
        <v>125000</v>
      </c>
      <c r="FT29">
        <v>117000</v>
      </c>
      <c r="FU29">
        <v>74500</v>
      </c>
      <c r="FV29" s="4">
        <v>54950</v>
      </c>
      <c r="FW29" s="1">
        <v>59000</v>
      </c>
      <c r="FX29" s="1">
        <v>51000</v>
      </c>
      <c r="FY29" s="3">
        <f t="shared" si="15"/>
        <v>7.3245614035087725E-2</v>
      </c>
      <c r="FZ29" s="3">
        <f t="shared" si="16"/>
        <v>0.28789473684210526</v>
      </c>
      <c r="GA29" s="3">
        <f t="shared" si="17"/>
        <v>2.284563758389262</v>
      </c>
      <c r="GB29" s="30">
        <v>251450</v>
      </c>
      <c r="GC29" s="30">
        <v>208966</v>
      </c>
      <c r="GD29" s="30">
        <v>201710</v>
      </c>
      <c r="GE29" s="22">
        <v>184677</v>
      </c>
      <c r="GF29" s="22">
        <v>123180</v>
      </c>
      <c r="GG29" s="22">
        <v>148250</v>
      </c>
      <c r="GH29">
        <v>136610</v>
      </c>
      <c r="GI29">
        <v>41000</v>
      </c>
      <c r="GJ29">
        <v>97616</v>
      </c>
      <c r="GK29">
        <v>93350</v>
      </c>
      <c r="GL29">
        <v>55391</v>
      </c>
      <c r="GM29" s="4">
        <v>66498</v>
      </c>
      <c r="GN29" s="1">
        <v>39214</v>
      </c>
      <c r="GO29" s="1">
        <v>58678</v>
      </c>
      <c r="GP29" s="3">
        <f t="shared" si="18"/>
        <v>0.20330580094369419</v>
      </c>
      <c r="GQ29" s="27">
        <f t="shared" si="19"/>
        <v>0.69612141652613824</v>
      </c>
      <c r="GR29" s="27">
        <f t="shared" si="20"/>
        <v>3.5395461356538065</v>
      </c>
    </row>
    <row r="30" spans="1:200" ht="12.75" customHeight="1" x14ac:dyDescent="0.2">
      <c r="A30" s="1">
        <v>8028</v>
      </c>
      <c r="B30" s="1" t="s">
        <v>195</v>
      </c>
      <c r="C30" s="30">
        <v>184</v>
      </c>
      <c r="D30" s="30">
        <v>165</v>
      </c>
      <c r="E30" s="30">
        <v>196</v>
      </c>
      <c r="F30" s="20">
        <v>309</v>
      </c>
      <c r="G30" s="20">
        <v>287</v>
      </c>
      <c r="H30" s="20">
        <v>186</v>
      </c>
      <c r="I30">
        <v>171</v>
      </c>
      <c r="J30">
        <v>210</v>
      </c>
      <c r="K30">
        <v>181</v>
      </c>
      <c r="L30">
        <v>174</v>
      </c>
      <c r="M30">
        <v>215</v>
      </c>
      <c r="N30" s="4">
        <v>188</v>
      </c>
      <c r="O30" s="1">
        <v>198</v>
      </c>
      <c r="P30" s="1">
        <v>178</v>
      </c>
      <c r="Q30" s="1">
        <v>99</v>
      </c>
      <c r="R30" s="1">
        <v>158</v>
      </c>
      <c r="S30" s="1">
        <v>132</v>
      </c>
      <c r="T30" s="1">
        <v>228</v>
      </c>
      <c r="U30" s="1">
        <v>382</v>
      </c>
      <c r="V30" s="1">
        <v>468</v>
      </c>
      <c r="W30" s="1">
        <v>292</v>
      </c>
      <c r="X30" s="1">
        <v>297</v>
      </c>
      <c r="Y30" s="1">
        <v>334</v>
      </c>
      <c r="Z30" s="1">
        <v>246</v>
      </c>
      <c r="AA30" s="1">
        <v>178</v>
      </c>
      <c r="AB30" s="1">
        <v>147</v>
      </c>
      <c r="AC30" s="1">
        <v>198</v>
      </c>
      <c r="AD30" s="1">
        <v>93</v>
      </c>
      <c r="AE30" s="1">
        <v>48</v>
      </c>
      <c r="AF30" s="1">
        <v>16</v>
      </c>
      <c r="AG30" s="1">
        <v>17</v>
      </c>
      <c r="AH30" s="1">
        <v>11</v>
      </c>
      <c r="AI30" s="1">
        <v>11</v>
      </c>
      <c r="AJ30" s="1">
        <v>13</v>
      </c>
      <c r="AK30" s="1">
        <v>8</v>
      </c>
      <c r="AL30" s="3">
        <f t="shared" si="0"/>
        <v>0.11515151515151516</v>
      </c>
      <c r="AM30" s="3">
        <f t="shared" si="1"/>
        <v>-1.0752688172043012E-2</v>
      </c>
      <c r="AN30" s="3">
        <f t="shared" si="2"/>
        <v>-0.14418604651162792</v>
      </c>
      <c r="AO30" s="30">
        <v>411250</v>
      </c>
      <c r="AP30" s="30">
        <v>410000</v>
      </c>
      <c r="AQ30" s="30">
        <v>412500</v>
      </c>
      <c r="AR30" s="22">
        <v>377000</v>
      </c>
      <c r="AS30" s="22">
        <v>400000</v>
      </c>
      <c r="AT30" s="22">
        <v>351750</v>
      </c>
      <c r="AU30">
        <v>415000</v>
      </c>
      <c r="AV30">
        <v>409950</v>
      </c>
      <c r="AW30">
        <v>337000</v>
      </c>
      <c r="AX30">
        <v>318500</v>
      </c>
      <c r="AY30" s="10">
        <v>316750</v>
      </c>
      <c r="AZ30" s="4">
        <v>300000</v>
      </c>
      <c r="BA30" s="1">
        <v>259450</v>
      </c>
      <c r="BB30" s="1">
        <v>220750</v>
      </c>
      <c r="BC30" s="1">
        <v>240000</v>
      </c>
      <c r="BD30" s="1">
        <v>267750</v>
      </c>
      <c r="BE30" s="5">
        <v>311750</v>
      </c>
      <c r="BF30" s="5">
        <v>320589</v>
      </c>
      <c r="BG30" s="1">
        <v>322213</v>
      </c>
      <c r="BH30" s="1">
        <v>294933</v>
      </c>
      <c r="BI30" s="1">
        <v>310000</v>
      </c>
      <c r="BJ30" s="1">
        <v>279900</v>
      </c>
      <c r="BK30" s="1">
        <v>263380</v>
      </c>
      <c r="BL30" s="1">
        <v>247902</v>
      </c>
      <c r="BM30" s="1">
        <v>265000</v>
      </c>
      <c r="BN30" s="1">
        <v>238000</v>
      </c>
      <c r="BO30" s="1">
        <v>192700</v>
      </c>
      <c r="BP30" s="1">
        <v>162500</v>
      </c>
      <c r="BQ30" s="1">
        <v>173792</v>
      </c>
      <c r="BR30" s="1">
        <v>181250</v>
      </c>
      <c r="BS30" s="3">
        <f t="shared" si="3"/>
        <v>3.0487804878048782E-3</v>
      </c>
      <c r="BT30" s="3">
        <f t="shared" si="4"/>
        <v>0.1691542288557214</v>
      </c>
      <c r="BU30" s="3">
        <f t="shared" si="5"/>
        <v>0.2983425414364641</v>
      </c>
      <c r="BV30" s="30">
        <v>529104</v>
      </c>
      <c r="BW30" s="30">
        <v>702716</v>
      </c>
      <c r="BX30" s="30">
        <v>563349</v>
      </c>
      <c r="BY30" s="22">
        <v>503738</v>
      </c>
      <c r="BZ30" s="22">
        <v>478423</v>
      </c>
      <c r="CA30" s="22">
        <v>426976</v>
      </c>
      <c r="CB30">
        <v>490089</v>
      </c>
      <c r="CC30">
        <v>556915</v>
      </c>
      <c r="CD30">
        <v>390780</v>
      </c>
      <c r="CE30">
        <v>358701</v>
      </c>
      <c r="CF30">
        <v>362868</v>
      </c>
      <c r="CG30" s="4">
        <v>315462</v>
      </c>
      <c r="CH30" s="1">
        <v>288345</v>
      </c>
      <c r="CI30" s="1">
        <v>255033</v>
      </c>
      <c r="CJ30" s="1">
        <v>281793</v>
      </c>
      <c r="CK30" s="1">
        <v>295177</v>
      </c>
      <c r="CL30" s="5">
        <v>364107</v>
      </c>
      <c r="CM30" s="5">
        <v>339193</v>
      </c>
      <c r="CN30" s="1">
        <v>349695</v>
      </c>
      <c r="CO30" s="1">
        <v>320364</v>
      </c>
      <c r="CP30" s="1">
        <v>343600</v>
      </c>
      <c r="CQ30" s="1">
        <v>308843</v>
      </c>
      <c r="CR30" s="1">
        <v>285732</v>
      </c>
      <c r="CS30" s="1">
        <v>267896</v>
      </c>
      <c r="CT30" s="1">
        <v>278240</v>
      </c>
      <c r="CU30" s="1">
        <v>250710</v>
      </c>
      <c r="CV30" s="1">
        <v>207653</v>
      </c>
      <c r="CW30" s="1">
        <v>189610</v>
      </c>
      <c r="CX30" s="1">
        <v>178506</v>
      </c>
      <c r="CY30" s="1">
        <v>170700</v>
      </c>
      <c r="CZ30" s="1">
        <v>144661</v>
      </c>
      <c r="DA30" s="1">
        <v>156645</v>
      </c>
      <c r="DB30" s="1">
        <v>181063</v>
      </c>
      <c r="DC30" s="1">
        <v>144587</v>
      </c>
      <c r="DD30" s="1">
        <v>189125</v>
      </c>
      <c r="DE30" s="3">
        <f t="shared" si="6"/>
        <v>-0.24705855566117749</v>
      </c>
      <c r="DF30" s="3">
        <f t="shared" si="7"/>
        <v>0.23918908791126434</v>
      </c>
      <c r="DG30" s="3">
        <f t="shared" si="8"/>
        <v>0.45811700122358545</v>
      </c>
      <c r="DH30" s="30">
        <v>80</v>
      </c>
      <c r="DI30" s="30">
        <v>85</v>
      </c>
      <c r="DJ30" s="30">
        <v>94</v>
      </c>
      <c r="DK30" s="20">
        <v>99</v>
      </c>
      <c r="DL30" s="20">
        <v>101</v>
      </c>
      <c r="DM30" s="20">
        <v>95</v>
      </c>
      <c r="DN30">
        <v>104</v>
      </c>
      <c r="DO30">
        <v>78</v>
      </c>
      <c r="DP30">
        <v>59</v>
      </c>
      <c r="DQ30">
        <v>56</v>
      </c>
      <c r="DR30">
        <v>71</v>
      </c>
      <c r="DS30" s="4">
        <v>74</v>
      </c>
      <c r="DT30" s="1">
        <v>94</v>
      </c>
      <c r="DU30" s="1">
        <v>182</v>
      </c>
      <c r="DV30" s="1">
        <v>188</v>
      </c>
      <c r="DW30" s="1">
        <v>145</v>
      </c>
      <c r="DX30" s="5">
        <v>116</v>
      </c>
      <c r="DY30" s="5">
        <v>164</v>
      </c>
      <c r="DZ30" s="1">
        <v>203</v>
      </c>
      <c r="EA30" s="1">
        <v>201</v>
      </c>
      <c r="EB30" s="1">
        <v>152</v>
      </c>
      <c r="EC30" s="1">
        <v>79</v>
      </c>
      <c r="ED30" s="1">
        <v>80</v>
      </c>
      <c r="EE30" s="1">
        <v>55</v>
      </c>
      <c r="EF30" s="1">
        <v>53</v>
      </c>
      <c r="EG30" s="1">
        <v>100</v>
      </c>
      <c r="EH30" s="1">
        <v>101</v>
      </c>
      <c r="EI30" s="1">
        <v>69</v>
      </c>
      <c r="EJ30" s="1">
        <v>126</v>
      </c>
      <c r="EK30" s="1">
        <v>102</v>
      </c>
      <c r="EL30" s="1">
        <v>94</v>
      </c>
      <c r="EM30" s="1">
        <v>103</v>
      </c>
      <c r="EN30" s="1">
        <v>131</v>
      </c>
      <c r="EO30" s="1">
        <v>111</v>
      </c>
      <c r="EP30" s="1">
        <v>205</v>
      </c>
      <c r="EQ30" s="3">
        <f t="shared" si="9"/>
        <v>-5.8823529411764705E-2</v>
      </c>
      <c r="ER30" s="3">
        <f t="shared" si="10"/>
        <v>-0.15789473684210525</v>
      </c>
      <c r="ES30" s="3">
        <f t="shared" si="11"/>
        <v>0.12676056338028169</v>
      </c>
      <c r="ET30" s="30">
        <v>466</v>
      </c>
      <c r="EU30" s="30">
        <v>438</v>
      </c>
      <c r="EV30" s="30">
        <v>424</v>
      </c>
      <c r="EW30" s="20">
        <v>730</v>
      </c>
      <c r="EX30" s="20">
        <v>939</v>
      </c>
      <c r="EY30" s="20">
        <v>560</v>
      </c>
      <c r="EZ30">
        <v>634</v>
      </c>
      <c r="FA30">
        <v>506</v>
      </c>
      <c r="FB30">
        <v>491</v>
      </c>
      <c r="FC30">
        <v>439</v>
      </c>
      <c r="FD30">
        <v>401</v>
      </c>
      <c r="FE30" s="4">
        <v>381</v>
      </c>
      <c r="FF30" s="1">
        <v>368</v>
      </c>
      <c r="FG30" s="1">
        <v>408</v>
      </c>
      <c r="FH30" s="3">
        <f t="shared" si="12"/>
        <v>6.3926940639269403E-2</v>
      </c>
      <c r="FI30" s="3">
        <f t="shared" si="13"/>
        <v>-0.16785714285714284</v>
      </c>
      <c r="FJ30" s="3">
        <f t="shared" si="14"/>
        <v>0.16209476309226933</v>
      </c>
      <c r="FK30" s="30">
        <v>425000</v>
      </c>
      <c r="FL30" s="30">
        <v>439999</v>
      </c>
      <c r="FM30" s="30">
        <v>419000</v>
      </c>
      <c r="FN30" s="22">
        <v>425000</v>
      </c>
      <c r="FO30" s="22">
        <v>389900</v>
      </c>
      <c r="FP30" s="22">
        <v>429950</v>
      </c>
      <c r="FQ30">
        <v>399900</v>
      </c>
      <c r="FR30">
        <v>389450</v>
      </c>
      <c r="FS30">
        <v>389000</v>
      </c>
      <c r="FT30">
        <v>369000</v>
      </c>
      <c r="FU30">
        <v>323500</v>
      </c>
      <c r="FV30" s="4">
        <v>299000</v>
      </c>
      <c r="FW30" s="1">
        <v>297000</v>
      </c>
      <c r="FX30" s="1">
        <v>259450</v>
      </c>
      <c r="FY30" s="3">
        <f t="shared" si="15"/>
        <v>-3.4088713837985993E-2</v>
      </c>
      <c r="FZ30" s="3">
        <f t="shared" si="16"/>
        <v>-1.1512966624026049E-2</v>
      </c>
      <c r="GA30" s="3">
        <f t="shared" si="17"/>
        <v>0.31375579598145287</v>
      </c>
      <c r="GB30" s="30">
        <v>530427</v>
      </c>
      <c r="GC30" s="30">
        <v>703678</v>
      </c>
      <c r="GD30" s="30">
        <v>550408</v>
      </c>
      <c r="GE30" s="22">
        <v>506725</v>
      </c>
      <c r="GF30" s="22">
        <v>484391</v>
      </c>
      <c r="GG30" s="22">
        <v>432109</v>
      </c>
      <c r="GH30">
        <v>492952</v>
      </c>
      <c r="GI30">
        <v>545773</v>
      </c>
      <c r="GJ30">
        <v>392432</v>
      </c>
      <c r="GK30">
        <v>360103</v>
      </c>
      <c r="GL30">
        <v>363038</v>
      </c>
      <c r="GM30" s="4">
        <v>317759</v>
      </c>
      <c r="GN30" s="1">
        <v>291369</v>
      </c>
      <c r="GO30" s="1">
        <v>264242</v>
      </c>
      <c r="GP30" s="3">
        <f t="shared" si="18"/>
        <v>-0.24620778253689898</v>
      </c>
      <c r="GQ30" s="27">
        <f t="shared" si="19"/>
        <v>0.22753055363345823</v>
      </c>
      <c r="GR30" s="27">
        <f t="shared" si="20"/>
        <v>0.46107845459703944</v>
      </c>
    </row>
    <row r="31" spans="1:200" ht="12.75" customHeight="1" x14ac:dyDescent="0.2">
      <c r="A31" s="1">
        <v>8029</v>
      </c>
      <c r="B31" s="1" t="s">
        <v>196</v>
      </c>
      <c r="C31" s="30">
        <v>6</v>
      </c>
      <c r="D31" s="30">
        <v>3</v>
      </c>
      <c r="E31" s="30">
        <v>1</v>
      </c>
      <c r="F31" s="20">
        <v>4</v>
      </c>
      <c r="G31" s="20">
        <v>5</v>
      </c>
      <c r="H31" s="20">
        <v>3</v>
      </c>
      <c r="I31">
        <v>3</v>
      </c>
      <c r="J31">
        <v>2</v>
      </c>
      <c r="K31">
        <v>0</v>
      </c>
      <c r="L31">
        <v>2</v>
      </c>
      <c r="M31">
        <v>6</v>
      </c>
      <c r="N31" s="4">
        <v>6</v>
      </c>
      <c r="O31" s="1">
        <v>4</v>
      </c>
      <c r="P31" s="1">
        <v>6</v>
      </c>
      <c r="Q31" s="1">
        <v>11</v>
      </c>
      <c r="R31" s="1">
        <v>4</v>
      </c>
      <c r="S31" s="1">
        <v>4</v>
      </c>
      <c r="T31" s="1">
        <v>6</v>
      </c>
      <c r="U31" s="1">
        <v>8</v>
      </c>
      <c r="V31" s="1">
        <v>3</v>
      </c>
      <c r="W31" s="1">
        <v>3</v>
      </c>
      <c r="X31" s="1">
        <v>2</v>
      </c>
      <c r="Y31" s="1">
        <v>0</v>
      </c>
      <c r="Z31" s="1">
        <v>0</v>
      </c>
      <c r="AA31" s="1">
        <v>2</v>
      </c>
      <c r="AB31" s="1">
        <v>0</v>
      </c>
      <c r="AC31" s="1">
        <v>1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3">
        <f t="shared" si="0"/>
        <v>1</v>
      </c>
      <c r="AM31" s="3">
        <f t="shared" si="1"/>
        <v>1</v>
      </c>
      <c r="AN31" s="3">
        <f t="shared" si="2"/>
        <v>0</v>
      </c>
      <c r="AO31" s="30">
        <v>149450</v>
      </c>
      <c r="AP31" s="30">
        <v>100000</v>
      </c>
      <c r="AQ31" s="30">
        <v>150000</v>
      </c>
      <c r="AR31" s="22">
        <v>292500</v>
      </c>
      <c r="AS31" s="22">
        <v>145000</v>
      </c>
      <c r="AT31" s="22">
        <v>66000</v>
      </c>
      <c r="AU31">
        <v>40000</v>
      </c>
      <c r="AV31">
        <v>44600</v>
      </c>
      <c r="AW31">
        <v>0</v>
      </c>
      <c r="AX31">
        <v>26625</v>
      </c>
      <c r="AY31" s="10">
        <v>25050</v>
      </c>
      <c r="AZ31" s="4">
        <v>61250</v>
      </c>
      <c r="BA31" s="1">
        <v>17750</v>
      </c>
      <c r="BB31" s="1">
        <v>19450</v>
      </c>
      <c r="BC31" s="1">
        <v>13500</v>
      </c>
      <c r="BD31" s="1">
        <v>16950</v>
      </c>
      <c r="BE31" s="5">
        <v>17450</v>
      </c>
      <c r="BF31" s="5">
        <v>367950</v>
      </c>
      <c r="BG31" s="1">
        <v>219325</v>
      </c>
      <c r="BH31" s="1">
        <v>133000</v>
      </c>
      <c r="BI31" s="1">
        <v>168000</v>
      </c>
      <c r="BJ31" s="1">
        <v>240950</v>
      </c>
      <c r="BK31" s="1">
        <v>0</v>
      </c>
      <c r="BL31" s="1">
        <v>0</v>
      </c>
      <c r="BM31" s="1">
        <v>149415</v>
      </c>
      <c r="BN31" s="1">
        <v>0</v>
      </c>
      <c r="BO31" s="1">
        <v>64000</v>
      </c>
      <c r="BP31" s="1">
        <v>0</v>
      </c>
      <c r="BQ31" s="1">
        <v>0</v>
      </c>
      <c r="BR31" s="1">
        <v>0</v>
      </c>
      <c r="BS31" s="3">
        <f t="shared" si="3"/>
        <v>0.4945</v>
      </c>
      <c r="BT31" s="3">
        <f t="shared" si="4"/>
        <v>1.2643939393939394</v>
      </c>
      <c r="BU31" s="3">
        <f t="shared" si="5"/>
        <v>4.9660678642714569</v>
      </c>
      <c r="BV31" s="30">
        <v>150733</v>
      </c>
      <c r="BW31" s="30">
        <v>112000</v>
      </c>
      <c r="BX31" s="30">
        <v>150000</v>
      </c>
      <c r="BY31" s="22">
        <v>270000</v>
      </c>
      <c r="BZ31" s="22">
        <v>184000</v>
      </c>
      <c r="CA31" s="22">
        <v>99000</v>
      </c>
      <c r="CB31">
        <v>102100</v>
      </c>
      <c r="CC31">
        <v>44600</v>
      </c>
      <c r="CD31">
        <v>0</v>
      </c>
      <c r="CE31">
        <v>26625</v>
      </c>
      <c r="CF31">
        <v>27983</v>
      </c>
      <c r="CG31" s="4">
        <v>60083</v>
      </c>
      <c r="CH31" s="1">
        <v>24125</v>
      </c>
      <c r="CI31" s="1">
        <v>20333</v>
      </c>
      <c r="CJ31" s="1">
        <v>15227</v>
      </c>
      <c r="CK31" s="1">
        <v>16450</v>
      </c>
      <c r="CL31" s="5">
        <v>94850</v>
      </c>
      <c r="CM31" s="5">
        <v>368316</v>
      </c>
      <c r="CN31" s="1">
        <v>232210</v>
      </c>
      <c r="CO31" s="1">
        <v>125333</v>
      </c>
      <c r="CP31" s="1">
        <v>214333</v>
      </c>
      <c r="CQ31" s="1">
        <v>240950</v>
      </c>
      <c r="CR31" s="1">
        <v>0</v>
      </c>
      <c r="CS31" s="1">
        <v>0</v>
      </c>
      <c r="CT31" s="1">
        <v>149415</v>
      </c>
      <c r="CU31" s="1">
        <v>0</v>
      </c>
      <c r="CV31" s="1">
        <v>64000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3">
        <f t="shared" si="6"/>
        <v>0.34583035714285715</v>
      </c>
      <c r="DF31" s="3">
        <f t="shared" si="7"/>
        <v>0.52255555555555555</v>
      </c>
      <c r="DG31" s="3">
        <f t="shared" si="8"/>
        <v>4.3865918593431728</v>
      </c>
      <c r="DH31" s="30">
        <v>24</v>
      </c>
      <c r="DI31" s="30">
        <v>167</v>
      </c>
      <c r="DJ31" s="30">
        <v>236</v>
      </c>
      <c r="DK31" s="20">
        <v>124</v>
      </c>
      <c r="DL31" s="20">
        <v>17</v>
      </c>
      <c r="DM31" s="20">
        <v>123</v>
      </c>
      <c r="DN31">
        <v>14</v>
      </c>
      <c r="DO31">
        <v>121</v>
      </c>
      <c r="DP31">
        <v>0</v>
      </c>
      <c r="DQ31">
        <v>53</v>
      </c>
      <c r="DR31">
        <v>70</v>
      </c>
      <c r="DS31" s="4">
        <v>202</v>
      </c>
      <c r="DT31" s="1">
        <v>269</v>
      </c>
      <c r="DU31" s="1">
        <v>128</v>
      </c>
      <c r="DV31" s="1">
        <v>124</v>
      </c>
      <c r="DW31" s="1">
        <v>126</v>
      </c>
      <c r="DX31" s="5">
        <v>200</v>
      </c>
      <c r="DY31" s="5">
        <v>19</v>
      </c>
      <c r="DZ31" s="1">
        <v>146</v>
      </c>
      <c r="EA31" s="1">
        <v>130</v>
      </c>
      <c r="EB31" s="1">
        <v>45</v>
      </c>
      <c r="EC31" s="1">
        <v>7</v>
      </c>
      <c r="ED31" s="1">
        <v>0</v>
      </c>
      <c r="EE31" s="1">
        <v>0</v>
      </c>
      <c r="EF31" s="1">
        <v>271</v>
      </c>
      <c r="EG31" s="1">
        <v>0</v>
      </c>
      <c r="EH31" s="1">
        <v>2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3">
        <f t="shared" si="9"/>
        <v>-0.85628742514970058</v>
      </c>
      <c r="ER31" s="3">
        <f t="shared" si="10"/>
        <v>-0.80487804878048785</v>
      </c>
      <c r="ES31" s="3">
        <f t="shared" si="11"/>
        <v>-0.65714285714285714</v>
      </c>
      <c r="ET31" s="30">
        <v>6</v>
      </c>
      <c r="EU31" s="30">
        <v>2</v>
      </c>
      <c r="EV31" s="30">
        <v>4</v>
      </c>
      <c r="EW31" s="20">
        <v>2</v>
      </c>
      <c r="EX31" s="20">
        <v>7</v>
      </c>
      <c r="EY31" s="20">
        <v>6</v>
      </c>
      <c r="EZ31">
        <v>7</v>
      </c>
      <c r="FA31">
        <v>8</v>
      </c>
      <c r="FB31">
        <v>14</v>
      </c>
      <c r="FC31">
        <v>4</v>
      </c>
      <c r="FD31">
        <v>7</v>
      </c>
      <c r="FE31" s="4">
        <v>1</v>
      </c>
      <c r="FF31" s="1">
        <v>12</v>
      </c>
      <c r="FG31" s="1">
        <v>15</v>
      </c>
      <c r="FH31" s="3">
        <f t="shared" si="12"/>
        <v>2</v>
      </c>
      <c r="FI31" s="3">
        <f t="shared" si="13"/>
        <v>0</v>
      </c>
      <c r="FJ31" s="3">
        <f t="shared" si="14"/>
        <v>-0.14285714285714285</v>
      </c>
      <c r="FK31" s="30">
        <v>264450</v>
      </c>
      <c r="FL31" s="30">
        <v>129749</v>
      </c>
      <c r="FM31" s="30">
        <v>133375</v>
      </c>
      <c r="FN31" s="22">
        <v>184750</v>
      </c>
      <c r="FO31" s="22">
        <v>175000</v>
      </c>
      <c r="FP31" s="22">
        <v>135000</v>
      </c>
      <c r="FQ31">
        <v>129999</v>
      </c>
      <c r="FR31">
        <v>122450</v>
      </c>
      <c r="FS31">
        <v>125000</v>
      </c>
      <c r="FT31">
        <v>55450</v>
      </c>
      <c r="FU31">
        <v>49900</v>
      </c>
      <c r="FV31" s="4">
        <v>80000</v>
      </c>
      <c r="FW31" s="1">
        <v>38500</v>
      </c>
      <c r="FX31" s="1">
        <v>29900</v>
      </c>
      <c r="FY31" s="3">
        <f t="shared" si="15"/>
        <v>1.0381659974257991</v>
      </c>
      <c r="FZ31" s="3">
        <f t="shared" si="16"/>
        <v>0.9588888888888889</v>
      </c>
      <c r="GA31" s="3">
        <f t="shared" si="17"/>
        <v>4.2995991983967938</v>
      </c>
      <c r="GB31" s="30">
        <v>150400</v>
      </c>
      <c r="GC31" s="30">
        <v>101667</v>
      </c>
      <c r="GD31" s="30">
        <v>150000</v>
      </c>
      <c r="GE31" s="22">
        <v>299350</v>
      </c>
      <c r="GF31" s="22">
        <v>183800</v>
      </c>
      <c r="GG31" s="22">
        <v>104666</v>
      </c>
      <c r="GH31">
        <v>98800</v>
      </c>
      <c r="GI31">
        <v>51405</v>
      </c>
      <c r="GJ31">
        <v>0</v>
      </c>
      <c r="GK31">
        <v>27950</v>
      </c>
      <c r="GL31">
        <v>29158</v>
      </c>
      <c r="GM31" s="4">
        <v>55900</v>
      </c>
      <c r="GN31" s="1">
        <v>22950</v>
      </c>
      <c r="GO31" s="1">
        <v>20933</v>
      </c>
      <c r="GP31" s="3">
        <f t="shared" si="18"/>
        <v>0.47933941200192787</v>
      </c>
      <c r="GQ31" s="27">
        <f t="shared" si="19"/>
        <v>0.43695182771864788</v>
      </c>
      <c r="GR31" s="27">
        <f t="shared" si="20"/>
        <v>4.1581041223677895</v>
      </c>
    </row>
    <row r="32" spans="1:200" ht="12.75" customHeight="1" x14ac:dyDescent="0.2">
      <c r="A32" s="1">
        <v>8030</v>
      </c>
      <c r="B32" s="1" t="s">
        <v>197</v>
      </c>
      <c r="C32" s="30">
        <v>0</v>
      </c>
      <c r="D32" s="30">
        <v>0</v>
      </c>
      <c r="E32" s="30">
        <v>0</v>
      </c>
      <c r="F32" s="20">
        <v>0</v>
      </c>
      <c r="G32" s="20">
        <v>1</v>
      </c>
      <c r="H32" s="20">
        <v>0</v>
      </c>
      <c r="I32">
        <v>1</v>
      </c>
      <c r="J32">
        <v>0</v>
      </c>
      <c r="K32">
        <v>2</v>
      </c>
      <c r="L32">
        <v>2</v>
      </c>
      <c r="M32">
        <v>0</v>
      </c>
      <c r="N32" s="4">
        <v>1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1</v>
      </c>
      <c r="V32" s="1">
        <v>0</v>
      </c>
      <c r="W32" s="1">
        <v>0</v>
      </c>
      <c r="X32" s="1">
        <v>0</v>
      </c>
      <c r="Y32" s="1">
        <v>0</v>
      </c>
      <c r="Z32" s="1">
        <v>1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3" t="e">
        <f t="shared" si="0"/>
        <v>#DIV/0!</v>
      </c>
      <c r="AM32" s="3" t="e">
        <f t="shared" si="1"/>
        <v>#DIV/0!</v>
      </c>
      <c r="AN32" s="3" t="e">
        <f t="shared" si="2"/>
        <v>#DIV/0!</v>
      </c>
      <c r="AO32" s="30">
        <v>0</v>
      </c>
      <c r="AP32" s="30">
        <v>0</v>
      </c>
      <c r="AQ32" s="30">
        <v>0</v>
      </c>
      <c r="AR32" s="22">
        <v>0</v>
      </c>
      <c r="AS32" s="22">
        <v>205000</v>
      </c>
      <c r="AT32" s="22">
        <v>0</v>
      </c>
      <c r="AU32">
        <v>233000</v>
      </c>
      <c r="AV32">
        <v>0</v>
      </c>
      <c r="AW32">
        <v>50000</v>
      </c>
      <c r="AX32">
        <v>45250</v>
      </c>
      <c r="AY32" s="10">
        <v>0</v>
      </c>
      <c r="AZ32" s="4">
        <v>20077</v>
      </c>
      <c r="BA32" s="1">
        <v>0</v>
      </c>
      <c r="BB32" s="1">
        <v>0</v>
      </c>
      <c r="BC32" s="1">
        <v>0</v>
      </c>
      <c r="BD32" s="1">
        <v>7500</v>
      </c>
      <c r="BE32" s="5">
        <v>0</v>
      </c>
      <c r="BF32" s="5">
        <v>0</v>
      </c>
      <c r="BG32" s="1">
        <v>169000</v>
      </c>
      <c r="BH32" s="1">
        <v>0</v>
      </c>
      <c r="BI32" s="1">
        <v>0</v>
      </c>
      <c r="BJ32" s="1">
        <v>0</v>
      </c>
      <c r="BK32" s="1">
        <v>0</v>
      </c>
      <c r="BL32" s="1">
        <v>32000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3" t="e">
        <f t="shared" si="3"/>
        <v>#DIV/0!</v>
      </c>
      <c r="BT32" s="3" t="e">
        <f t="shared" si="4"/>
        <v>#DIV/0!</v>
      </c>
      <c r="BU32" s="3" t="e">
        <f t="shared" si="5"/>
        <v>#DIV/0!</v>
      </c>
      <c r="BV32" s="30">
        <v>0</v>
      </c>
      <c r="BW32" s="30">
        <v>0</v>
      </c>
      <c r="BX32" s="30">
        <v>0</v>
      </c>
      <c r="BY32" s="22">
        <v>0</v>
      </c>
      <c r="BZ32" s="22">
        <v>205000</v>
      </c>
      <c r="CA32" s="22">
        <v>0</v>
      </c>
      <c r="CB32">
        <v>233000</v>
      </c>
      <c r="CC32">
        <v>0</v>
      </c>
      <c r="CD32">
        <v>50000</v>
      </c>
      <c r="CE32">
        <v>45250</v>
      </c>
      <c r="CF32">
        <v>0</v>
      </c>
      <c r="CG32" s="4">
        <v>20077</v>
      </c>
      <c r="CH32" s="1">
        <v>0</v>
      </c>
      <c r="CI32" s="1">
        <v>0</v>
      </c>
      <c r="CJ32" s="1">
        <v>0</v>
      </c>
      <c r="CK32" s="1">
        <v>7500</v>
      </c>
      <c r="CL32" s="5">
        <v>0</v>
      </c>
      <c r="CM32" s="5">
        <v>0</v>
      </c>
      <c r="CN32" s="1">
        <v>169000</v>
      </c>
      <c r="CO32" s="1">
        <v>0</v>
      </c>
      <c r="CP32" s="1">
        <v>0</v>
      </c>
      <c r="CQ32" s="1">
        <v>0</v>
      </c>
      <c r="CR32" s="1">
        <v>0</v>
      </c>
      <c r="CS32" s="1">
        <v>32000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3" t="e">
        <f t="shared" si="6"/>
        <v>#DIV/0!</v>
      </c>
      <c r="DF32" s="3" t="e">
        <f t="shared" si="7"/>
        <v>#DIV/0!</v>
      </c>
      <c r="DG32" s="3" t="e">
        <f t="shared" si="8"/>
        <v>#DIV/0!</v>
      </c>
      <c r="DH32" s="30">
        <v>0</v>
      </c>
      <c r="DI32" s="30">
        <v>0</v>
      </c>
      <c r="DJ32" s="30">
        <v>0</v>
      </c>
      <c r="DK32" s="20">
        <v>0</v>
      </c>
      <c r="DL32" s="20">
        <v>63</v>
      </c>
      <c r="DM32" s="20">
        <v>0</v>
      </c>
      <c r="DN32">
        <v>44</v>
      </c>
      <c r="DO32">
        <v>0</v>
      </c>
      <c r="DP32">
        <v>19</v>
      </c>
      <c r="DQ32">
        <v>54</v>
      </c>
      <c r="DR32">
        <v>0</v>
      </c>
      <c r="DS32" s="4">
        <v>89</v>
      </c>
      <c r="DT32" s="1">
        <v>0</v>
      </c>
      <c r="DU32" s="1">
        <v>0</v>
      </c>
      <c r="DV32" s="1">
        <v>0</v>
      </c>
      <c r="DW32" s="1">
        <v>196</v>
      </c>
      <c r="DX32" s="5">
        <v>0</v>
      </c>
      <c r="DY32" s="5">
        <v>0</v>
      </c>
      <c r="DZ32" s="1">
        <v>88</v>
      </c>
      <c r="EA32" s="1">
        <v>0</v>
      </c>
      <c r="EB32" s="1">
        <v>0</v>
      </c>
      <c r="EC32" s="1">
        <v>0</v>
      </c>
      <c r="ED32" s="1">
        <v>0</v>
      </c>
      <c r="EE32" s="1">
        <v>59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3" t="e">
        <f t="shared" si="9"/>
        <v>#DIV/0!</v>
      </c>
      <c r="ER32" s="3" t="e">
        <f t="shared" si="10"/>
        <v>#DIV/0!</v>
      </c>
      <c r="ES32" s="3" t="e">
        <f t="shared" si="11"/>
        <v>#DIV/0!</v>
      </c>
      <c r="ET32" s="30">
        <v>0</v>
      </c>
      <c r="EU32" s="30">
        <v>1</v>
      </c>
      <c r="EV32" s="30">
        <v>1</v>
      </c>
      <c r="EW32" s="20">
        <v>0</v>
      </c>
      <c r="EX32" s="20">
        <v>1</v>
      </c>
      <c r="EY32" s="20">
        <v>0</v>
      </c>
      <c r="EZ32">
        <v>0</v>
      </c>
      <c r="FA32">
        <v>0</v>
      </c>
      <c r="FB32">
        <v>4</v>
      </c>
      <c r="FC32">
        <v>2</v>
      </c>
      <c r="FD32">
        <v>1</v>
      </c>
      <c r="FE32" s="4">
        <v>0</v>
      </c>
      <c r="FF32" s="1">
        <v>2</v>
      </c>
      <c r="FG32" s="1">
        <v>2</v>
      </c>
      <c r="FH32" s="3">
        <f t="shared" si="12"/>
        <v>-1</v>
      </c>
      <c r="FI32" s="3" t="e">
        <f t="shared" si="13"/>
        <v>#DIV/0!</v>
      </c>
      <c r="FJ32" s="3">
        <f t="shared" si="14"/>
        <v>-1</v>
      </c>
      <c r="FK32" s="30">
        <v>0</v>
      </c>
      <c r="FL32" s="30">
        <v>225000</v>
      </c>
      <c r="FM32" s="30">
        <v>164900</v>
      </c>
      <c r="FN32" s="22">
        <v>0</v>
      </c>
      <c r="FO32" s="22">
        <v>105000</v>
      </c>
      <c r="FP32" s="22">
        <v>0</v>
      </c>
      <c r="FQ32">
        <v>0</v>
      </c>
      <c r="FR32">
        <v>0</v>
      </c>
      <c r="FS32">
        <v>36999</v>
      </c>
      <c r="FT32">
        <v>72500</v>
      </c>
      <c r="FU32">
        <v>21000</v>
      </c>
      <c r="FV32" s="4">
        <v>0</v>
      </c>
      <c r="FW32" s="1">
        <v>40500</v>
      </c>
      <c r="FX32" s="1">
        <v>69450</v>
      </c>
      <c r="FY32" s="3">
        <f t="shared" si="15"/>
        <v>-1</v>
      </c>
      <c r="FZ32" s="3" t="e">
        <f t="shared" si="16"/>
        <v>#DIV/0!</v>
      </c>
      <c r="GA32" s="3">
        <f t="shared" si="17"/>
        <v>-1</v>
      </c>
      <c r="GB32" s="30">
        <v>0</v>
      </c>
      <c r="GC32" s="30">
        <v>0</v>
      </c>
      <c r="GD32" s="30">
        <v>0</v>
      </c>
      <c r="GE32" s="22">
        <v>0</v>
      </c>
      <c r="GF32" s="22">
        <v>210000</v>
      </c>
      <c r="GG32" s="22">
        <v>0</v>
      </c>
      <c r="GH32">
        <v>239000</v>
      </c>
      <c r="GI32">
        <v>0</v>
      </c>
      <c r="GJ32">
        <v>29749</v>
      </c>
      <c r="GK32">
        <v>41250</v>
      </c>
      <c r="GL32">
        <v>0</v>
      </c>
      <c r="GM32" s="4">
        <v>20000</v>
      </c>
      <c r="GN32" s="1">
        <v>0</v>
      </c>
      <c r="GO32" s="1">
        <v>0</v>
      </c>
      <c r="GP32" s="3" t="e">
        <f t="shared" si="18"/>
        <v>#DIV/0!</v>
      </c>
      <c r="GQ32" s="27" t="e">
        <f t="shared" si="19"/>
        <v>#DIV/0!</v>
      </c>
      <c r="GR32" s="27" t="e">
        <f t="shared" si="20"/>
        <v>#DIV/0!</v>
      </c>
    </row>
    <row r="33" spans="1:200" ht="12.75" customHeight="1" x14ac:dyDescent="0.2">
      <c r="A33" s="1">
        <v>8031</v>
      </c>
      <c r="B33" s="1" t="s">
        <v>198</v>
      </c>
      <c r="C33" s="30">
        <v>17</v>
      </c>
      <c r="D33" s="30">
        <v>7</v>
      </c>
      <c r="E33" s="30">
        <v>10</v>
      </c>
      <c r="F33" s="20">
        <v>11</v>
      </c>
      <c r="G33" s="20">
        <v>16</v>
      </c>
      <c r="H33" s="20">
        <v>26</v>
      </c>
      <c r="I33">
        <v>18</v>
      </c>
      <c r="J33">
        <v>12</v>
      </c>
      <c r="K33">
        <v>14</v>
      </c>
      <c r="L33">
        <v>17</v>
      </c>
      <c r="M33">
        <v>16</v>
      </c>
      <c r="N33" s="4">
        <v>6</v>
      </c>
      <c r="O33" s="1">
        <v>4</v>
      </c>
      <c r="P33" s="1">
        <v>3</v>
      </c>
      <c r="Q33" s="1">
        <v>8</v>
      </c>
      <c r="R33" s="1">
        <v>4</v>
      </c>
      <c r="S33" s="1">
        <v>2</v>
      </c>
      <c r="T33" s="1">
        <v>3</v>
      </c>
      <c r="U33" s="1">
        <v>12</v>
      </c>
      <c r="V33" s="1">
        <v>5</v>
      </c>
      <c r="W33" s="1">
        <v>5</v>
      </c>
      <c r="X33" s="1">
        <v>1</v>
      </c>
      <c r="Y33" s="1">
        <v>2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1</v>
      </c>
      <c r="AH33" s="1">
        <v>0</v>
      </c>
      <c r="AI33" s="1">
        <v>0</v>
      </c>
      <c r="AJ33" s="1">
        <v>0</v>
      </c>
      <c r="AK33" s="1">
        <v>0</v>
      </c>
      <c r="AL33" s="3">
        <f t="shared" si="0"/>
        <v>1.4285714285714286</v>
      </c>
      <c r="AM33" s="3">
        <f t="shared" si="1"/>
        <v>-0.34615384615384615</v>
      </c>
      <c r="AN33" s="3">
        <f t="shared" si="2"/>
        <v>6.25E-2</v>
      </c>
      <c r="AO33" s="30">
        <v>525000</v>
      </c>
      <c r="AP33" s="30">
        <v>499899</v>
      </c>
      <c r="AQ33" s="30">
        <v>471175</v>
      </c>
      <c r="AR33" s="22">
        <v>403500</v>
      </c>
      <c r="AS33" s="22">
        <v>346899</v>
      </c>
      <c r="AT33" s="22">
        <v>429900</v>
      </c>
      <c r="AU33">
        <v>414450</v>
      </c>
      <c r="AV33">
        <v>344500</v>
      </c>
      <c r="AW33">
        <v>324950</v>
      </c>
      <c r="AX33">
        <v>380000</v>
      </c>
      <c r="AY33" s="10">
        <v>209500</v>
      </c>
      <c r="AZ33" s="4">
        <v>230000</v>
      </c>
      <c r="BA33" s="1">
        <v>211500</v>
      </c>
      <c r="BB33" s="1">
        <v>190000</v>
      </c>
      <c r="BC33" s="1">
        <v>145000</v>
      </c>
      <c r="BD33" s="1">
        <v>114500</v>
      </c>
      <c r="BE33" s="5">
        <v>215750</v>
      </c>
      <c r="BF33" s="5">
        <v>288000</v>
      </c>
      <c r="BG33" s="1">
        <v>230749</v>
      </c>
      <c r="BH33" s="1">
        <v>300000</v>
      </c>
      <c r="BI33" s="1">
        <v>269900</v>
      </c>
      <c r="BJ33" s="1">
        <v>168000</v>
      </c>
      <c r="BK33" s="1">
        <v>182000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3">
        <f t="shared" si="3"/>
        <v>5.021214285285628E-2</v>
      </c>
      <c r="BT33" s="3">
        <f t="shared" si="4"/>
        <v>0.2212142358688067</v>
      </c>
      <c r="BU33" s="3">
        <f t="shared" si="5"/>
        <v>1.5059665871121719</v>
      </c>
      <c r="BV33" s="30">
        <v>532294</v>
      </c>
      <c r="BW33" s="30">
        <v>488128</v>
      </c>
      <c r="BX33" s="30">
        <v>502985</v>
      </c>
      <c r="BY33" s="22">
        <v>385090</v>
      </c>
      <c r="BZ33" s="22">
        <v>378743</v>
      </c>
      <c r="CA33" s="22">
        <v>432496</v>
      </c>
      <c r="CB33">
        <v>375643</v>
      </c>
      <c r="CC33">
        <v>332033</v>
      </c>
      <c r="CD33">
        <v>342064</v>
      </c>
      <c r="CE33">
        <v>359611</v>
      </c>
      <c r="CF33">
        <v>194779</v>
      </c>
      <c r="CG33" s="4">
        <v>246250</v>
      </c>
      <c r="CH33" s="1">
        <v>206750</v>
      </c>
      <c r="CI33" s="1">
        <v>150633</v>
      </c>
      <c r="CJ33" s="1">
        <v>146375</v>
      </c>
      <c r="CK33" s="1">
        <v>127750</v>
      </c>
      <c r="CL33" s="5">
        <v>215750</v>
      </c>
      <c r="CM33" s="5">
        <v>237854</v>
      </c>
      <c r="CN33" s="1">
        <v>253396</v>
      </c>
      <c r="CO33" s="1">
        <v>299821</v>
      </c>
      <c r="CP33" s="1">
        <v>338560</v>
      </c>
      <c r="CQ33" s="1">
        <v>168000</v>
      </c>
      <c r="CR33" s="1">
        <v>182000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83000</v>
      </c>
      <c r="DA33" s="1">
        <v>0</v>
      </c>
      <c r="DB33" s="1">
        <v>0</v>
      </c>
      <c r="DC33" s="1">
        <v>0</v>
      </c>
      <c r="DD33" s="1">
        <v>0</v>
      </c>
      <c r="DE33" s="3">
        <f t="shared" si="6"/>
        <v>9.0480365805690313E-2</v>
      </c>
      <c r="DF33" s="3">
        <f t="shared" si="7"/>
        <v>0.23074895490362918</v>
      </c>
      <c r="DG33" s="3">
        <f t="shared" si="8"/>
        <v>1.7328100051853639</v>
      </c>
      <c r="DH33" s="30">
        <v>85</v>
      </c>
      <c r="DI33" s="30">
        <v>152</v>
      </c>
      <c r="DJ33" s="30">
        <v>53</v>
      </c>
      <c r="DK33" s="20">
        <v>118</v>
      </c>
      <c r="DL33" s="20">
        <v>78</v>
      </c>
      <c r="DM33" s="20">
        <v>89</v>
      </c>
      <c r="DN33">
        <v>80</v>
      </c>
      <c r="DO33">
        <v>67</v>
      </c>
      <c r="DP33">
        <v>55</v>
      </c>
      <c r="DQ33">
        <v>34</v>
      </c>
      <c r="DR33">
        <v>211</v>
      </c>
      <c r="DS33" s="4">
        <v>172</v>
      </c>
      <c r="DT33" s="1">
        <v>37</v>
      </c>
      <c r="DU33" s="1">
        <v>421</v>
      </c>
      <c r="DV33" s="1">
        <v>294</v>
      </c>
      <c r="DW33" s="1">
        <v>580</v>
      </c>
      <c r="DX33" s="5">
        <v>116</v>
      </c>
      <c r="DY33" s="5">
        <v>293</v>
      </c>
      <c r="DZ33" s="1">
        <v>35</v>
      </c>
      <c r="EA33" s="1">
        <v>110</v>
      </c>
      <c r="EB33" s="1">
        <v>81</v>
      </c>
      <c r="EC33" s="1">
        <v>126</v>
      </c>
      <c r="ED33" s="1">
        <v>45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83</v>
      </c>
      <c r="EM33" s="1">
        <v>0</v>
      </c>
      <c r="EN33" s="1">
        <v>0</v>
      </c>
      <c r="EO33" s="1">
        <v>0</v>
      </c>
      <c r="EP33" s="1">
        <v>0</v>
      </c>
      <c r="EQ33" s="3">
        <f t="shared" si="9"/>
        <v>-0.44078947368421051</v>
      </c>
      <c r="ER33" s="3">
        <f t="shared" si="10"/>
        <v>-4.49438202247191E-2</v>
      </c>
      <c r="ES33" s="3">
        <f t="shared" si="11"/>
        <v>-0.59715639810426535</v>
      </c>
      <c r="ET33" s="30">
        <v>24</v>
      </c>
      <c r="EU33" s="30">
        <v>27</v>
      </c>
      <c r="EV33" s="30">
        <v>34</v>
      </c>
      <c r="EW33" s="20">
        <v>44</v>
      </c>
      <c r="EX33" s="20">
        <v>47</v>
      </c>
      <c r="EY33" s="20">
        <v>40</v>
      </c>
      <c r="EZ33">
        <v>33</v>
      </c>
      <c r="FA33">
        <v>33</v>
      </c>
      <c r="FB33">
        <v>25</v>
      </c>
      <c r="FC33">
        <v>31</v>
      </c>
      <c r="FD33">
        <v>10</v>
      </c>
      <c r="FE33" s="4">
        <v>17</v>
      </c>
      <c r="FF33" s="1">
        <v>15</v>
      </c>
      <c r="FG33" s="1">
        <v>10</v>
      </c>
      <c r="FH33" s="3">
        <f t="shared" si="12"/>
        <v>-0.1111111111111111</v>
      </c>
      <c r="FI33" s="3">
        <f t="shared" si="13"/>
        <v>-0.4</v>
      </c>
      <c r="FJ33" s="3">
        <f t="shared" si="14"/>
        <v>1.4</v>
      </c>
      <c r="FK33" s="30">
        <v>537000</v>
      </c>
      <c r="FL33" s="30">
        <v>449999</v>
      </c>
      <c r="FM33" s="30">
        <v>499900</v>
      </c>
      <c r="FN33" s="22">
        <v>417450</v>
      </c>
      <c r="FO33" s="22">
        <v>399999</v>
      </c>
      <c r="FP33" s="22">
        <v>487000</v>
      </c>
      <c r="FQ33">
        <v>399500</v>
      </c>
      <c r="FR33">
        <v>359900</v>
      </c>
      <c r="FS33">
        <v>299900</v>
      </c>
      <c r="FT33">
        <v>369000</v>
      </c>
      <c r="FU33">
        <v>242450</v>
      </c>
      <c r="FV33" s="4">
        <v>239900</v>
      </c>
      <c r="FW33" s="1">
        <v>215000</v>
      </c>
      <c r="FX33" s="1">
        <v>200000</v>
      </c>
      <c r="FY33" s="3">
        <f t="shared" si="15"/>
        <v>0.1933359851910782</v>
      </c>
      <c r="FZ33" s="3">
        <f t="shared" si="16"/>
        <v>0.10266940451745379</v>
      </c>
      <c r="GA33" s="3">
        <f t="shared" si="17"/>
        <v>1.2148896679727779</v>
      </c>
      <c r="GB33" s="30">
        <v>541041</v>
      </c>
      <c r="GC33" s="30">
        <v>493057</v>
      </c>
      <c r="GD33" s="30">
        <v>513850</v>
      </c>
      <c r="GE33" s="22">
        <v>386545</v>
      </c>
      <c r="GF33" s="22">
        <v>381656</v>
      </c>
      <c r="GG33" s="22">
        <v>436061</v>
      </c>
      <c r="GH33">
        <v>377360</v>
      </c>
      <c r="GI33">
        <v>339100</v>
      </c>
      <c r="GJ33">
        <v>347478</v>
      </c>
      <c r="GK33">
        <v>362688</v>
      </c>
      <c r="GL33">
        <v>190993</v>
      </c>
      <c r="GM33" s="4">
        <v>249300</v>
      </c>
      <c r="GN33" s="1">
        <v>210600</v>
      </c>
      <c r="GO33" s="1">
        <v>157966</v>
      </c>
      <c r="GP33" s="3">
        <f t="shared" si="18"/>
        <v>9.7319376867177634E-2</v>
      </c>
      <c r="GQ33" s="27">
        <f t="shared" si="19"/>
        <v>0.24074613414178292</v>
      </c>
      <c r="GR33" s="27">
        <f t="shared" si="20"/>
        <v>1.8327792118035739</v>
      </c>
    </row>
    <row r="34" spans="1:200" ht="12.75" customHeight="1" x14ac:dyDescent="0.2">
      <c r="A34" s="1">
        <v>8032</v>
      </c>
      <c r="B34" s="1" t="s">
        <v>199</v>
      </c>
      <c r="C34" s="30">
        <v>154</v>
      </c>
      <c r="D34" s="30">
        <v>144</v>
      </c>
      <c r="E34" s="30">
        <v>155</v>
      </c>
      <c r="F34" s="20">
        <v>202</v>
      </c>
      <c r="G34" s="20">
        <v>172</v>
      </c>
      <c r="H34" s="20">
        <v>122</v>
      </c>
      <c r="I34">
        <v>138</v>
      </c>
      <c r="J34">
        <v>153</v>
      </c>
      <c r="K34">
        <v>153</v>
      </c>
      <c r="L34">
        <v>135</v>
      </c>
      <c r="M34">
        <v>141</v>
      </c>
      <c r="N34" s="4">
        <v>158</v>
      </c>
      <c r="O34" s="1">
        <v>150</v>
      </c>
      <c r="P34" s="1">
        <v>131</v>
      </c>
      <c r="Q34" s="1">
        <v>109</v>
      </c>
      <c r="R34" s="1">
        <v>201</v>
      </c>
      <c r="S34" s="1">
        <v>100</v>
      </c>
      <c r="T34" s="1">
        <v>304</v>
      </c>
      <c r="U34" s="1">
        <v>161</v>
      </c>
      <c r="V34" s="1">
        <v>117</v>
      </c>
      <c r="W34" s="1">
        <v>140</v>
      </c>
      <c r="X34" s="1">
        <v>270</v>
      </c>
      <c r="Y34" s="1">
        <v>155</v>
      </c>
      <c r="Z34" s="1">
        <v>113</v>
      </c>
      <c r="AA34" s="1">
        <v>93</v>
      </c>
      <c r="AB34" s="1">
        <v>78</v>
      </c>
      <c r="AC34" s="1">
        <v>87</v>
      </c>
      <c r="AD34" s="1">
        <v>86</v>
      </c>
      <c r="AE34" s="1">
        <v>57</v>
      </c>
      <c r="AF34" s="1">
        <v>68</v>
      </c>
      <c r="AG34" s="1">
        <v>70</v>
      </c>
      <c r="AH34" s="1">
        <v>84</v>
      </c>
      <c r="AI34" s="1">
        <v>37</v>
      </c>
      <c r="AJ34" s="1">
        <v>27</v>
      </c>
      <c r="AK34" s="1">
        <v>32</v>
      </c>
      <c r="AL34" s="3">
        <f t="shared" si="0"/>
        <v>6.9444444444444448E-2</v>
      </c>
      <c r="AM34" s="3">
        <f t="shared" si="1"/>
        <v>0.26229508196721313</v>
      </c>
      <c r="AN34" s="3">
        <f t="shared" si="2"/>
        <v>9.2198581560283682E-2</v>
      </c>
      <c r="AO34" s="30">
        <v>402500</v>
      </c>
      <c r="AP34" s="30">
        <v>387250</v>
      </c>
      <c r="AQ34" s="30">
        <v>315000</v>
      </c>
      <c r="AR34" s="22">
        <v>377500</v>
      </c>
      <c r="AS34" s="22">
        <v>500000</v>
      </c>
      <c r="AT34" s="22">
        <v>325500</v>
      </c>
      <c r="AU34">
        <v>318250</v>
      </c>
      <c r="AV34">
        <v>365000</v>
      </c>
      <c r="AW34">
        <v>392500</v>
      </c>
      <c r="AX34">
        <v>300000</v>
      </c>
      <c r="AY34" s="10">
        <v>370000</v>
      </c>
      <c r="AZ34" s="4">
        <v>320950</v>
      </c>
      <c r="BA34" s="1">
        <v>298950</v>
      </c>
      <c r="BB34" s="1">
        <v>290000</v>
      </c>
      <c r="BC34" s="1">
        <v>302500</v>
      </c>
      <c r="BD34" s="1">
        <v>480000</v>
      </c>
      <c r="BE34" s="5">
        <v>401604</v>
      </c>
      <c r="BF34" s="5">
        <v>383707</v>
      </c>
      <c r="BG34" s="1">
        <v>347466</v>
      </c>
      <c r="BH34" s="1">
        <v>270000</v>
      </c>
      <c r="BI34" s="1">
        <v>288500</v>
      </c>
      <c r="BJ34" s="1">
        <v>252221</v>
      </c>
      <c r="BK34" s="1">
        <v>223900</v>
      </c>
      <c r="BL34" s="1">
        <v>219000</v>
      </c>
      <c r="BM34" s="1">
        <v>224348</v>
      </c>
      <c r="BN34" s="1">
        <v>235750</v>
      </c>
      <c r="BO34" s="1">
        <v>166900</v>
      </c>
      <c r="BP34" s="1">
        <v>166859</v>
      </c>
      <c r="BQ34" s="1">
        <v>166500</v>
      </c>
      <c r="BR34" s="1">
        <v>0</v>
      </c>
      <c r="BS34" s="3">
        <f t="shared" si="3"/>
        <v>3.9380245319561004E-2</v>
      </c>
      <c r="BT34" s="3">
        <f t="shared" si="4"/>
        <v>0.23655913978494625</v>
      </c>
      <c r="BU34" s="3">
        <f t="shared" si="5"/>
        <v>8.7837837837837843E-2</v>
      </c>
      <c r="BV34" s="30">
        <v>682520</v>
      </c>
      <c r="BW34" s="30">
        <v>528349</v>
      </c>
      <c r="BX34" s="30">
        <v>506611</v>
      </c>
      <c r="BY34" s="22">
        <v>657054</v>
      </c>
      <c r="BZ34" s="22">
        <v>862751</v>
      </c>
      <c r="CA34" s="22">
        <v>403466</v>
      </c>
      <c r="CB34">
        <v>409452</v>
      </c>
      <c r="CC34">
        <v>468038</v>
      </c>
      <c r="CD34">
        <v>509322</v>
      </c>
      <c r="CE34">
        <v>411667</v>
      </c>
      <c r="CF34">
        <v>543635</v>
      </c>
      <c r="CG34" s="4">
        <v>471013</v>
      </c>
      <c r="CH34" s="1">
        <v>401339</v>
      </c>
      <c r="CI34" s="1">
        <v>406396</v>
      </c>
      <c r="CJ34" s="1">
        <v>408222</v>
      </c>
      <c r="CK34" s="1">
        <v>633520</v>
      </c>
      <c r="CL34" s="5">
        <v>505464</v>
      </c>
      <c r="CM34" s="5">
        <v>555911</v>
      </c>
      <c r="CN34" s="1">
        <v>427535</v>
      </c>
      <c r="CO34" s="1">
        <v>319441</v>
      </c>
      <c r="CP34" s="1">
        <v>324584</v>
      </c>
      <c r="CQ34" s="1">
        <v>289959</v>
      </c>
      <c r="CR34" s="1">
        <v>270492</v>
      </c>
      <c r="CS34" s="1">
        <v>246797</v>
      </c>
      <c r="CT34" s="1">
        <v>245389</v>
      </c>
      <c r="CU34" s="1">
        <v>266635</v>
      </c>
      <c r="CV34" s="1">
        <v>208614</v>
      </c>
      <c r="CW34" s="1">
        <v>177899</v>
      </c>
      <c r="CX34" s="1">
        <v>185367</v>
      </c>
      <c r="CY34" s="1">
        <v>162366</v>
      </c>
      <c r="CZ34" s="1">
        <v>189105</v>
      </c>
      <c r="DA34" s="1">
        <v>130892</v>
      </c>
      <c r="DB34" s="1">
        <v>146641</v>
      </c>
      <c r="DC34" s="1">
        <v>147657</v>
      </c>
      <c r="DD34" s="1">
        <v>140450</v>
      </c>
      <c r="DE34" s="3">
        <f t="shared" si="6"/>
        <v>0.2917976564732781</v>
      </c>
      <c r="DF34" s="3">
        <f t="shared" si="7"/>
        <v>0.69164192273946257</v>
      </c>
      <c r="DG34" s="3">
        <f t="shared" si="8"/>
        <v>0.25547472109043751</v>
      </c>
      <c r="DH34" s="30">
        <v>82</v>
      </c>
      <c r="DI34" s="30">
        <v>103</v>
      </c>
      <c r="DJ34" s="30">
        <v>124</v>
      </c>
      <c r="DK34" s="20">
        <v>160</v>
      </c>
      <c r="DL34" s="20">
        <v>136</v>
      </c>
      <c r="DM34" s="20">
        <v>111</v>
      </c>
      <c r="DN34">
        <v>126</v>
      </c>
      <c r="DO34">
        <v>99</v>
      </c>
      <c r="DP34">
        <v>113</v>
      </c>
      <c r="DQ34">
        <v>126</v>
      </c>
      <c r="DR34">
        <v>101</v>
      </c>
      <c r="DS34" s="4">
        <v>95</v>
      </c>
      <c r="DT34" s="1">
        <v>120</v>
      </c>
      <c r="DU34" s="1">
        <v>179</v>
      </c>
      <c r="DV34" s="1">
        <v>227</v>
      </c>
      <c r="DW34" s="1">
        <v>114</v>
      </c>
      <c r="DX34" s="5">
        <v>103</v>
      </c>
      <c r="DY34" s="5">
        <v>60</v>
      </c>
      <c r="DZ34" s="1">
        <v>7</v>
      </c>
      <c r="EA34" s="1">
        <v>87</v>
      </c>
      <c r="EB34" s="1">
        <v>104</v>
      </c>
      <c r="EC34" s="1">
        <v>40</v>
      </c>
      <c r="ED34" s="1">
        <v>45</v>
      </c>
      <c r="EE34" s="1">
        <v>51</v>
      </c>
      <c r="EF34" s="1">
        <v>46</v>
      </c>
      <c r="EG34" s="1">
        <v>26</v>
      </c>
      <c r="EH34" s="1">
        <v>34</v>
      </c>
      <c r="EI34" s="1">
        <v>48</v>
      </c>
      <c r="EJ34" s="1">
        <v>78</v>
      </c>
      <c r="EK34" s="1">
        <v>133</v>
      </c>
      <c r="EL34" s="1">
        <v>76</v>
      </c>
      <c r="EM34" s="1">
        <v>85</v>
      </c>
      <c r="EN34" s="1">
        <v>99</v>
      </c>
      <c r="EO34" s="1">
        <v>121</v>
      </c>
      <c r="EP34" s="1">
        <v>133</v>
      </c>
      <c r="EQ34" s="3">
        <f t="shared" si="9"/>
        <v>-0.20388349514563106</v>
      </c>
      <c r="ER34" s="3">
        <f t="shared" si="10"/>
        <v>-0.26126126126126126</v>
      </c>
      <c r="ES34" s="3">
        <f t="shared" si="11"/>
        <v>-0.18811881188118812</v>
      </c>
      <c r="ET34" s="30">
        <v>401</v>
      </c>
      <c r="EU34" s="30">
        <v>369</v>
      </c>
      <c r="EV34" s="30">
        <v>385</v>
      </c>
      <c r="EW34" s="20">
        <v>544</v>
      </c>
      <c r="EX34" s="20">
        <v>614</v>
      </c>
      <c r="EY34" s="20">
        <v>456</v>
      </c>
      <c r="EZ34">
        <v>443</v>
      </c>
      <c r="FA34">
        <v>412</v>
      </c>
      <c r="FB34">
        <v>404</v>
      </c>
      <c r="FC34">
        <v>400</v>
      </c>
      <c r="FD34">
        <v>397</v>
      </c>
      <c r="FE34" s="4">
        <v>356</v>
      </c>
      <c r="FF34" s="1">
        <v>321</v>
      </c>
      <c r="FG34" s="1">
        <v>379</v>
      </c>
      <c r="FH34" s="3">
        <f t="shared" si="12"/>
        <v>8.6720867208672087E-2</v>
      </c>
      <c r="FI34" s="3">
        <f t="shared" si="13"/>
        <v>-0.1206140350877193</v>
      </c>
      <c r="FJ34" s="3">
        <f t="shared" si="14"/>
        <v>1.0075566750629723E-2</v>
      </c>
      <c r="FK34" s="30">
        <v>425000</v>
      </c>
      <c r="FL34" s="30">
        <v>445000</v>
      </c>
      <c r="FM34" s="30">
        <v>449900</v>
      </c>
      <c r="FN34" s="22">
        <v>379000</v>
      </c>
      <c r="FO34" s="22">
        <v>352450</v>
      </c>
      <c r="FP34" s="22">
        <v>399000</v>
      </c>
      <c r="FQ34">
        <v>425000</v>
      </c>
      <c r="FR34">
        <v>387450</v>
      </c>
      <c r="FS34">
        <v>446750</v>
      </c>
      <c r="FT34">
        <v>395000</v>
      </c>
      <c r="FU34">
        <v>395000</v>
      </c>
      <c r="FV34" s="4">
        <v>359000</v>
      </c>
      <c r="FW34" s="1">
        <v>369000</v>
      </c>
      <c r="FX34" s="1">
        <v>349000</v>
      </c>
      <c r="FY34" s="3">
        <f t="shared" si="15"/>
        <v>-4.49438202247191E-2</v>
      </c>
      <c r="FZ34" s="3">
        <f t="shared" si="16"/>
        <v>6.5162907268170422E-2</v>
      </c>
      <c r="GA34" s="3">
        <f t="shared" si="17"/>
        <v>7.5949367088607597E-2</v>
      </c>
      <c r="GB34" s="30">
        <v>698170</v>
      </c>
      <c r="GC34" s="30">
        <v>540641</v>
      </c>
      <c r="GD34" s="30">
        <v>525026</v>
      </c>
      <c r="GE34" s="22">
        <v>678401</v>
      </c>
      <c r="GF34" s="22">
        <v>907187</v>
      </c>
      <c r="GG34" s="22">
        <v>417384</v>
      </c>
      <c r="GH34">
        <v>418581</v>
      </c>
      <c r="GI34">
        <v>478677</v>
      </c>
      <c r="GJ34">
        <v>528967</v>
      </c>
      <c r="GK34">
        <v>417583</v>
      </c>
      <c r="GL34">
        <v>557113</v>
      </c>
      <c r="GM34" s="4">
        <v>482251</v>
      </c>
      <c r="GN34" s="1">
        <v>412562</v>
      </c>
      <c r="GO34" s="1">
        <v>427015</v>
      </c>
      <c r="GP34" s="3">
        <f t="shared" si="18"/>
        <v>0.29137449804953747</v>
      </c>
      <c r="GQ34" s="27">
        <f t="shared" si="19"/>
        <v>0.67272823107737723</v>
      </c>
      <c r="GR34" s="27">
        <f t="shared" si="20"/>
        <v>0.25319279930642435</v>
      </c>
    </row>
    <row r="35" spans="1:200" ht="12.75" customHeight="1" x14ac:dyDescent="0.2">
      <c r="A35" s="1">
        <v>8033</v>
      </c>
      <c r="B35" s="1" t="s">
        <v>200</v>
      </c>
      <c r="C35" s="30">
        <v>101</v>
      </c>
      <c r="D35" s="30">
        <v>88</v>
      </c>
      <c r="E35" s="30">
        <v>111</v>
      </c>
      <c r="F35" s="20">
        <v>185</v>
      </c>
      <c r="G35" s="20">
        <v>164</v>
      </c>
      <c r="H35" s="20">
        <v>126</v>
      </c>
      <c r="I35">
        <v>129</v>
      </c>
      <c r="J35">
        <v>158</v>
      </c>
      <c r="K35">
        <v>155</v>
      </c>
      <c r="L35">
        <v>175</v>
      </c>
      <c r="M35">
        <v>126</v>
      </c>
      <c r="N35" s="4">
        <v>139</v>
      </c>
      <c r="O35" s="1">
        <v>113</v>
      </c>
      <c r="P35" s="1">
        <v>106</v>
      </c>
      <c r="Q35" s="1">
        <v>91</v>
      </c>
      <c r="R35" s="1">
        <v>129</v>
      </c>
      <c r="S35" s="1">
        <v>114</v>
      </c>
      <c r="T35" s="1">
        <v>214</v>
      </c>
      <c r="U35" s="1">
        <v>189</v>
      </c>
      <c r="V35" s="1">
        <v>224</v>
      </c>
      <c r="W35" s="1">
        <v>239</v>
      </c>
      <c r="X35" s="1">
        <v>202</v>
      </c>
      <c r="Y35" s="1">
        <v>111</v>
      </c>
      <c r="Z35" s="1">
        <v>94</v>
      </c>
      <c r="AA35" s="1">
        <v>39</v>
      </c>
      <c r="AB35" s="1">
        <v>96</v>
      </c>
      <c r="AC35" s="1">
        <v>62</v>
      </c>
      <c r="AD35" s="1">
        <v>21</v>
      </c>
      <c r="AE35" s="1">
        <v>13</v>
      </c>
      <c r="AF35" s="1">
        <v>49</v>
      </c>
      <c r="AG35" s="1">
        <v>2</v>
      </c>
      <c r="AH35" s="1">
        <v>1</v>
      </c>
      <c r="AI35" s="1">
        <v>9</v>
      </c>
      <c r="AJ35" s="1">
        <v>0</v>
      </c>
      <c r="AK35" s="1">
        <v>0</v>
      </c>
      <c r="AL35" s="3">
        <f t="shared" si="0"/>
        <v>0.14772727272727273</v>
      </c>
      <c r="AM35" s="3">
        <f t="shared" si="1"/>
        <v>-0.1984126984126984</v>
      </c>
      <c r="AN35" s="3">
        <f t="shared" si="2"/>
        <v>-0.1984126984126984</v>
      </c>
      <c r="AO35" s="30">
        <v>395000</v>
      </c>
      <c r="AP35" s="30">
        <v>404100</v>
      </c>
      <c r="AQ35" s="30">
        <v>390000</v>
      </c>
      <c r="AR35" s="22">
        <v>385000</v>
      </c>
      <c r="AS35" s="22">
        <v>392000</v>
      </c>
      <c r="AT35" s="22">
        <v>383750</v>
      </c>
      <c r="AU35">
        <v>370500</v>
      </c>
      <c r="AV35">
        <v>340000</v>
      </c>
      <c r="AW35">
        <v>372500</v>
      </c>
      <c r="AX35">
        <v>338460</v>
      </c>
      <c r="AY35" s="10">
        <v>355000</v>
      </c>
      <c r="AZ35" s="4">
        <v>377500</v>
      </c>
      <c r="BA35" s="1">
        <v>269000</v>
      </c>
      <c r="BB35" s="1">
        <v>240500</v>
      </c>
      <c r="BC35" s="1">
        <v>275000</v>
      </c>
      <c r="BD35" s="1">
        <v>360000</v>
      </c>
      <c r="BE35" s="5">
        <v>439208</v>
      </c>
      <c r="BF35" s="5">
        <v>342539</v>
      </c>
      <c r="BG35" s="1">
        <v>368000</v>
      </c>
      <c r="BH35" s="1">
        <v>316950</v>
      </c>
      <c r="BI35" s="1">
        <v>308000</v>
      </c>
      <c r="BJ35" s="1">
        <v>321198</v>
      </c>
      <c r="BK35" s="1">
        <v>291361</v>
      </c>
      <c r="BL35" s="1">
        <v>348750</v>
      </c>
      <c r="BM35" s="1">
        <v>260000</v>
      </c>
      <c r="BN35" s="1">
        <v>185350</v>
      </c>
      <c r="BO35" s="1">
        <v>192350</v>
      </c>
      <c r="BP35" s="1">
        <v>210000</v>
      </c>
      <c r="BQ35" s="1">
        <v>251405</v>
      </c>
      <c r="BR35" s="1">
        <v>0</v>
      </c>
      <c r="BS35" s="3">
        <f t="shared" si="3"/>
        <v>-2.2519178421182874E-2</v>
      </c>
      <c r="BT35" s="3">
        <f t="shared" si="4"/>
        <v>2.9315960912052116E-2</v>
      </c>
      <c r="BU35" s="3">
        <f t="shared" si="5"/>
        <v>0.11267605633802817</v>
      </c>
      <c r="BV35" s="30">
        <v>481525</v>
      </c>
      <c r="BW35" s="30">
        <v>457327</v>
      </c>
      <c r="BX35" s="30">
        <v>431813</v>
      </c>
      <c r="BY35" s="22">
        <v>458284</v>
      </c>
      <c r="BZ35" s="22">
        <v>436881</v>
      </c>
      <c r="CA35" s="22">
        <v>435706</v>
      </c>
      <c r="CB35">
        <v>456281</v>
      </c>
      <c r="CC35">
        <v>464438</v>
      </c>
      <c r="CD35">
        <v>470912</v>
      </c>
      <c r="CE35">
        <v>381328</v>
      </c>
      <c r="CF35">
        <v>447296</v>
      </c>
      <c r="CG35" s="4">
        <v>443316</v>
      </c>
      <c r="CH35" s="1">
        <v>306664</v>
      </c>
      <c r="CI35" s="1">
        <v>283822</v>
      </c>
      <c r="CJ35" s="1">
        <v>298186</v>
      </c>
      <c r="CK35" s="1">
        <v>460690</v>
      </c>
      <c r="CL35" s="5">
        <v>518096</v>
      </c>
      <c r="CM35" s="5">
        <v>402275</v>
      </c>
      <c r="CN35" s="1">
        <v>405657</v>
      </c>
      <c r="CO35" s="1">
        <v>344291</v>
      </c>
      <c r="CP35" s="1">
        <v>365594</v>
      </c>
      <c r="CQ35" s="1">
        <v>363763</v>
      </c>
      <c r="CR35" s="1">
        <v>349588</v>
      </c>
      <c r="CS35" s="1">
        <v>361508</v>
      </c>
      <c r="CT35" s="1">
        <v>277665</v>
      </c>
      <c r="CU35" s="1">
        <v>202141</v>
      </c>
      <c r="CV35" s="1">
        <v>208782</v>
      </c>
      <c r="CW35" s="1">
        <v>233725</v>
      </c>
      <c r="CX35" s="1">
        <v>250455</v>
      </c>
      <c r="CY35" s="1">
        <v>159176</v>
      </c>
      <c r="CZ35" s="1">
        <v>282500</v>
      </c>
      <c r="DA35" s="1">
        <v>330000</v>
      </c>
      <c r="DB35" s="1">
        <v>223333</v>
      </c>
      <c r="DC35" s="1">
        <v>0</v>
      </c>
      <c r="DD35" s="1">
        <v>0</v>
      </c>
      <c r="DE35" s="3">
        <f t="shared" si="6"/>
        <v>5.2911811460945889E-2</v>
      </c>
      <c r="DF35" s="3">
        <f t="shared" si="7"/>
        <v>0.10516036042652614</v>
      </c>
      <c r="DG35" s="3">
        <f t="shared" si="8"/>
        <v>7.6524270281871518E-2</v>
      </c>
      <c r="DH35" s="30">
        <v>101</v>
      </c>
      <c r="DI35" s="30">
        <v>122</v>
      </c>
      <c r="DJ35" s="30">
        <v>117</v>
      </c>
      <c r="DK35" s="20">
        <v>111</v>
      </c>
      <c r="DL35" s="20">
        <v>117</v>
      </c>
      <c r="DM35" s="20">
        <v>116</v>
      </c>
      <c r="DN35">
        <v>92</v>
      </c>
      <c r="DO35">
        <v>84</v>
      </c>
      <c r="DP35">
        <v>92</v>
      </c>
      <c r="DQ35">
        <v>99</v>
      </c>
      <c r="DR35">
        <v>70</v>
      </c>
      <c r="DS35" s="4">
        <v>87</v>
      </c>
      <c r="DT35" s="1">
        <v>127</v>
      </c>
      <c r="DU35" s="1">
        <v>148</v>
      </c>
      <c r="DV35" s="1">
        <v>295</v>
      </c>
      <c r="DW35" s="1">
        <v>351</v>
      </c>
      <c r="DX35" s="5">
        <v>319</v>
      </c>
      <c r="DY35" s="5">
        <v>100</v>
      </c>
      <c r="DZ35" s="1">
        <v>158</v>
      </c>
      <c r="EA35" s="1">
        <v>150</v>
      </c>
      <c r="EB35" s="1">
        <v>94</v>
      </c>
      <c r="EC35" s="1">
        <v>206</v>
      </c>
      <c r="ED35" s="1">
        <v>99</v>
      </c>
      <c r="EE35" s="1">
        <v>82</v>
      </c>
      <c r="EF35" s="1">
        <v>47</v>
      </c>
      <c r="EG35" s="1">
        <v>33</v>
      </c>
      <c r="EH35" s="1">
        <v>13</v>
      </c>
      <c r="EI35" s="1">
        <v>95</v>
      </c>
      <c r="EJ35" s="1">
        <v>118</v>
      </c>
      <c r="EK35" s="1">
        <v>121</v>
      </c>
      <c r="EL35" s="1">
        <v>127</v>
      </c>
      <c r="EM35" s="1">
        <v>233</v>
      </c>
      <c r="EN35" s="1">
        <v>176</v>
      </c>
      <c r="EO35" s="1">
        <v>0</v>
      </c>
      <c r="EP35" s="1">
        <v>0</v>
      </c>
      <c r="EQ35" s="3">
        <f t="shared" si="9"/>
        <v>-0.1721311475409836</v>
      </c>
      <c r="ER35" s="3">
        <f t="shared" si="10"/>
        <v>-0.12931034482758622</v>
      </c>
      <c r="ES35" s="3">
        <f t="shared" si="11"/>
        <v>0.44285714285714284</v>
      </c>
      <c r="ET35" s="30">
        <v>241</v>
      </c>
      <c r="EU35" s="30">
        <v>273</v>
      </c>
      <c r="EV35" s="30">
        <v>291</v>
      </c>
      <c r="EW35" s="20">
        <v>443</v>
      </c>
      <c r="EX35" s="20">
        <v>489</v>
      </c>
      <c r="EY35" s="20">
        <v>302</v>
      </c>
      <c r="EZ35">
        <v>375</v>
      </c>
      <c r="FA35">
        <v>347</v>
      </c>
      <c r="FB35">
        <v>395</v>
      </c>
      <c r="FC35">
        <v>388</v>
      </c>
      <c r="FD35">
        <v>352</v>
      </c>
      <c r="FE35" s="4">
        <v>295</v>
      </c>
      <c r="FF35" s="1">
        <v>250</v>
      </c>
      <c r="FG35" s="1">
        <v>237</v>
      </c>
      <c r="FH35" s="3">
        <f t="shared" si="12"/>
        <v>-0.11721611721611722</v>
      </c>
      <c r="FI35" s="3">
        <f t="shared" si="13"/>
        <v>-0.20198675496688742</v>
      </c>
      <c r="FJ35" s="3">
        <f t="shared" si="14"/>
        <v>-0.31534090909090912</v>
      </c>
      <c r="FK35" s="30">
        <v>400000</v>
      </c>
      <c r="FL35" s="30">
        <v>399999</v>
      </c>
      <c r="FM35" s="30">
        <v>400000</v>
      </c>
      <c r="FN35" s="22">
        <v>390000</v>
      </c>
      <c r="FO35" s="22">
        <v>379999</v>
      </c>
      <c r="FP35" s="22">
        <v>399900</v>
      </c>
      <c r="FQ35">
        <v>399000</v>
      </c>
      <c r="FR35">
        <v>389900</v>
      </c>
      <c r="FS35">
        <v>399900</v>
      </c>
      <c r="FT35">
        <v>353275</v>
      </c>
      <c r="FU35">
        <v>355000</v>
      </c>
      <c r="FV35" s="4">
        <v>365000</v>
      </c>
      <c r="FW35" s="1">
        <v>372450</v>
      </c>
      <c r="FX35" s="1">
        <v>289900</v>
      </c>
      <c r="FY35" s="3">
        <f t="shared" si="15"/>
        <v>2.500006250015625E-6</v>
      </c>
      <c r="FZ35" s="3">
        <f t="shared" si="16"/>
        <v>2.5006251562890725E-4</v>
      </c>
      <c r="GA35" s="3">
        <f t="shared" si="17"/>
        <v>0.12676056338028169</v>
      </c>
      <c r="GB35" s="30">
        <v>485323</v>
      </c>
      <c r="GC35" s="30">
        <v>450991</v>
      </c>
      <c r="GD35" s="30">
        <v>427278</v>
      </c>
      <c r="GE35" s="22">
        <v>456282</v>
      </c>
      <c r="GF35" s="22">
        <v>434592</v>
      </c>
      <c r="GG35" s="22">
        <v>436575</v>
      </c>
      <c r="GH35">
        <v>453758</v>
      </c>
      <c r="GI35">
        <v>462875</v>
      </c>
      <c r="GJ35">
        <v>471755</v>
      </c>
      <c r="GK35">
        <v>383303</v>
      </c>
      <c r="GL35">
        <v>449812</v>
      </c>
      <c r="GM35" s="4">
        <v>443638</v>
      </c>
      <c r="GN35" s="1">
        <v>312513</v>
      </c>
      <c r="GO35" s="1">
        <v>295309</v>
      </c>
      <c r="GP35" s="3">
        <f t="shared" si="18"/>
        <v>7.6125687652303486E-2</v>
      </c>
      <c r="GQ35" s="27">
        <f t="shared" si="19"/>
        <v>0.11166008131477982</v>
      </c>
      <c r="GR35" s="27">
        <f t="shared" si="20"/>
        <v>7.8946315349523802E-2</v>
      </c>
    </row>
    <row r="36" spans="1:200" ht="12.75" customHeight="1" x14ac:dyDescent="0.2">
      <c r="A36" s="1">
        <v>8034</v>
      </c>
      <c r="B36" s="1" t="s">
        <v>201</v>
      </c>
      <c r="C36" s="30">
        <v>7</v>
      </c>
      <c r="D36" s="30">
        <v>6</v>
      </c>
      <c r="E36" s="30">
        <v>6</v>
      </c>
      <c r="F36" s="20">
        <v>4</v>
      </c>
      <c r="G36" s="20">
        <v>6</v>
      </c>
      <c r="H36" s="20">
        <v>3</v>
      </c>
      <c r="I36">
        <v>6</v>
      </c>
      <c r="J36">
        <v>6</v>
      </c>
      <c r="K36">
        <v>8</v>
      </c>
      <c r="L36">
        <v>8</v>
      </c>
      <c r="M36">
        <v>5</v>
      </c>
      <c r="N36" s="4">
        <v>5</v>
      </c>
      <c r="O36" s="1">
        <v>4</v>
      </c>
      <c r="P36" s="1">
        <v>3</v>
      </c>
      <c r="Q36" s="1">
        <v>3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1</v>
      </c>
      <c r="Z36" s="1">
        <v>0</v>
      </c>
      <c r="AA36" s="1">
        <v>1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3">
        <f t="shared" si="0"/>
        <v>0.16666666666666666</v>
      </c>
      <c r="AM36" s="3">
        <f t="shared" si="1"/>
        <v>1.3333333333333333</v>
      </c>
      <c r="AN36" s="3">
        <f t="shared" si="2"/>
        <v>0.4</v>
      </c>
      <c r="AO36" s="30">
        <v>293500</v>
      </c>
      <c r="AP36" s="30">
        <v>495950</v>
      </c>
      <c r="AQ36" s="30">
        <v>272500</v>
      </c>
      <c r="AR36" s="22">
        <v>319000</v>
      </c>
      <c r="AS36" s="22">
        <v>313475</v>
      </c>
      <c r="AT36" s="22">
        <v>499000</v>
      </c>
      <c r="AU36">
        <v>334000</v>
      </c>
      <c r="AV36">
        <v>255000</v>
      </c>
      <c r="AW36">
        <v>239750</v>
      </c>
      <c r="AX36">
        <v>243000</v>
      </c>
      <c r="AY36" s="10">
        <v>282000</v>
      </c>
      <c r="AZ36" s="4">
        <v>243000</v>
      </c>
      <c r="BA36" s="1">
        <v>296250</v>
      </c>
      <c r="BB36" s="1">
        <v>249000</v>
      </c>
      <c r="BC36" s="1">
        <v>255000</v>
      </c>
      <c r="BD36" s="1">
        <v>345000</v>
      </c>
      <c r="BE36" s="5">
        <v>0</v>
      </c>
      <c r="BF36" s="5">
        <v>0</v>
      </c>
      <c r="BG36" s="1">
        <v>195000</v>
      </c>
      <c r="BH36" s="1">
        <v>0</v>
      </c>
      <c r="BI36" s="1">
        <v>0</v>
      </c>
      <c r="BJ36" s="1">
        <v>0</v>
      </c>
      <c r="BK36" s="1">
        <v>195000</v>
      </c>
      <c r="BL36" s="1">
        <v>0</v>
      </c>
      <c r="BM36" s="1">
        <v>130000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3">
        <f t="shared" si="3"/>
        <v>-0.40820647242665592</v>
      </c>
      <c r="BT36" s="3">
        <f t="shared" si="4"/>
        <v>-0.4118236472945892</v>
      </c>
      <c r="BU36" s="3">
        <f t="shared" si="5"/>
        <v>4.0780141843971635E-2</v>
      </c>
      <c r="BV36" s="30">
        <v>328186</v>
      </c>
      <c r="BW36" s="30">
        <v>491533</v>
      </c>
      <c r="BX36" s="30">
        <v>286667</v>
      </c>
      <c r="BY36" s="22">
        <v>309500</v>
      </c>
      <c r="BZ36" s="22">
        <v>324991</v>
      </c>
      <c r="CA36" s="22">
        <v>471666</v>
      </c>
      <c r="CB36">
        <v>316333</v>
      </c>
      <c r="CC36">
        <v>265000</v>
      </c>
      <c r="CD36">
        <v>245875</v>
      </c>
      <c r="CE36">
        <v>234612</v>
      </c>
      <c r="CF36">
        <v>267500</v>
      </c>
      <c r="CG36" s="4">
        <v>243380</v>
      </c>
      <c r="CH36" s="1">
        <v>294125</v>
      </c>
      <c r="CI36" s="1">
        <v>252666</v>
      </c>
      <c r="CJ36" s="1">
        <v>245933</v>
      </c>
      <c r="CK36" s="1">
        <v>345000</v>
      </c>
      <c r="CL36" s="5">
        <v>0</v>
      </c>
      <c r="CM36" s="5">
        <v>0</v>
      </c>
      <c r="CN36" s="1">
        <v>195000</v>
      </c>
      <c r="CO36" s="1">
        <v>0</v>
      </c>
      <c r="CP36" s="1">
        <v>0</v>
      </c>
      <c r="CQ36" s="1">
        <v>0</v>
      </c>
      <c r="CR36" s="1">
        <v>195000</v>
      </c>
      <c r="CS36" s="1">
        <v>0</v>
      </c>
      <c r="CT36" s="1">
        <v>130000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3">
        <f t="shared" si="6"/>
        <v>-0.33232153283706284</v>
      </c>
      <c r="DF36" s="3">
        <f t="shared" si="7"/>
        <v>-0.3041983098209326</v>
      </c>
      <c r="DG36" s="3">
        <f t="shared" si="8"/>
        <v>0.22686355140186915</v>
      </c>
      <c r="DH36" s="30">
        <v>244</v>
      </c>
      <c r="DI36" s="30">
        <v>132</v>
      </c>
      <c r="DJ36" s="30">
        <v>95</v>
      </c>
      <c r="DK36" s="20">
        <v>96</v>
      </c>
      <c r="DL36" s="20">
        <v>136</v>
      </c>
      <c r="DM36" s="20">
        <v>294</v>
      </c>
      <c r="DN36">
        <v>56</v>
      </c>
      <c r="DO36">
        <v>59</v>
      </c>
      <c r="DP36">
        <v>78</v>
      </c>
      <c r="DQ36">
        <v>167</v>
      </c>
      <c r="DR36">
        <v>214</v>
      </c>
      <c r="DS36" s="4">
        <v>163</v>
      </c>
      <c r="DT36" s="1">
        <v>231</v>
      </c>
      <c r="DU36" s="1">
        <v>179</v>
      </c>
      <c r="DV36" s="1">
        <v>156</v>
      </c>
      <c r="DW36" s="1">
        <v>20</v>
      </c>
      <c r="DX36" s="5">
        <v>0</v>
      </c>
      <c r="DY36" s="5">
        <v>0</v>
      </c>
      <c r="DZ36" s="1">
        <v>67</v>
      </c>
      <c r="EA36" s="1">
        <v>0</v>
      </c>
      <c r="EB36" s="1">
        <v>0</v>
      </c>
      <c r="EC36" s="1">
        <v>0</v>
      </c>
      <c r="ED36" s="1">
        <v>67</v>
      </c>
      <c r="EE36" s="1">
        <v>0</v>
      </c>
      <c r="EF36" s="1">
        <v>10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3">
        <f t="shared" si="9"/>
        <v>0.84848484848484851</v>
      </c>
      <c r="ER36" s="3">
        <f t="shared" si="10"/>
        <v>-0.17006802721088435</v>
      </c>
      <c r="ES36" s="3">
        <f t="shared" si="11"/>
        <v>0.14018691588785046</v>
      </c>
      <c r="ET36" s="30">
        <v>14</v>
      </c>
      <c r="EU36" s="30">
        <v>23</v>
      </c>
      <c r="EV36" s="30">
        <v>19</v>
      </c>
      <c r="EW36" s="20">
        <v>32</v>
      </c>
      <c r="EX36" s="20">
        <v>38</v>
      </c>
      <c r="EY36" s="20">
        <v>13</v>
      </c>
      <c r="EZ36">
        <v>16</v>
      </c>
      <c r="FA36">
        <v>21</v>
      </c>
      <c r="FB36">
        <v>10</v>
      </c>
      <c r="FC36">
        <v>21</v>
      </c>
      <c r="FD36">
        <v>25</v>
      </c>
      <c r="FE36" s="4">
        <v>21</v>
      </c>
      <c r="FF36" s="1">
        <v>11</v>
      </c>
      <c r="FG36" s="1">
        <v>11</v>
      </c>
      <c r="FH36" s="3">
        <f t="shared" si="12"/>
        <v>-0.39130434782608697</v>
      </c>
      <c r="FI36" s="3">
        <f t="shared" si="13"/>
        <v>7.6923076923076927E-2</v>
      </c>
      <c r="FJ36" s="3">
        <f t="shared" si="14"/>
        <v>-0.44</v>
      </c>
      <c r="FK36" s="30">
        <v>343000</v>
      </c>
      <c r="FL36" s="30">
        <v>328000</v>
      </c>
      <c r="FM36" s="30">
        <v>499000</v>
      </c>
      <c r="FN36" s="22">
        <v>304500</v>
      </c>
      <c r="FO36" s="22">
        <v>477000</v>
      </c>
      <c r="FP36" s="22">
        <v>439000</v>
      </c>
      <c r="FQ36">
        <v>278500</v>
      </c>
      <c r="FR36">
        <v>308000</v>
      </c>
      <c r="FS36">
        <v>267450</v>
      </c>
      <c r="FT36">
        <v>238000</v>
      </c>
      <c r="FU36">
        <v>219900</v>
      </c>
      <c r="FV36" s="4">
        <v>249000</v>
      </c>
      <c r="FW36" s="1">
        <v>269000</v>
      </c>
      <c r="FX36" s="1">
        <v>256000</v>
      </c>
      <c r="FY36" s="3">
        <f t="shared" si="15"/>
        <v>4.573170731707317E-2</v>
      </c>
      <c r="FZ36" s="3">
        <f t="shared" si="16"/>
        <v>-0.21867881548974943</v>
      </c>
      <c r="GA36" s="3">
        <f t="shared" si="17"/>
        <v>0.559799909049568</v>
      </c>
      <c r="GB36" s="30">
        <v>337271</v>
      </c>
      <c r="GC36" s="30">
        <v>496617</v>
      </c>
      <c r="GD36" s="30">
        <v>300233</v>
      </c>
      <c r="GE36" s="22">
        <v>319500</v>
      </c>
      <c r="GF36" s="22">
        <v>329583</v>
      </c>
      <c r="GG36" s="22">
        <v>479000</v>
      </c>
      <c r="GH36">
        <v>316483</v>
      </c>
      <c r="GI36">
        <v>274886</v>
      </c>
      <c r="GJ36">
        <v>256974</v>
      </c>
      <c r="GK36">
        <v>244056</v>
      </c>
      <c r="GL36">
        <v>286500</v>
      </c>
      <c r="GM36" s="4">
        <v>260360</v>
      </c>
      <c r="GN36" s="1">
        <v>304682</v>
      </c>
      <c r="GO36" s="1">
        <v>275333</v>
      </c>
      <c r="GP36" s="3">
        <f t="shared" si="18"/>
        <v>-0.32086295877909937</v>
      </c>
      <c r="GQ36" s="27">
        <f t="shared" si="19"/>
        <v>-0.29588517745302712</v>
      </c>
      <c r="GR36" s="27">
        <f t="shared" si="20"/>
        <v>0.1772111692844677</v>
      </c>
    </row>
    <row r="37" spans="1:200" ht="12.75" customHeight="1" x14ac:dyDescent="0.2">
      <c r="A37" s="1">
        <v>8035</v>
      </c>
      <c r="B37" s="1" t="s">
        <v>202</v>
      </c>
      <c r="C37" s="30">
        <v>16</v>
      </c>
      <c r="D37" s="30">
        <v>16</v>
      </c>
      <c r="E37" s="30">
        <v>19</v>
      </c>
      <c r="F37" s="20">
        <v>29</v>
      </c>
      <c r="G37" s="20">
        <v>20</v>
      </c>
      <c r="H37" s="20">
        <v>11</v>
      </c>
      <c r="I37">
        <v>21</v>
      </c>
      <c r="J37">
        <v>12</v>
      </c>
      <c r="K37">
        <v>24</v>
      </c>
      <c r="L37">
        <v>9</v>
      </c>
      <c r="M37">
        <v>18</v>
      </c>
      <c r="N37" s="4">
        <v>14</v>
      </c>
      <c r="O37" s="1">
        <v>24</v>
      </c>
      <c r="P37" s="1">
        <v>14</v>
      </c>
      <c r="Q37" s="1">
        <v>13</v>
      </c>
      <c r="R37" s="1">
        <v>9</v>
      </c>
      <c r="S37" s="1">
        <v>8</v>
      </c>
      <c r="T37" s="1">
        <v>45</v>
      </c>
      <c r="U37" s="1">
        <v>26</v>
      </c>
      <c r="V37" s="1">
        <v>14</v>
      </c>
      <c r="W37" s="1">
        <v>14</v>
      </c>
      <c r="X37" s="1">
        <v>19</v>
      </c>
      <c r="Y37" s="1">
        <v>13</v>
      </c>
      <c r="Z37" s="1">
        <v>3</v>
      </c>
      <c r="AA37" s="1">
        <v>6</v>
      </c>
      <c r="AB37" s="1">
        <v>3</v>
      </c>
      <c r="AC37" s="1">
        <v>5</v>
      </c>
      <c r="AD37" s="1">
        <v>3</v>
      </c>
      <c r="AE37" s="1">
        <v>2</v>
      </c>
      <c r="AF37" s="1">
        <v>0</v>
      </c>
      <c r="AG37" s="1">
        <v>1</v>
      </c>
      <c r="AH37" s="1">
        <v>0</v>
      </c>
      <c r="AI37" s="1">
        <v>0</v>
      </c>
      <c r="AJ37" s="1">
        <v>0</v>
      </c>
      <c r="AK37" s="1">
        <v>0</v>
      </c>
      <c r="AL37" s="3">
        <f t="shared" si="0"/>
        <v>0</v>
      </c>
      <c r="AM37" s="3">
        <f t="shared" si="1"/>
        <v>0.45454545454545453</v>
      </c>
      <c r="AN37" s="3">
        <f t="shared" si="2"/>
        <v>-0.1111111111111111</v>
      </c>
      <c r="AO37" s="30">
        <v>140000</v>
      </c>
      <c r="AP37" s="30">
        <v>138000</v>
      </c>
      <c r="AQ37" s="30">
        <v>192000</v>
      </c>
      <c r="AR37" s="22">
        <v>240000</v>
      </c>
      <c r="AS37" s="22">
        <v>192000</v>
      </c>
      <c r="AT37" s="22">
        <v>135000</v>
      </c>
      <c r="AU37">
        <v>90000</v>
      </c>
      <c r="AV37">
        <v>101500</v>
      </c>
      <c r="AW37">
        <v>171920</v>
      </c>
      <c r="AX37">
        <v>85505</v>
      </c>
      <c r="AY37" s="10">
        <v>72000</v>
      </c>
      <c r="AZ37" s="4">
        <v>67500</v>
      </c>
      <c r="BA37" s="1">
        <v>61000</v>
      </c>
      <c r="BB37" s="1">
        <v>39082</v>
      </c>
      <c r="BC37" s="1">
        <v>70000</v>
      </c>
      <c r="BD37" s="1">
        <v>137500</v>
      </c>
      <c r="BE37" s="5">
        <v>84950</v>
      </c>
      <c r="BF37" s="5">
        <v>237877</v>
      </c>
      <c r="BG37" s="1">
        <v>185620</v>
      </c>
      <c r="BH37" s="1">
        <v>121000</v>
      </c>
      <c r="BI37" s="1">
        <v>109250</v>
      </c>
      <c r="BJ37" s="1">
        <v>170000</v>
      </c>
      <c r="BK37" s="1">
        <v>159900</v>
      </c>
      <c r="BL37" s="1">
        <v>211900</v>
      </c>
      <c r="BM37" s="1">
        <v>119335</v>
      </c>
      <c r="BN37" s="1">
        <v>210000</v>
      </c>
      <c r="BO37" s="1">
        <v>210798</v>
      </c>
      <c r="BP37" s="1">
        <v>185000</v>
      </c>
      <c r="BQ37" s="1">
        <v>184000</v>
      </c>
      <c r="BR37" s="1">
        <v>0</v>
      </c>
      <c r="BS37" s="3">
        <f t="shared" si="3"/>
        <v>1.4492753623188406E-2</v>
      </c>
      <c r="BT37" s="3">
        <f t="shared" si="4"/>
        <v>3.7037037037037035E-2</v>
      </c>
      <c r="BU37" s="3">
        <f t="shared" si="5"/>
        <v>0.94444444444444442</v>
      </c>
      <c r="BV37" s="30">
        <v>167681</v>
      </c>
      <c r="BW37" s="30">
        <v>165065</v>
      </c>
      <c r="BX37" s="30">
        <v>207274</v>
      </c>
      <c r="BY37" s="22">
        <v>256165</v>
      </c>
      <c r="BZ37" s="22">
        <v>234849</v>
      </c>
      <c r="CA37" s="22">
        <v>178545</v>
      </c>
      <c r="CB37">
        <v>116099</v>
      </c>
      <c r="CC37">
        <v>128962</v>
      </c>
      <c r="CD37">
        <v>159177</v>
      </c>
      <c r="CE37">
        <v>140267</v>
      </c>
      <c r="CF37">
        <v>90611</v>
      </c>
      <c r="CG37" s="4">
        <v>92689</v>
      </c>
      <c r="CH37" s="1">
        <v>108104</v>
      </c>
      <c r="CI37" s="1">
        <v>47946</v>
      </c>
      <c r="CJ37" s="1">
        <v>92903</v>
      </c>
      <c r="CK37" s="1">
        <v>118064</v>
      </c>
      <c r="CL37" s="5">
        <v>90163</v>
      </c>
      <c r="CM37" s="5">
        <v>239279</v>
      </c>
      <c r="CN37" s="1">
        <v>188268</v>
      </c>
      <c r="CO37" s="1">
        <v>156271</v>
      </c>
      <c r="CP37" s="1">
        <v>130142</v>
      </c>
      <c r="CQ37" s="1">
        <v>185984</v>
      </c>
      <c r="CR37" s="1">
        <v>164323</v>
      </c>
      <c r="CS37" s="1">
        <v>184966</v>
      </c>
      <c r="CT37" s="1">
        <v>124497</v>
      </c>
      <c r="CU37" s="1">
        <v>195333</v>
      </c>
      <c r="CV37" s="1">
        <v>201834</v>
      </c>
      <c r="CW37" s="1">
        <v>168000</v>
      </c>
      <c r="CX37" s="1">
        <v>184000</v>
      </c>
      <c r="CY37" s="1">
        <v>0</v>
      </c>
      <c r="CZ37" s="1">
        <v>240000</v>
      </c>
      <c r="DA37" s="1">
        <v>0</v>
      </c>
      <c r="DB37" s="1">
        <v>0</v>
      </c>
      <c r="DC37" s="1">
        <v>0</v>
      </c>
      <c r="DD37" s="1">
        <v>0</v>
      </c>
      <c r="DE37" s="3">
        <f t="shared" si="6"/>
        <v>1.5848302183988125E-2</v>
      </c>
      <c r="DF37" s="3">
        <f t="shared" si="7"/>
        <v>-6.0847405416001567E-2</v>
      </c>
      <c r="DG37" s="3">
        <f t="shared" si="8"/>
        <v>0.85055898290494536</v>
      </c>
      <c r="DH37" s="30">
        <v>74</v>
      </c>
      <c r="DI37" s="30">
        <v>61</v>
      </c>
      <c r="DJ37" s="30">
        <v>146</v>
      </c>
      <c r="DK37" s="20">
        <v>97</v>
      </c>
      <c r="DL37" s="20">
        <v>93</v>
      </c>
      <c r="DM37" s="20">
        <v>109</v>
      </c>
      <c r="DN37">
        <v>150</v>
      </c>
      <c r="DO37">
        <v>121</v>
      </c>
      <c r="DP37">
        <v>137</v>
      </c>
      <c r="DQ37">
        <v>72</v>
      </c>
      <c r="DR37">
        <v>70</v>
      </c>
      <c r="DS37" s="4">
        <v>73</v>
      </c>
      <c r="DT37" s="1">
        <v>182</v>
      </c>
      <c r="DU37" s="1">
        <v>116</v>
      </c>
      <c r="DV37" s="1">
        <v>139</v>
      </c>
      <c r="DW37" s="1">
        <v>135</v>
      </c>
      <c r="DX37" s="5">
        <v>204</v>
      </c>
      <c r="DY37" s="5">
        <v>32</v>
      </c>
      <c r="DZ37" s="1">
        <v>102</v>
      </c>
      <c r="EA37" s="1">
        <v>91</v>
      </c>
      <c r="EB37" s="1">
        <v>106</v>
      </c>
      <c r="EC37" s="1">
        <v>56</v>
      </c>
      <c r="ED37" s="1">
        <v>70</v>
      </c>
      <c r="EE37" s="1">
        <v>27</v>
      </c>
      <c r="EF37" s="1">
        <v>9</v>
      </c>
      <c r="EG37" s="1">
        <v>38</v>
      </c>
      <c r="EH37" s="1">
        <v>38</v>
      </c>
      <c r="EI37" s="1">
        <v>144</v>
      </c>
      <c r="EJ37" s="1">
        <v>69</v>
      </c>
      <c r="EK37" s="1">
        <v>0</v>
      </c>
      <c r="EL37" s="1">
        <v>111</v>
      </c>
      <c r="EM37" s="1">
        <v>0</v>
      </c>
      <c r="EN37" s="1">
        <v>0</v>
      </c>
      <c r="EO37" s="1">
        <v>0</v>
      </c>
      <c r="EP37" s="1">
        <v>0</v>
      </c>
      <c r="EQ37" s="3">
        <f t="shared" si="9"/>
        <v>0.21311475409836064</v>
      </c>
      <c r="ER37" s="3">
        <f t="shared" si="10"/>
        <v>-0.32110091743119268</v>
      </c>
      <c r="ES37" s="3">
        <f t="shared" si="11"/>
        <v>5.7142857142857141E-2</v>
      </c>
      <c r="ET37" s="30">
        <v>27</v>
      </c>
      <c r="EU37" s="30">
        <v>39</v>
      </c>
      <c r="EV37" s="30">
        <v>31</v>
      </c>
      <c r="EW37" s="20">
        <v>41</v>
      </c>
      <c r="EX37" s="20">
        <v>31</v>
      </c>
      <c r="EY37" s="20">
        <v>35</v>
      </c>
      <c r="EZ37">
        <v>26</v>
      </c>
      <c r="FA37">
        <v>37</v>
      </c>
      <c r="FB37">
        <v>45</v>
      </c>
      <c r="FC37">
        <v>32</v>
      </c>
      <c r="FD37">
        <v>29</v>
      </c>
      <c r="FE37" s="4">
        <v>19</v>
      </c>
      <c r="FF37" s="1">
        <v>28</v>
      </c>
      <c r="FG37" s="1">
        <v>29</v>
      </c>
      <c r="FH37" s="3">
        <f t="shared" si="12"/>
        <v>-0.30769230769230771</v>
      </c>
      <c r="FI37" s="3">
        <f t="shared" si="13"/>
        <v>-0.22857142857142856</v>
      </c>
      <c r="FJ37" s="3">
        <f t="shared" si="14"/>
        <v>-6.8965517241379309E-2</v>
      </c>
      <c r="FK37" s="30">
        <v>155000</v>
      </c>
      <c r="FL37" s="30">
        <v>199999</v>
      </c>
      <c r="FM37" s="30">
        <v>182000</v>
      </c>
      <c r="FN37" s="22">
        <v>199999</v>
      </c>
      <c r="FO37" s="22">
        <v>144000</v>
      </c>
      <c r="FP37" s="22">
        <v>170000</v>
      </c>
      <c r="FQ37">
        <v>127449</v>
      </c>
      <c r="FR37">
        <v>179900</v>
      </c>
      <c r="FS37">
        <v>169000</v>
      </c>
      <c r="FT37">
        <v>110000</v>
      </c>
      <c r="FU37">
        <v>88900</v>
      </c>
      <c r="FV37" s="4">
        <v>89000</v>
      </c>
      <c r="FW37" s="1">
        <v>72000</v>
      </c>
      <c r="FX37" s="1">
        <v>60000</v>
      </c>
      <c r="FY37" s="3">
        <f t="shared" si="15"/>
        <v>-0.22499612498062491</v>
      </c>
      <c r="FZ37" s="3">
        <f t="shared" si="16"/>
        <v>-8.8235294117647065E-2</v>
      </c>
      <c r="GA37" s="3">
        <f t="shared" si="17"/>
        <v>0.74353205849268844</v>
      </c>
      <c r="GB37" s="30">
        <v>171837</v>
      </c>
      <c r="GC37" s="30">
        <v>170143</v>
      </c>
      <c r="GD37" s="30">
        <v>212905</v>
      </c>
      <c r="GE37" s="22">
        <v>265103</v>
      </c>
      <c r="GF37" s="22">
        <v>239524</v>
      </c>
      <c r="GG37" s="22">
        <v>186772</v>
      </c>
      <c r="GH37">
        <v>120766</v>
      </c>
      <c r="GI37">
        <v>134850</v>
      </c>
      <c r="GJ37">
        <v>163453</v>
      </c>
      <c r="GK37">
        <v>145455</v>
      </c>
      <c r="GL37">
        <v>91569</v>
      </c>
      <c r="GM37" s="4">
        <v>91850</v>
      </c>
      <c r="GN37" s="1">
        <v>109791</v>
      </c>
      <c r="GO37" s="1">
        <v>46599</v>
      </c>
      <c r="GP37" s="3">
        <f t="shared" si="18"/>
        <v>9.9563308511075969E-3</v>
      </c>
      <c r="GQ37" s="27">
        <f t="shared" si="19"/>
        <v>-7.9963806137964999E-2</v>
      </c>
      <c r="GR37" s="27">
        <f t="shared" si="20"/>
        <v>0.87658487042558075</v>
      </c>
    </row>
    <row r="38" spans="1:200" ht="12.75" customHeight="1" x14ac:dyDescent="0.2">
      <c r="A38" s="1">
        <v>8036</v>
      </c>
      <c r="B38" s="1" t="s">
        <v>203</v>
      </c>
      <c r="C38" s="30">
        <v>3</v>
      </c>
      <c r="D38" s="30">
        <v>7</v>
      </c>
      <c r="E38" s="30">
        <v>5</v>
      </c>
      <c r="F38" s="20">
        <v>6</v>
      </c>
      <c r="G38" s="20">
        <v>6</v>
      </c>
      <c r="H38" s="20">
        <v>6</v>
      </c>
      <c r="I38">
        <v>10</v>
      </c>
      <c r="J38">
        <v>10</v>
      </c>
      <c r="K38">
        <v>10</v>
      </c>
      <c r="L38">
        <v>4</v>
      </c>
      <c r="M38">
        <v>9</v>
      </c>
      <c r="N38" s="4">
        <v>5</v>
      </c>
      <c r="O38" s="1">
        <v>9</v>
      </c>
      <c r="P38" s="1">
        <v>8</v>
      </c>
      <c r="Q38" s="1">
        <v>6</v>
      </c>
      <c r="R38" s="1">
        <v>3</v>
      </c>
      <c r="S38" s="1">
        <v>3</v>
      </c>
      <c r="T38" s="1">
        <v>2</v>
      </c>
      <c r="U38" s="1">
        <v>1</v>
      </c>
      <c r="V38" s="1">
        <v>0</v>
      </c>
      <c r="W38" s="1">
        <v>3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1</v>
      </c>
      <c r="AD38" s="1">
        <v>0</v>
      </c>
      <c r="AE38" s="1">
        <v>1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3">
        <f t="shared" si="0"/>
        <v>-0.5714285714285714</v>
      </c>
      <c r="AM38" s="3">
        <f t="shared" si="1"/>
        <v>-0.5</v>
      </c>
      <c r="AN38" s="3">
        <f t="shared" si="2"/>
        <v>-0.66666666666666663</v>
      </c>
      <c r="AO38" s="30">
        <v>287000</v>
      </c>
      <c r="AP38" s="30">
        <v>337000</v>
      </c>
      <c r="AQ38" s="30">
        <v>267100</v>
      </c>
      <c r="AR38" s="22">
        <v>284950</v>
      </c>
      <c r="AS38" s="22">
        <v>372500</v>
      </c>
      <c r="AT38" s="22">
        <v>243700</v>
      </c>
      <c r="AU38">
        <v>266950</v>
      </c>
      <c r="AV38">
        <v>317450</v>
      </c>
      <c r="AW38">
        <v>267450</v>
      </c>
      <c r="AX38">
        <v>286450</v>
      </c>
      <c r="AY38" s="10">
        <v>164550</v>
      </c>
      <c r="AZ38" s="4">
        <v>173500</v>
      </c>
      <c r="BA38" s="1">
        <v>106050</v>
      </c>
      <c r="BB38" s="1">
        <v>184750</v>
      </c>
      <c r="BC38" s="1">
        <v>202500</v>
      </c>
      <c r="BD38" s="1">
        <v>239000</v>
      </c>
      <c r="BE38" s="5">
        <v>175000</v>
      </c>
      <c r="BF38" s="5">
        <v>229500</v>
      </c>
      <c r="BG38" s="1">
        <v>219000</v>
      </c>
      <c r="BH38" s="1">
        <v>0</v>
      </c>
      <c r="BI38" s="1">
        <v>275000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45000</v>
      </c>
      <c r="BP38" s="1">
        <v>0</v>
      </c>
      <c r="BQ38" s="1">
        <v>0</v>
      </c>
      <c r="BR38" s="1">
        <v>0</v>
      </c>
      <c r="BS38" s="3">
        <f t="shared" si="3"/>
        <v>-0.14836795252225518</v>
      </c>
      <c r="BT38" s="3">
        <f t="shared" si="4"/>
        <v>0.17767747230201067</v>
      </c>
      <c r="BU38" s="3">
        <f t="shared" si="5"/>
        <v>0.74415071406867217</v>
      </c>
      <c r="BV38" s="30">
        <v>303000</v>
      </c>
      <c r="BW38" s="30">
        <v>316157</v>
      </c>
      <c r="BX38" s="30">
        <v>273800</v>
      </c>
      <c r="BY38" s="22">
        <v>330483</v>
      </c>
      <c r="BZ38" s="22">
        <v>363583</v>
      </c>
      <c r="CA38" s="22">
        <v>279900</v>
      </c>
      <c r="CB38">
        <v>282310</v>
      </c>
      <c r="CC38">
        <v>277840</v>
      </c>
      <c r="CD38">
        <v>265810</v>
      </c>
      <c r="CE38">
        <v>262075</v>
      </c>
      <c r="CF38">
        <v>170712</v>
      </c>
      <c r="CG38" s="4">
        <v>217700</v>
      </c>
      <c r="CH38" s="1">
        <v>134983</v>
      </c>
      <c r="CI38" s="1">
        <v>161637</v>
      </c>
      <c r="CJ38" s="1">
        <v>214000</v>
      </c>
      <c r="CK38" s="1">
        <v>233903</v>
      </c>
      <c r="CL38" s="5">
        <v>171067</v>
      </c>
      <c r="CM38" s="5">
        <v>229500</v>
      </c>
      <c r="CN38" s="1">
        <v>45000</v>
      </c>
      <c r="CO38" s="1">
        <v>0</v>
      </c>
      <c r="CP38" s="1">
        <v>293000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45000</v>
      </c>
      <c r="CW38" s="1">
        <v>0</v>
      </c>
      <c r="CX38" s="1">
        <v>43000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3">
        <f t="shared" si="6"/>
        <v>-4.1615399943698859E-2</v>
      </c>
      <c r="DF38" s="3">
        <f t="shared" si="7"/>
        <v>8.2529474812433015E-2</v>
      </c>
      <c r="DG38" s="3">
        <f t="shared" si="8"/>
        <v>0.77491916209756784</v>
      </c>
      <c r="DH38" s="30">
        <v>134</v>
      </c>
      <c r="DI38" s="30">
        <v>115</v>
      </c>
      <c r="DJ38" s="30">
        <v>76</v>
      </c>
      <c r="DK38" s="20">
        <v>76</v>
      </c>
      <c r="DL38" s="20">
        <v>51</v>
      </c>
      <c r="DM38" s="20">
        <v>129</v>
      </c>
      <c r="DN38">
        <v>149</v>
      </c>
      <c r="DO38">
        <v>81</v>
      </c>
      <c r="DP38">
        <v>112</v>
      </c>
      <c r="DQ38">
        <v>98</v>
      </c>
      <c r="DR38">
        <v>73</v>
      </c>
      <c r="DS38" s="4">
        <v>170</v>
      </c>
      <c r="DT38" s="1">
        <v>270</v>
      </c>
      <c r="DU38" s="1">
        <v>338</v>
      </c>
      <c r="DV38" s="1">
        <v>275</v>
      </c>
      <c r="DW38" s="1">
        <v>570</v>
      </c>
      <c r="DX38" s="5">
        <v>68</v>
      </c>
      <c r="DY38" s="5">
        <v>226</v>
      </c>
      <c r="DZ38" s="1">
        <v>1</v>
      </c>
      <c r="EA38" s="1">
        <v>0</v>
      </c>
      <c r="EB38" s="1">
        <v>72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1</v>
      </c>
      <c r="EI38" s="1">
        <v>0</v>
      </c>
      <c r="EJ38" s="1">
        <v>11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3">
        <f t="shared" si="9"/>
        <v>0.16521739130434782</v>
      </c>
      <c r="ER38" s="3">
        <f t="shared" si="10"/>
        <v>3.875968992248062E-2</v>
      </c>
      <c r="ES38" s="3">
        <f t="shared" si="11"/>
        <v>0.83561643835616439</v>
      </c>
      <c r="ET38" s="30">
        <v>5</v>
      </c>
      <c r="EU38" s="30">
        <v>15</v>
      </c>
      <c r="EV38" s="30">
        <v>9</v>
      </c>
      <c r="EW38" s="20">
        <v>18</v>
      </c>
      <c r="EX38" s="20">
        <v>11</v>
      </c>
      <c r="EY38" s="20">
        <v>16</v>
      </c>
      <c r="EZ38">
        <v>17</v>
      </c>
      <c r="FA38">
        <v>16</v>
      </c>
      <c r="FB38">
        <v>10</v>
      </c>
      <c r="FC38">
        <v>18</v>
      </c>
      <c r="FD38">
        <v>22</v>
      </c>
      <c r="FE38" s="4">
        <v>13</v>
      </c>
      <c r="FF38" s="1">
        <v>10</v>
      </c>
      <c r="FG38" s="1">
        <v>15</v>
      </c>
      <c r="FH38" s="3">
        <f t="shared" si="12"/>
        <v>-0.66666666666666663</v>
      </c>
      <c r="FI38" s="3">
        <f t="shared" si="13"/>
        <v>-0.6875</v>
      </c>
      <c r="FJ38" s="3">
        <f t="shared" si="14"/>
        <v>-0.77272727272727271</v>
      </c>
      <c r="FK38" s="30">
        <v>299999</v>
      </c>
      <c r="FL38" s="30">
        <v>274900</v>
      </c>
      <c r="FM38" s="30">
        <v>239900</v>
      </c>
      <c r="FN38" s="22">
        <v>367500</v>
      </c>
      <c r="FO38" s="22">
        <v>290000</v>
      </c>
      <c r="FP38" s="22">
        <v>319450</v>
      </c>
      <c r="FQ38">
        <v>299900</v>
      </c>
      <c r="FR38">
        <v>356450</v>
      </c>
      <c r="FS38">
        <v>334897</v>
      </c>
      <c r="FT38">
        <v>215249</v>
      </c>
      <c r="FU38">
        <v>189900</v>
      </c>
      <c r="FV38" s="4">
        <v>149900</v>
      </c>
      <c r="FW38" s="1">
        <v>127450</v>
      </c>
      <c r="FX38" s="1">
        <v>165000</v>
      </c>
      <c r="FY38" s="3">
        <f t="shared" si="15"/>
        <v>9.1302291742451802E-2</v>
      </c>
      <c r="FZ38" s="3">
        <f t="shared" si="16"/>
        <v>-6.0889028016904052E-2</v>
      </c>
      <c r="GA38" s="3">
        <f t="shared" si="17"/>
        <v>0.5797735650342285</v>
      </c>
      <c r="GB38" s="30">
        <v>310133</v>
      </c>
      <c r="GC38" s="30">
        <v>319057</v>
      </c>
      <c r="GD38" s="30">
        <v>263760</v>
      </c>
      <c r="GE38" s="22">
        <v>334283</v>
      </c>
      <c r="GF38" s="22">
        <v>369916</v>
      </c>
      <c r="GG38" s="22">
        <v>283116</v>
      </c>
      <c r="GH38">
        <v>285329</v>
      </c>
      <c r="GI38">
        <v>279490</v>
      </c>
      <c r="GJ38">
        <v>274350</v>
      </c>
      <c r="GK38">
        <v>263800</v>
      </c>
      <c r="GL38">
        <v>175533</v>
      </c>
      <c r="GM38" s="4">
        <v>229960</v>
      </c>
      <c r="GN38" s="1">
        <v>144855</v>
      </c>
      <c r="GO38" s="1">
        <v>180100</v>
      </c>
      <c r="GP38" s="3">
        <f t="shared" si="18"/>
        <v>-2.7969923869402644E-2</v>
      </c>
      <c r="GQ38" s="27">
        <f t="shared" si="19"/>
        <v>9.5427316011811411E-2</v>
      </c>
      <c r="GR38" s="27">
        <f t="shared" si="20"/>
        <v>0.76680738094831169</v>
      </c>
    </row>
    <row r="39" spans="1:200" ht="12.75" customHeight="1" x14ac:dyDescent="0.2">
      <c r="A39" s="1">
        <v>8037</v>
      </c>
      <c r="B39" s="1" t="s">
        <v>204</v>
      </c>
      <c r="C39" s="30">
        <v>0</v>
      </c>
      <c r="D39" s="30">
        <v>1</v>
      </c>
      <c r="E39" s="30">
        <v>1</v>
      </c>
      <c r="F39" s="20">
        <v>0</v>
      </c>
      <c r="G39" s="20">
        <v>0</v>
      </c>
      <c r="H39" s="20">
        <v>0</v>
      </c>
      <c r="I39">
        <v>0</v>
      </c>
      <c r="J39">
        <v>0</v>
      </c>
      <c r="K39">
        <v>1</v>
      </c>
      <c r="L39">
        <v>0</v>
      </c>
      <c r="M39">
        <v>1</v>
      </c>
      <c r="N39" s="4">
        <v>0</v>
      </c>
      <c r="O39" s="1">
        <v>0</v>
      </c>
      <c r="P39" s="1">
        <v>0</v>
      </c>
      <c r="Q39" s="1">
        <v>0</v>
      </c>
      <c r="R39" s="1">
        <v>1</v>
      </c>
      <c r="S39" s="1">
        <v>0</v>
      </c>
      <c r="T39" s="1">
        <v>0</v>
      </c>
      <c r="U39" s="1">
        <v>1</v>
      </c>
      <c r="V39" s="1">
        <v>0</v>
      </c>
      <c r="W39" s="1">
        <v>0</v>
      </c>
      <c r="X39" s="1">
        <v>1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3">
        <f t="shared" si="0"/>
        <v>-1</v>
      </c>
      <c r="AM39" s="3" t="e">
        <f t="shared" si="1"/>
        <v>#DIV/0!</v>
      </c>
      <c r="AN39" s="3">
        <f t="shared" si="2"/>
        <v>-1</v>
      </c>
      <c r="AO39" s="30">
        <v>0</v>
      </c>
      <c r="AP39" s="30">
        <v>206000</v>
      </c>
      <c r="AQ39" s="30">
        <v>232000</v>
      </c>
      <c r="AR39" s="22">
        <v>0</v>
      </c>
      <c r="AS39" s="22">
        <v>0</v>
      </c>
      <c r="AT39" s="22">
        <v>0</v>
      </c>
      <c r="AU39">
        <v>0</v>
      </c>
      <c r="AV39">
        <v>0</v>
      </c>
      <c r="AW39">
        <v>26424</v>
      </c>
      <c r="AX39">
        <v>0</v>
      </c>
      <c r="AY39" s="10">
        <v>14003</v>
      </c>
      <c r="AZ39" s="4">
        <v>0</v>
      </c>
      <c r="BA39" s="1">
        <v>0</v>
      </c>
      <c r="BB39" s="1">
        <v>0</v>
      </c>
      <c r="BC39" s="1">
        <v>0</v>
      </c>
      <c r="BD39" s="1">
        <v>70000</v>
      </c>
      <c r="BE39" s="5">
        <v>0</v>
      </c>
      <c r="BF39" s="5">
        <v>0</v>
      </c>
      <c r="BG39" s="1">
        <v>75000</v>
      </c>
      <c r="BH39" s="1">
        <v>0</v>
      </c>
      <c r="BI39" s="1">
        <v>0</v>
      </c>
      <c r="BJ39" s="1">
        <v>75000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3">
        <f t="shared" si="3"/>
        <v>-1</v>
      </c>
      <c r="BT39" s="3" t="e">
        <f t="shared" si="4"/>
        <v>#DIV/0!</v>
      </c>
      <c r="BU39" s="3">
        <f t="shared" si="5"/>
        <v>-1</v>
      </c>
      <c r="BV39" s="30">
        <v>0</v>
      </c>
      <c r="BW39" s="30">
        <v>206000</v>
      </c>
      <c r="BX39" s="30">
        <v>232000</v>
      </c>
      <c r="BY39" s="22">
        <v>0</v>
      </c>
      <c r="BZ39" s="22">
        <v>0</v>
      </c>
      <c r="CA39" s="22">
        <v>0</v>
      </c>
      <c r="CB39">
        <v>0</v>
      </c>
      <c r="CC39">
        <v>0</v>
      </c>
      <c r="CD39">
        <v>26424</v>
      </c>
      <c r="CE39">
        <v>0</v>
      </c>
      <c r="CF39">
        <v>14003</v>
      </c>
      <c r="CG39" s="4">
        <v>0</v>
      </c>
      <c r="CH39" s="1">
        <v>0</v>
      </c>
      <c r="CI39" s="1">
        <v>0</v>
      </c>
      <c r="CJ39" s="1">
        <v>0</v>
      </c>
      <c r="CK39" s="1">
        <v>70000</v>
      </c>
      <c r="CL39" s="5">
        <v>0</v>
      </c>
      <c r="CM39" s="5">
        <v>0</v>
      </c>
      <c r="CN39" s="1">
        <v>75000</v>
      </c>
      <c r="CO39" s="1">
        <v>0</v>
      </c>
      <c r="CP39" s="1">
        <v>0</v>
      </c>
      <c r="CQ39" s="1">
        <v>75000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3">
        <f t="shared" si="6"/>
        <v>-1</v>
      </c>
      <c r="DF39" s="3" t="e">
        <f t="shared" si="7"/>
        <v>#DIV/0!</v>
      </c>
      <c r="DG39" s="3">
        <f t="shared" si="8"/>
        <v>-1</v>
      </c>
      <c r="DH39" s="30">
        <v>0</v>
      </c>
      <c r="DI39" s="30">
        <v>175</v>
      </c>
      <c r="DJ39" s="30">
        <v>166</v>
      </c>
      <c r="DK39" s="20">
        <v>0</v>
      </c>
      <c r="DL39" s="20">
        <v>0</v>
      </c>
      <c r="DM39" s="20">
        <v>0</v>
      </c>
      <c r="DN39">
        <v>0</v>
      </c>
      <c r="DO39">
        <v>0</v>
      </c>
      <c r="DP39">
        <v>11</v>
      </c>
      <c r="DQ39">
        <v>0</v>
      </c>
      <c r="DR39">
        <v>7</v>
      </c>
      <c r="DS39" s="4">
        <v>0</v>
      </c>
      <c r="DT39" s="1">
        <v>0</v>
      </c>
      <c r="DU39" s="1">
        <v>0</v>
      </c>
      <c r="DV39" s="1">
        <v>0</v>
      </c>
      <c r="DW39" s="1">
        <v>206</v>
      </c>
      <c r="DX39" s="5">
        <v>0</v>
      </c>
      <c r="DY39" s="5">
        <v>0</v>
      </c>
      <c r="DZ39" s="1">
        <v>56</v>
      </c>
      <c r="EA39" s="1">
        <v>0</v>
      </c>
      <c r="EB39" s="1">
        <v>0</v>
      </c>
      <c r="EC39" s="1">
        <v>56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3">
        <f t="shared" si="9"/>
        <v>-1</v>
      </c>
      <c r="ER39" s="3" t="e">
        <f t="shared" si="10"/>
        <v>#DIV/0!</v>
      </c>
      <c r="ES39" s="3">
        <f t="shared" si="11"/>
        <v>-1</v>
      </c>
      <c r="ET39" s="30">
        <v>0</v>
      </c>
      <c r="EU39" s="30">
        <v>0</v>
      </c>
      <c r="EV39" s="30">
        <v>1</v>
      </c>
      <c r="EW39" s="20">
        <v>0</v>
      </c>
      <c r="EX39" s="20">
        <v>2</v>
      </c>
      <c r="EY39" s="20">
        <v>0</v>
      </c>
      <c r="EZ39">
        <v>0</v>
      </c>
      <c r="FA39">
        <v>3</v>
      </c>
      <c r="FB39">
        <v>1</v>
      </c>
      <c r="FC39">
        <v>2</v>
      </c>
      <c r="FD39">
        <v>1</v>
      </c>
      <c r="FE39" s="4">
        <v>0</v>
      </c>
      <c r="FF39" s="1">
        <v>2</v>
      </c>
      <c r="FG39" s="1">
        <v>1</v>
      </c>
      <c r="FH39" s="3" t="e">
        <f t="shared" si="12"/>
        <v>#DIV/0!</v>
      </c>
      <c r="FI39" s="3" t="e">
        <f t="shared" si="13"/>
        <v>#DIV/0!</v>
      </c>
      <c r="FJ39" s="3">
        <f t="shared" si="14"/>
        <v>-1</v>
      </c>
      <c r="FK39" s="30">
        <v>0</v>
      </c>
      <c r="FL39" s="30">
        <v>0</v>
      </c>
      <c r="FM39" s="30">
        <v>319000</v>
      </c>
      <c r="FN39" s="22">
        <v>0</v>
      </c>
      <c r="FO39" s="22">
        <v>97450</v>
      </c>
      <c r="FP39" s="22">
        <v>0</v>
      </c>
      <c r="FQ39">
        <v>0</v>
      </c>
      <c r="FR39">
        <v>175000</v>
      </c>
      <c r="FS39">
        <v>24000</v>
      </c>
      <c r="FT39">
        <v>169000</v>
      </c>
      <c r="FU39">
        <v>13500</v>
      </c>
      <c r="FV39" s="4">
        <v>0</v>
      </c>
      <c r="FW39" s="1">
        <v>82200</v>
      </c>
      <c r="FX39" s="1">
        <v>85000</v>
      </c>
      <c r="FY39" s="3" t="e">
        <f t="shared" si="15"/>
        <v>#DIV/0!</v>
      </c>
      <c r="FZ39" s="3" t="e">
        <f t="shared" si="16"/>
        <v>#DIV/0!</v>
      </c>
      <c r="GA39" s="3">
        <f t="shared" si="17"/>
        <v>-1</v>
      </c>
      <c r="GB39" s="30">
        <v>0</v>
      </c>
      <c r="GC39" s="30">
        <v>206000</v>
      </c>
      <c r="GD39" s="30">
        <v>239000</v>
      </c>
      <c r="GE39" s="22">
        <v>0</v>
      </c>
      <c r="GF39" s="22">
        <v>0</v>
      </c>
      <c r="GG39" s="22">
        <v>0</v>
      </c>
      <c r="GH39">
        <v>0</v>
      </c>
      <c r="GI39">
        <v>0</v>
      </c>
      <c r="GJ39">
        <v>24000</v>
      </c>
      <c r="GK39">
        <v>0</v>
      </c>
      <c r="GL39">
        <v>13500</v>
      </c>
      <c r="GM39" s="4">
        <v>0</v>
      </c>
      <c r="GN39" s="1">
        <v>0</v>
      </c>
      <c r="GO39" s="1">
        <v>0</v>
      </c>
      <c r="GP39" s="3">
        <f t="shared" si="18"/>
        <v>-1</v>
      </c>
      <c r="GQ39" s="27" t="e">
        <f t="shared" si="19"/>
        <v>#DIV/0!</v>
      </c>
      <c r="GR39" s="27">
        <f t="shared" si="20"/>
        <v>-1</v>
      </c>
    </row>
    <row r="40" spans="1:200" ht="12.75" customHeight="1" x14ac:dyDescent="0.2">
      <c r="A40" s="1">
        <v>8038</v>
      </c>
      <c r="B40" s="1" t="s">
        <v>205</v>
      </c>
      <c r="C40" s="30">
        <v>19</v>
      </c>
      <c r="D40" s="30">
        <v>23</v>
      </c>
      <c r="E40" s="30">
        <v>18</v>
      </c>
      <c r="F40" s="20">
        <v>30</v>
      </c>
      <c r="G40" s="20">
        <v>30</v>
      </c>
      <c r="H40" s="20">
        <v>30</v>
      </c>
      <c r="I40">
        <v>31</v>
      </c>
      <c r="J40">
        <v>39</v>
      </c>
      <c r="K40">
        <v>39</v>
      </c>
      <c r="L40">
        <v>34</v>
      </c>
      <c r="M40">
        <v>38</v>
      </c>
      <c r="N40" s="4">
        <v>34</v>
      </c>
      <c r="O40" s="1">
        <v>35</v>
      </c>
      <c r="P40" s="1">
        <v>42</v>
      </c>
      <c r="Q40" s="1">
        <v>45</v>
      </c>
      <c r="R40" s="1">
        <v>41</v>
      </c>
      <c r="S40" s="1">
        <v>31</v>
      </c>
      <c r="T40" s="1">
        <v>35</v>
      </c>
      <c r="U40" s="1">
        <v>65</v>
      </c>
      <c r="V40" s="1">
        <v>92</v>
      </c>
      <c r="W40" s="1">
        <v>53</v>
      </c>
      <c r="X40" s="1">
        <v>46</v>
      </c>
      <c r="Y40" s="1">
        <v>25</v>
      </c>
      <c r="Z40" s="1">
        <v>12</v>
      </c>
      <c r="AA40" s="1">
        <v>6</v>
      </c>
      <c r="AB40" s="1">
        <v>5</v>
      </c>
      <c r="AC40" s="1">
        <v>12</v>
      </c>
      <c r="AD40" s="1">
        <v>0</v>
      </c>
      <c r="AE40" s="1">
        <v>1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3">
        <f t="shared" si="0"/>
        <v>-0.17391304347826086</v>
      </c>
      <c r="AM40" s="3">
        <f t="shared" si="1"/>
        <v>-0.36666666666666664</v>
      </c>
      <c r="AN40" s="3">
        <f t="shared" si="2"/>
        <v>-0.5</v>
      </c>
      <c r="AO40" s="30">
        <v>245000</v>
      </c>
      <c r="AP40" s="30">
        <v>255000</v>
      </c>
      <c r="AQ40" s="30">
        <v>281750</v>
      </c>
      <c r="AR40" s="22">
        <v>264000</v>
      </c>
      <c r="AS40" s="22">
        <v>247000</v>
      </c>
      <c r="AT40" s="22">
        <v>233550</v>
      </c>
      <c r="AU40">
        <v>167000</v>
      </c>
      <c r="AV40">
        <v>193000</v>
      </c>
      <c r="AW40">
        <v>150000</v>
      </c>
      <c r="AX40">
        <v>113500</v>
      </c>
      <c r="AY40" s="10">
        <v>90000</v>
      </c>
      <c r="AZ40" s="4">
        <v>59500</v>
      </c>
      <c r="BA40" s="1">
        <v>45799</v>
      </c>
      <c r="BB40" s="1">
        <v>36787</v>
      </c>
      <c r="BC40" s="1">
        <v>35000</v>
      </c>
      <c r="BD40" s="1">
        <v>26000</v>
      </c>
      <c r="BE40" s="5">
        <v>65000</v>
      </c>
      <c r="BF40" s="5">
        <v>212000</v>
      </c>
      <c r="BG40" s="1">
        <v>240000</v>
      </c>
      <c r="BH40" s="1">
        <v>236250</v>
      </c>
      <c r="BI40" s="1">
        <v>229000</v>
      </c>
      <c r="BJ40" s="1">
        <v>184995</v>
      </c>
      <c r="BK40" s="1">
        <v>185000</v>
      </c>
      <c r="BL40" s="1">
        <v>161200</v>
      </c>
      <c r="BM40" s="1">
        <v>182000</v>
      </c>
      <c r="BN40" s="1">
        <v>165000</v>
      </c>
      <c r="BO40" s="1">
        <v>125000</v>
      </c>
      <c r="BP40" s="1">
        <v>0</v>
      </c>
      <c r="BQ40" s="1">
        <v>115000</v>
      </c>
      <c r="BR40" s="1">
        <v>0</v>
      </c>
      <c r="BS40" s="3">
        <f t="shared" si="3"/>
        <v>-3.9215686274509803E-2</v>
      </c>
      <c r="BT40" s="3">
        <f t="shared" si="4"/>
        <v>4.9025904517233994E-2</v>
      </c>
      <c r="BU40" s="3">
        <f t="shared" si="5"/>
        <v>1.7222222222222223</v>
      </c>
      <c r="BV40" s="30">
        <v>282079</v>
      </c>
      <c r="BW40" s="30">
        <v>254452</v>
      </c>
      <c r="BX40" s="30">
        <v>296236</v>
      </c>
      <c r="BY40" s="22">
        <v>279497</v>
      </c>
      <c r="BZ40" s="22">
        <v>248757</v>
      </c>
      <c r="CA40" s="22">
        <v>265665</v>
      </c>
      <c r="CB40">
        <v>184812</v>
      </c>
      <c r="CC40">
        <v>199598</v>
      </c>
      <c r="CD40">
        <v>151190</v>
      </c>
      <c r="CE40">
        <v>124045</v>
      </c>
      <c r="CF40">
        <v>101949</v>
      </c>
      <c r="CG40" s="4">
        <v>82594</v>
      </c>
      <c r="CH40" s="1">
        <v>56204</v>
      </c>
      <c r="CI40" s="1">
        <v>52195</v>
      </c>
      <c r="CJ40" s="1">
        <v>39366</v>
      </c>
      <c r="CK40" s="1">
        <v>49643</v>
      </c>
      <c r="CL40" s="5">
        <v>130639</v>
      </c>
      <c r="CM40" s="5">
        <v>205941</v>
      </c>
      <c r="CN40" s="1">
        <v>229477</v>
      </c>
      <c r="CO40" s="1">
        <v>229177</v>
      </c>
      <c r="CP40" s="1">
        <v>231622</v>
      </c>
      <c r="CQ40" s="1">
        <v>193236</v>
      </c>
      <c r="CR40" s="1">
        <v>184019</v>
      </c>
      <c r="CS40" s="1">
        <v>145587</v>
      </c>
      <c r="CT40" s="1">
        <v>166758</v>
      </c>
      <c r="CU40" s="1">
        <v>189400</v>
      </c>
      <c r="CV40" s="1">
        <v>118100</v>
      </c>
      <c r="CW40" s="1">
        <v>0</v>
      </c>
      <c r="CX40" s="1">
        <v>115000</v>
      </c>
      <c r="CY40" s="1">
        <v>90000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3">
        <f t="shared" si="6"/>
        <v>0.10857450521119896</v>
      </c>
      <c r="DF40" s="3">
        <f t="shared" si="7"/>
        <v>6.1784578322323223E-2</v>
      </c>
      <c r="DG40" s="3">
        <f t="shared" si="8"/>
        <v>1.7668638240688972</v>
      </c>
      <c r="DH40" s="30">
        <v>117</v>
      </c>
      <c r="DI40" s="30">
        <v>121</v>
      </c>
      <c r="DJ40" s="30">
        <v>139</v>
      </c>
      <c r="DK40" s="20">
        <v>119</v>
      </c>
      <c r="DL40" s="20">
        <v>138</v>
      </c>
      <c r="DM40" s="20">
        <v>118</v>
      </c>
      <c r="DN40">
        <v>100</v>
      </c>
      <c r="DO40">
        <v>99</v>
      </c>
      <c r="DP40">
        <v>118</v>
      </c>
      <c r="DQ40">
        <v>124</v>
      </c>
      <c r="DR40">
        <v>140</v>
      </c>
      <c r="DS40" s="4">
        <v>135</v>
      </c>
      <c r="DT40" s="1">
        <v>145</v>
      </c>
      <c r="DU40" s="1">
        <v>117</v>
      </c>
      <c r="DV40" s="1">
        <v>109</v>
      </c>
      <c r="DW40" s="1">
        <v>177</v>
      </c>
      <c r="DX40" s="5">
        <v>247</v>
      </c>
      <c r="DY40" s="5">
        <v>111</v>
      </c>
      <c r="DZ40" s="1">
        <v>124</v>
      </c>
      <c r="EA40" s="1">
        <v>124</v>
      </c>
      <c r="EB40" s="1">
        <v>150</v>
      </c>
      <c r="EC40" s="1">
        <v>118</v>
      </c>
      <c r="ED40" s="1">
        <v>70</v>
      </c>
      <c r="EE40" s="1">
        <v>77</v>
      </c>
      <c r="EF40" s="1">
        <v>55</v>
      </c>
      <c r="EG40" s="1">
        <v>82</v>
      </c>
      <c r="EH40" s="1">
        <v>89</v>
      </c>
      <c r="EI40" s="1">
        <v>0</v>
      </c>
      <c r="EJ40" s="1">
        <v>6</v>
      </c>
      <c r="EK40" s="1">
        <v>77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3">
        <f t="shared" si="9"/>
        <v>-3.3057851239669422E-2</v>
      </c>
      <c r="ER40" s="3">
        <f t="shared" si="10"/>
        <v>-8.4745762711864406E-3</v>
      </c>
      <c r="ES40" s="3">
        <f t="shared" si="11"/>
        <v>-0.16428571428571428</v>
      </c>
      <c r="ET40" s="30">
        <v>59</v>
      </c>
      <c r="EU40" s="30">
        <v>57</v>
      </c>
      <c r="EV40" s="30">
        <v>62</v>
      </c>
      <c r="EW40" s="20">
        <v>56</v>
      </c>
      <c r="EX40" s="20">
        <v>82</v>
      </c>
      <c r="EY40" s="20">
        <v>88</v>
      </c>
      <c r="EZ40">
        <v>110</v>
      </c>
      <c r="FA40">
        <v>67</v>
      </c>
      <c r="FB40">
        <v>58</v>
      </c>
      <c r="FC40">
        <v>58</v>
      </c>
      <c r="FD40">
        <v>56</v>
      </c>
      <c r="FE40" s="4">
        <v>75</v>
      </c>
      <c r="FF40" s="1">
        <v>99</v>
      </c>
      <c r="FG40" s="1">
        <v>87</v>
      </c>
      <c r="FH40" s="3">
        <f t="shared" si="12"/>
        <v>3.5087719298245612E-2</v>
      </c>
      <c r="FI40" s="3">
        <f t="shared" si="13"/>
        <v>-0.32954545454545453</v>
      </c>
      <c r="FJ40" s="3">
        <f t="shared" si="14"/>
        <v>5.3571428571428568E-2</v>
      </c>
      <c r="FK40" s="30">
        <v>275000</v>
      </c>
      <c r="FL40" s="30">
        <v>265000</v>
      </c>
      <c r="FM40" s="30">
        <v>271450</v>
      </c>
      <c r="FN40" s="22">
        <v>274900</v>
      </c>
      <c r="FO40" s="22">
        <v>249995</v>
      </c>
      <c r="FP40" s="22">
        <v>259450</v>
      </c>
      <c r="FQ40">
        <v>238950</v>
      </c>
      <c r="FR40">
        <v>224500</v>
      </c>
      <c r="FS40">
        <v>171650</v>
      </c>
      <c r="FT40">
        <v>112400</v>
      </c>
      <c r="FU40">
        <v>96950</v>
      </c>
      <c r="FV40" s="4">
        <v>85000</v>
      </c>
      <c r="FW40" s="1">
        <v>85000</v>
      </c>
      <c r="FX40" s="1">
        <v>68900</v>
      </c>
      <c r="FY40" s="3">
        <f t="shared" si="15"/>
        <v>3.7735849056603772E-2</v>
      </c>
      <c r="FZ40" s="3">
        <f t="shared" si="16"/>
        <v>5.9934476777799194E-2</v>
      </c>
      <c r="GA40" s="3">
        <f t="shared" si="17"/>
        <v>1.8365136668385766</v>
      </c>
      <c r="GB40" s="30">
        <v>287842</v>
      </c>
      <c r="GC40" s="30">
        <v>257300</v>
      </c>
      <c r="GD40" s="30">
        <v>302931</v>
      </c>
      <c r="GE40" s="22">
        <v>283676</v>
      </c>
      <c r="GF40" s="22">
        <v>249633</v>
      </c>
      <c r="GG40" s="22">
        <v>268883</v>
      </c>
      <c r="GH40">
        <v>188889</v>
      </c>
      <c r="GI40">
        <v>204108</v>
      </c>
      <c r="GJ40">
        <v>154086</v>
      </c>
      <c r="GK40">
        <v>127812</v>
      </c>
      <c r="GL40">
        <v>107515</v>
      </c>
      <c r="GM40" s="4">
        <v>80268</v>
      </c>
      <c r="GN40" s="1">
        <v>58578</v>
      </c>
      <c r="GO40" s="1">
        <v>54526</v>
      </c>
      <c r="GP40" s="3">
        <f t="shared" si="18"/>
        <v>0.11870190439176059</v>
      </c>
      <c r="GQ40" s="27">
        <f t="shared" si="19"/>
        <v>7.051022191808333E-2</v>
      </c>
      <c r="GR40" s="27">
        <f t="shared" si="20"/>
        <v>1.6772264335209042</v>
      </c>
    </row>
    <row r="41" spans="1:200" ht="12.75" customHeight="1" x14ac:dyDescent="0.2">
      <c r="A41" s="1">
        <v>8039</v>
      </c>
      <c r="B41" s="1" t="s">
        <v>206</v>
      </c>
      <c r="C41" s="30">
        <v>27</v>
      </c>
      <c r="D41" s="30">
        <v>21</v>
      </c>
      <c r="E41" s="30">
        <v>31</v>
      </c>
      <c r="F41" s="20">
        <v>32</v>
      </c>
      <c r="G41" s="20">
        <v>42</v>
      </c>
      <c r="H41" s="20">
        <v>28</v>
      </c>
      <c r="I41">
        <v>31</v>
      </c>
      <c r="J41">
        <v>37</v>
      </c>
      <c r="K41">
        <v>32</v>
      </c>
      <c r="L41">
        <v>34</v>
      </c>
      <c r="M41">
        <v>29</v>
      </c>
      <c r="N41" s="4">
        <v>25</v>
      </c>
      <c r="O41" s="1">
        <v>24</v>
      </c>
      <c r="P41" s="1">
        <v>18</v>
      </c>
      <c r="Q41" s="1">
        <v>11</v>
      </c>
      <c r="R41" s="1">
        <v>16</v>
      </c>
      <c r="S41" s="1">
        <v>10</v>
      </c>
      <c r="T41" s="1">
        <v>22</v>
      </c>
      <c r="U41" s="1">
        <v>57</v>
      </c>
      <c r="V41" s="1">
        <v>40</v>
      </c>
      <c r="W41" s="1">
        <v>37</v>
      </c>
      <c r="X41" s="1">
        <v>15</v>
      </c>
      <c r="Y41" s="1">
        <v>25</v>
      </c>
      <c r="Z41" s="1">
        <v>28</v>
      </c>
      <c r="AA41" s="1">
        <v>18</v>
      </c>
      <c r="AB41" s="1">
        <v>31</v>
      </c>
      <c r="AC41" s="1">
        <v>17</v>
      </c>
      <c r="AD41" s="1">
        <v>9</v>
      </c>
      <c r="AE41" s="1">
        <v>12</v>
      </c>
      <c r="AF41" s="1">
        <v>7</v>
      </c>
      <c r="AG41" s="1">
        <v>6</v>
      </c>
      <c r="AH41" s="1">
        <v>4</v>
      </c>
      <c r="AI41" s="1">
        <v>3</v>
      </c>
      <c r="AJ41" s="1">
        <v>1</v>
      </c>
      <c r="AK41" s="1">
        <v>1</v>
      </c>
      <c r="AL41" s="3">
        <f t="shared" si="0"/>
        <v>0.2857142857142857</v>
      </c>
      <c r="AM41" s="3">
        <f t="shared" si="1"/>
        <v>-3.5714285714285712E-2</v>
      </c>
      <c r="AN41" s="3">
        <f t="shared" si="2"/>
        <v>-6.8965517241379309E-2</v>
      </c>
      <c r="AO41" s="30">
        <v>190000</v>
      </c>
      <c r="AP41" s="30">
        <v>244000</v>
      </c>
      <c r="AQ41" s="30">
        <v>195000</v>
      </c>
      <c r="AR41" s="22">
        <v>207000</v>
      </c>
      <c r="AS41" s="22">
        <v>212000</v>
      </c>
      <c r="AT41" s="22">
        <v>256250</v>
      </c>
      <c r="AU41">
        <v>118500</v>
      </c>
      <c r="AV41">
        <v>143000</v>
      </c>
      <c r="AW41">
        <v>117700</v>
      </c>
      <c r="AX41">
        <v>140000</v>
      </c>
      <c r="AY41" s="10">
        <v>150000</v>
      </c>
      <c r="AZ41" s="4">
        <v>144900</v>
      </c>
      <c r="BA41" s="1">
        <v>135500</v>
      </c>
      <c r="BB41" s="1">
        <v>100000</v>
      </c>
      <c r="BC41" s="1">
        <v>100000</v>
      </c>
      <c r="BD41" s="1">
        <v>155500</v>
      </c>
      <c r="BE41" s="5">
        <v>266500</v>
      </c>
      <c r="BF41" s="5">
        <v>272500</v>
      </c>
      <c r="BG41" s="1">
        <v>275000</v>
      </c>
      <c r="BH41" s="1">
        <v>206400</v>
      </c>
      <c r="BI41" s="1">
        <v>271000</v>
      </c>
      <c r="BJ41" s="1">
        <v>227425</v>
      </c>
      <c r="BK41" s="1">
        <v>141800</v>
      </c>
      <c r="BL41" s="1">
        <v>146534</v>
      </c>
      <c r="BM41" s="1">
        <v>202000</v>
      </c>
      <c r="BN41" s="1">
        <v>125000</v>
      </c>
      <c r="BO41" s="1">
        <v>128000</v>
      </c>
      <c r="BP41" s="1">
        <v>84000</v>
      </c>
      <c r="BQ41" s="1">
        <v>96500</v>
      </c>
      <c r="BR41" s="1">
        <v>0</v>
      </c>
      <c r="BS41" s="3">
        <f t="shared" si="3"/>
        <v>-0.22131147540983606</v>
      </c>
      <c r="BT41" s="3">
        <f t="shared" si="4"/>
        <v>-0.25853658536585367</v>
      </c>
      <c r="BU41" s="3">
        <f t="shared" si="5"/>
        <v>0.26666666666666666</v>
      </c>
      <c r="BV41" s="30">
        <v>249424</v>
      </c>
      <c r="BW41" s="30">
        <v>225095</v>
      </c>
      <c r="BX41" s="30">
        <v>242206</v>
      </c>
      <c r="BY41" s="22">
        <v>229628</v>
      </c>
      <c r="BZ41" s="22">
        <v>221743</v>
      </c>
      <c r="CA41" s="22">
        <v>228232</v>
      </c>
      <c r="CB41">
        <v>171159</v>
      </c>
      <c r="CC41">
        <v>172281</v>
      </c>
      <c r="CD41">
        <v>160203</v>
      </c>
      <c r="CE41">
        <v>162125</v>
      </c>
      <c r="CF41">
        <v>165576</v>
      </c>
      <c r="CG41" s="4">
        <v>167269</v>
      </c>
      <c r="CH41" s="1">
        <v>160703</v>
      </c>
      <c r="CI41" s="1">
        <v>112424</v>
      </c>
      <c r="CJ41" s="1">
        <v>93984</v>
      </c>
      <c r="CK41" s="1">
        <v>166937</v>
      </c>
      <c r="CL41" s="5">
        <v>259750</v>
      </c>
      <c r="CM41" s="5">
        <v>278304</v>
      </c>
      <c r="CN41" s="1">
        <v>273168</v>
      </c>
      <c r="CO41" s="1">
        <v>261090</v>
      </c>
      <c r="CP41" s="1">
        <v>255240</v>
      </c>
      <c r="CQ41" s="1">
        <v>223584</v>
      </c>
      <c r="CR41" s="1">
        <v>163146</v>
      </c>
      <c r="CS41" s="1">
        <v>153030</v>
      </c>
      <c r="CT41" s="1">
        <v>217580</v>
      </c>
      <c r="CU41" s="1">
        <v>134952</v>
      </c>
      <c r="CV41" s="1">
        <v>126505</v>
      </c>
      <c r="CW41" s="1">
        <v>122500</v>
      </c>
      <c r="CX41" s="1">
        <v>127729</v>
      </c>
      <c r="CY41" s="1">
        <v>102250</v>
      </c>
      <c r="CZ41" s="1">
        <v>125333</v>
      </c>
      <c r="DA41" s="1">
        <v>102187</v>
      </c>
      <c r="DB41" s="1">
        <v>91833</v>
      </c>
      <c r="DC41" s="1">
        <v>84000</v>
      </c>
      <c r="DD41" s="1">
        <v>140000</v>
      </c>
      <c r="DE41" s="3">
        <f t="shared" si="6"/>
        <v>0.10808325373731091</v>
      </c>
      <c r="DF41" s="3">
        <f t="shared" si="7"/>
        <v>9.285288653650671E-2</v>
      </c>
      <c r="DG41" s="3">
        <f t="shared" si="8"/>
        <v>0.50640189399429869</v>
      </c>
      <c r="DH41" s="30">
        <v>115</v>
      </c>
      <c r="DI41" s="30">
        <v>99</v>
      </c>
      <c r="DJ41" s="30">
        <v>178</v>
      </c>
      <c r="DK41" s="20">
        <v>104</v>
      </c>
      <c r="DL41" s="20">
        <v>63</v>
      </c>
      <c r="DM41" s="20">
        <v>101</v>
      </c>
      <c r="DN41">
        <v>98</v>
      </c>
      <c r="DO41">
        <v>113</v>
      </c>
      <c r="DP41">
        <v>122</v>
      </c>
      <c r="DQ41">
        <v>151</v>
      </c>
      <c r="DR41">
        <v>103</v>
      </c>
      <c r="DS41" s="4">
        <v>132</v>
      </c>
      <c r="DT41" s="1">
        <v>96</v>
      </c>
      <c r="DU41" s="1">
        <v>169</v>
      </c>
      <c r="DV41" s="1">
        <v>171</v>
      </c>
      <c r="DW41" s="1">
        <v>90</v>
      </c>
      <c r="DX41" s="5">
        <v>189</v>
      </c>
      <c r="DY41" s="5">
        <v>250</v>
      </c>
      <c r="DZ41" s="1">
        <v>155</v>
      </c>
      <c r="EA41" s="1">
        <v>102</v>
      </c>
      <c r="EB41" s="1">
        <v>122</v>
      </c>
      <c r="EC41" s="1">
        <v>150</v>
      </c>
      <c r="ED41" s="1">
        <v>63</v>
      </c>
      <c r="EE41" s="1">
        <v>188</v>
      </c>
      <c r="EF41" s="1">
        <v>115</v>
      </c>
      <c r="EG41" s="1">
        <v>88</v>
      </c>
      <c r="EH41" s="1">
        <v>109</v>
      </c>
      <c r="EI41" s="1">
        <v>79</v>
      </c>
      <c r="EJ41" s="1">
        <v>38</v>
      </c>
      <c r="EK41" s="1">
        <v>40</v>
      </c>
      <c r="EL41" s="1">
        <v>44</v>
      </c>
      <c r="EM41" s="1">
        <v>15</v>
      </c>
      <c r="EN41" s="1">
        <v>145</v>
      </c>
      <c r="EO41" s="1">
        <v>125</v>
      </c>
      <c r="EP41" s="1">
        <v>104</v>
      </c>
      <c r="EQ41" s="3">
        <f t="shared" si="9"/>
        <v>0.16161616161616163</v>
      </c>
      <c r="ER41" s="3">
        <f t="shared" si="10"/>
        <v>0.13861386138613863</v>
      </c>
      <c r="ES41" s="3">
        <f t="shared" si="11"/>
        <v>0.11650485436893204</v>
      </c>
      <c r="ET41" s="30">
        <v>73</v>
      </c>
      <c r="EU41" s="30">
        <v>57</v>
      </c>
      <c r="EV41" s="30">
        <v>60</v>
      </c>
      <c r="EW41" s="20">
        <v>85</v>
      </c>
      <c r="EX41" s="20">
        <v>93</v>
      </c>
      <c r="EY41" s="20">
        <v>85</v>
      </c>
      <c r="EZ41">
        <v>68</v>
      </c>
      <c r="FA41">
        <v>70</v>
      </c>
      <c r="FB41">
        <v>87</v>
      </c>
      <c r="FC41">
        <v>81</v>
      </c>
      <c r="FD41">
        <v>72</v>
      </c>
      <c r="FE41" s="4">
        <v>56</v>
      </c>
      <c r="FF41" s="1">
        <v>71</v>
      </c>
      <c r="FG41" s="1">
        <v>65</v>
      </c>
      <c r="FH41" s="3">
        <f t="shared" si="12"/>
        <v>0.2807017543859649</v>
      </c>
      <c r="FI41" s="3">
        <f t="shared" si="13"/>
        <v>-0.14117647058823529</v>
      </c>
      <c r="FJ41" s="3">
        <f t="shared" si="14"/>
        <v>1.3888888888888888E-2</v>
      </c>
      <c r="FK41" s="30">
        <v>239900</v>
      </c>
      <c r="FL41" s="30">
        <v>307000</v>
      </c>
      <c r="FM41" s="30">
        <v>294450</v>
      </c>
      <c r="FN41" s="22">
        <v>250000</v>
      </c>
      <c r="FO41" s="22">
        <v>268000</v>
      </c>
      <c r="FP41" s="22">
        <v>265000</v>
      </c>
      <c r="FQ41">
        <v>252450</v>
      </c>
      <c r="FR41">
        <v>188500</v>
      </c>
      <c r="FS41">
        <v>239900</v>
      </c>
      <c r="FT41">
        <v>197500</v>
      </c>
      <c r="FU41">
        <v>139250</v>
      </c>
      <c r="FV41" s="4">
        <v>144894</v>
      </c>
      <c r="FW41" s="1">
        <v>125000</v>
      </c>
      <c r="FX41" s="1">
        <v>144900</v>
      </c>
      <c r="FY41" s="3">
        <f t="shared" si="15"/>
        <v>-0.21856677524429968</v>
      </c>
      <c r="FZ41" s="3">
        <f t="shared" si="16"/>
        <v>-9.4716981132075467E-2</v>
      </c>
      <c r="GA41" s="3">
        <f t="shared" si="17"/>
        <v>0.72280071813285462</v>
      </c>
      <c r="GB41" s="30">
        <v>254505</v>
      </c>
      <c r="GC41" s="30">
        <v>225824</v>
      </c>
      <c r="GD41" s="30">
        <v>252416</v>
      </c>
      <c r="GE41" s="22">
        <v>235515</v>
      </c>
      <c r="GF41" s="22">
        <v>227638</v>
      </c>
      <c r="GG41" s="22">
        <v>234621</v>
      </c>
      <c r="GH41">
        <v>177245</v>
      </c>
      <c r="GI41">
        <v>183782</v>
      </c>
      <c r="GJ41">
        <v>164106</v>
      </c>
      <c r="GK41">
        <v>166782</v>
      </c>
      <c r="GL41">
        <v>174624</v>
      </c>
      <c r="GM41" s="4">
        <v>177091</v>
      </c>
      <c r="GN41" s="1">
        <v>165380</v>
      </c>
      <c r="GO41" s="1">
        <v>116895</v>
      </c>
      <c r="GP41" s="3">
        <f t="shared" si="18"/>
        <v>0.12700598696329884</v>
      </c>
      <c r="GQ41" s="27">
        <f t="shared" si="19"/>
        <v>8.4749446980449325E-2</v>
      </c>
      <c r="GR41" s="27">
        <f t="shared" si="20"/>
        <v>0.45744571192963168</v>
      </c>
    </row>
    <row r="42" spans="1:200" ht="12.75" customHeight="1" x14ac:dyDescent="0.2">
      <c r="A42" s="1">
        <v>8040</v>
      </c>
      <c r="B42" s="1" t="s">
        <v>207</v>
      </c>
      <c r="C42" s="30">
        <v>8</v>
      </c>
      <c r="D42" s="30">
        <v>2</v>
      </c>
      <c r="E42" s="30">
        <v>4</v>
      </c>
      <c r="F42" s="20">
        <v>6</v>
      </c>
      <c r="G42" s="20">
        <v>10</v>
      </c>
      <c r="H42" s="20">
        <v>1</v>
      </c>
      <c r="I42">
        <v>7</v>
      </c>
      <c r="J42">
        <v>6</v>
      </c>
      <c r="K42">
        <v>9</v>
      </c>
      <c r="L42">
        <v>10</v>
      </c>
      <c r="M42">
        <v>10</v>
      </c>
      <c r="N42" s="4">
        <v>14</v>
      </c>
      <c r="O42" s="1">
        <v>20</v>
      </c>
      <c r="P42" s="1">
        <v>15</v>
      </c>
      <c r="Q42" s="1">
        <v>17</v>
      </c>
      <c r="R42" s="1">
        <v>10</v>
      </c>
      <c r="S42" s="1">
        <v>17</v>
      </c>
      <c r="T42" s="1">
        <v>31</v>
      </c>
      <c r="U42" s="1">
        <v>35</v>
      </c>
      <c r="V42" s="1">
        <v>39</v>
      </c>
      <c r="W42" s="1">
        <v>25</v>
      </c>
      <c r="X42" s="1">
        <v>11</v>
      </c>
      <c r="Y42" s="1">
        <v>5</v>
      </c>
      <c r="Z42" s="1">
        <v>5</v>
      </c>
      <c r="AA42" s="1">
        <v>12</v>
      </c>
      <c r="AB42" s="1">
        <v>2</v>
      </c>
      <c r="AC42" s="1">
        <v>1</v>
      </c>
      <c r="AD42" s="1">
        <v>1</v>
      </c>
      <c r="AE42" s="1">
        <v>0</v>
      </c>
      <c r="AF42" s="1">
        <v>0</v>
      </c>
      <c r="AG42" s="1">
        <v>1</v>
      </c>
      <c r="AH42" s="1">
        <v>1</v>
      </c>
      <c r="AI42" s="1">
        <v>0</v>
      </c>
      <c r="AJ42" s="1">
        <v>0</v>
      </c>
      <c r="AK42" s="1">
        <v>0</v>
      </c>
      <c r="AL42" s="3">
        <f t="shared" si="0"/>
        <v>3</v>
      </c>
      <c r="AM42" s="3">
        <f t="shared" si="1"/>
        <v>7</v>
      </c>
      <c r="AN42" s="3">
        <f t="shared" si="2"/>
        <v>-0.2</v>
      </c>
      <c r="AO42" s="30">
        <v>131500</v>
      </c>
      <c r="AP42" s="30">
        <v>158500</v>
      </c>
      <c r="AQ42" s="30">
        <v>122500</v>
      </c>
      <c r="AR42" s="22">
        <v>127000</v>
      </c>
      <c r="AS42" s="22">
        <v>135500</v>
      </c>
      <c r="AT42" s="22">
        <v>55000</v>
      </c>
      <c r="AU42">
        <v>97500</v>
      </c>
      <c r="AV42">
        <v>78750</v>
      </c>
      <c r="AW42">
        <v>69800</v>
      </c>
      <c r="AX42">
        <v>41500</v>
      </c>
      <c r="AY42" s="10">
        <v>45000</v>
      </c>
      <c r="AZ42" s="4">
        <v>23750</v>
      </c>
      <c r="BA42" s="1">
        <v>31350</v>
      </c>
      <c r="BB42" s="1">
        <v>28000</v>
      </c>
      <c r="BC42" s="1">
        <v>30100</v>
      </c>
      <c r="BD42" s="1">
        <v>13800</v>
      </c>
      <c r="BE42" s="5">
        <v>61000</v>
      </c>
      <c r="BF42" s="5">
        <v>172000</v>
      </c>
      <c r="BG42" s="1">
        <v>199900</v>
      </c>
      <c r="BH42" s="1">
        <v>174900</v>
      </c>
      <c r="BI42" s="1">
        <v>209900</v>
      </c>
      <c r="BJ42" s="1">
        <v>157000</v>
      </c>
      <c r="BK42" s="1">
        <v>119400</v>
      </c>
      <c r="BL42" s="1">
        <v>128050</v>
      </c>
      <c r="BM42" s="1">
        <v>132500</v>
      </c>
      <c r="BN42" s="1">
        <v>141700</v>
      </c>
      <c r="BO42" s="1">
        <v>107900</v>
      </c>
      <c r="BP42" s="1">
        <v>125045</v>
      </c>
      <c r="BQ42" s="1">
        <v>0</v>
      </c>
      <c r="BR42" s="1">
        <v>0</v>
      </c>
      <c r="BS42" s="3">
        <f t="shared" si="3"/>
        <v>-0.17034700315457413</v>
      </c>
      <c r="BT42" s="3">
        <f t="shared" si="4"/>
        <v>1.3909090909090909</v>
      </c>
      <c r="BU42" s="3">
        <f t="shared" si="5"/>
        <v>1.9222222222222223</v>
      </c>
      <c r="BV42" s="30">
        <v>138688</v>
      </c>
      <c r="BW42" s="30">
        <v>158500</v>
      </c>
      <c r="BX42" s="30">
        <v>126475</v>
      </c>
      <c r="BY42" s="22">
        <v>120200</v>
      </c>
      <c r="BZ42" s="22">
        <v>168490</v>
      </c>
      <c r="CA42" s="22">
        <v>55000</v>
      </c>
      <c r="CB42">
        <v>100757</v>
      </c>
      <c r="CC42">
        <v>82750</v>
      </c>
      <c r="CD42">
        <v>84316</v>
      </c>
      <c r="CE42">
        <v>63452</v>
      </c>
      <c r="CF42">
        <v>41750</v>
      </c>
      <c r="CG42" s="4">
        <v>26392</v>
      </c>
      <c r="CH42" s="1">
        <v>37352</v>
      </c>
      <c r="CI42" s="1">
        <v>31280</v>
      </c>
      <c r="CJ42" s="1">
        <v>36844</v>
      </c>
      <c r="CK42" s="1">
        <v>24480</v>
      </c>
      <c r="CL42" s="5">
        <v>95512</v>
      </c>
      <c r="CM42" s="5">
        <v>170758</v>
      </c>
      <c r="CN42" s="1">
        <v>199640</v>
      </c>
      <c r="CO42" s="1">
        <v>168944</v>
      </c>
      <c r="CP42" s="1">
        <v>177328</v>
      </c>
      <c r="CQ42" s="1">
        <v>161545</v>
      </c>
      <c r="CR42" s="1">
        <v>106180</v>
      </c>
      <c r="CS42" s="1">
        <v>137390</v>
      </c>
      <c r="CT42" s="1">
        <v>142258</v>
      </c>
      <c r="CU42" s="1">
        <v>141700</v>
      </c>
      <c r="CV42" s="1">
        <v>107900</v>
      </c>
      <c r="CW42" s="1">
        <v>125045</v>
      </c>
      <c r="CX42" s="1">
        <v>0</v>
      </c>
      <c r="CY42" s="1">
        <v>0</v>
      </c>
      <c r="CZ42" s="1">
        <v>20000</v>
      </c>
      <c r="DA42" s="1">
        <v>255500</v>
      </c>
      <c r="DB42" s="1">
        <v>0</v>
      </c>
      <c r="DC42" s="1">
        <v>0</v>
      </c>
      <c r="DD42" s="1">
        <v>0</v>
      </c>
      <c r="DE42" s="3">
        <f t="shared" si="6"/>
        <v>-0.1249968454258675</v>
      </c>
      <c r="DF42" s="3">
        <f t="shared" si="7"/>
        <v>1.5216000000000001</v>
      </c>
      <c r="DG42" s="3">
        <f t="shared" si="8"/>
        <v>2.3218682634730539</v>
      </c>
      <c r="DH42" s="30">
        <v>87</v>
      </c>
      <c r="DI42" s="30">
        <v>99</v>
      </c>
      <c r="DJ42" s="30">
        <v>122</v>
      </c>
      <c r="DK42" s="20">
        <v>111</v>
      </c>
      <c r="DL42" s="20">
        <v>64</v>
      </c>
      <c r="DM42" s="20">
        <v>90</v>
      </c>
      <c r="DN42">
        <v>151</v>
      </c>
      <c r="DO42">
        <v>124</v>
      </c>
      <c r="DP42">
        <v>146</v>
      </c>
      <c r="DQ42">
        <v>114</v>
      </c>
      <c r="DR42">
        <v>218</v>
      </c>
      <c r="DS42" s="4">
        <v>158</v>
      </c>
      <c r="DT42" s="1">
        <v>136</v>
      </c>
      <c r="DU42" s="1">
        <v>123</v>
      </c>
      <c r="DV42" s="1">
        <v>87</v>
      </c>
      <c r="DW42" s="1">
        <v>149</v>
      </c>
      <c r="DX42" s="5">
        <v>139</v>
      </c>
      <c r="DY42" s="5">
        <v>123</v>
      </c>
      <c r="DZ42" s="1">
        <v>161</v>
      </c>
      <c r="EA42" s="1">
        <v>106</v>
      </c>
      <c r="EB42" s="1">
        <v>198</v>
      </c>
      <c r="EC42" s="1">
        <v>154</v>
      </c>
      <c r="ED42" s="1">
        <v>35</v>
      </c>
      <c r="EE42" s="1">
        <v>144</v>
      </c>
      <c r="EF42" s="1">
        <v>119</v>
      </c>
      <c r="EG42" s="1">
        <v>84</v>
      </c>
      <c r="EH42" s="1">
        <v>165</v>
      </c>
      <c r="EI42" s="1">
        <v>98</v>
      </c>
      <c r="EJ42" s="1">
        <v>0</v>
      </c>
      <c r="EK42" s="1">
        <v>0</v>
      </c>
      <c r="EL42" s="1">
        <v>56</v>
      </c>
      <c r="EM42" s="1">
        <v>120</v>
      </c>
      <c r="EN42" s="1">
        <v>0</v>
      </c>
      <c r="EO42" s="1">
        <v>0</v>
      </c>
      <c r="EP42" s="1">
        <v>0</v>
      </c>
      <c r="EQ42" s="3">
        <f t="shared" si="9"/>
        <v>-0.12121212121212122</v>
      </c>
      <c r="ER42" s="3">
        <f t="shared" si="10"/>
        <v>-3.3333333333333333E-2</v>
      </c>
      <c r="ES42" s="3">
        <f t="shared" si="11"/>
        <v>-0.6009174311926605</v>
      </c>
      <c r="ET42" s="30">
        <v>15</v>
      </c>
      <c r="EU42" s="30">
        <v>19</v>
      </c>
      <c r="EV42" s="30">
        <v>15</v>
      </c>
      <c r="EW42" s="20">
        <v>14</v>
      </c>
      <c r="EX42" s="20">
        <v>18</v>
      </c>
      <c r="EY42" s="20">
        <v>16</v>
      </c>
      <c r="EZ42">
        <v>22</v>
      </c>
      <c r="FA42">
        <v>14</v>
      </c>
      <c r="FB42">
        <v>13</v>
      </c>
      <c r="FC42">
        <v>13</v>
      </c>
      <c r="FD42">
        <v>28</v>
      </c>
      <c r="FE42" s="4">
        <v>24</v>
      </c>
      <c r="FF42" s="1">
        <v>30</v>
      </c>
      <c r="FG42" s="1">
        <v>29</v>
      </c>
      <c r="FH42" s="3">
        <f t="shared" si="12"/>
        <v>-0.21052631578947367</v>
      </c>
      <c r="FI42" s="3">
        <f t="shared" si="13"/>
        <v>-6.25E-2</v>
      </c>
      <c r="FJ42" s="3">
        <f t="shared" si="14"/>
        <v>-0.4642857142857143</v>
      </c>
      <c r="FK42" s="30">
        <v>183900</v>
      </c>
      <c r="FL42" s="30">
        <v>185000</v>
      </c>
      <c r="FM42" s="30">
        <v>175000</v>
      </c>
      <c r="FN42" s="22">
        <v>171487</v>
      </c>
      <c r="FO42" s="22">
        <v>179900</v>
      </c>
      <c r="FP42" s="22">
        <v>153200</v>
      </c>
      <c r="FQ42">
        <v>93700</v>
      </c>
      <c r="FR42">
        <v>99950</v>
      </c>
      <c r="FS42">
        <v>56180</v>
      </c>
      <c r="FT42">
        <v>55000</v>
      </c>
      <c r="FU42">
        <v>49400</v>
      </c>
      <c r="FV42" s="4">
        <v>42350</v>
      </c>
      <c r="FW42" s="1">
        <v>47000</v>
      </c>
      <c r="FX42" s="1">
        <v>34900</v>
      </c>
      <c r="FY42" s="3">
        <f t="shared" si="15"/>
        <v>-5.9459459459459459E-3</v>
      </c>
      <c r="FZ42" s="3">
        <f t="shared" si="16"/>
        <v>0.20039164490861619</v>
      </c>
      <c r="GA42" s="3">
        <f t="shared" si="17"/>
        <v>2.7226720647773281</v>
      </c>
      <c r="GB42" s="30">
        <v>144813</v>
      </c>
      <c r="GC42" s="30">
        <v>164950</v>
      </c>
      <c r="GD42" s="30">
        <v>132425</v>
      </c>
      <c r="GE42" s="22">
        <v>118083</v>
      </c>
      <c r="GF42" s="22">
        <v>171010</v>
      </c>
      <c r="GG42" s="22">
        <v>65000</v>
      </c>
      <c r="GH42">
        <v>106657</v>
      </c>
      <c r="GI42">
        <v>79400</v>
      </c>
      <c r="GJ42">
        <v>87142</v>
      </c>
      <c r="GK42">
        <v>67940</v>
      </c>
      <c r="GL42">
        <v>41528</v>
      </c>
      <c r="GM42" s="4">
        <v>30617</v>
      </c>
      <c r="GN42" s="1">
        <v>36495</v>
      </c>
      <c r="GO42" s="1">
        <v>29882</v>
      </c>
      <c r="GP42" s="3">
        <f t="shared" si="18"/>
        <v>-0.1220794180054562</v>
      </c>
      <c r="GQ42" s="27">
        <f t="shared" si="19"/>
        <v>1.2278923076923076</v>
      </c>
      <c r="GR42" s="27">
        <f t="shared" si="20"/>
        <v>2.4871171257946445</v>
      </c>
    </row>
    <row r="43" spans="1:200" ht="12.75" customHeight="1" x14ac:dyDescent="0.2">
      <c r="A43" s="1">
        <v>8041</v>
      </c>
      <c r="B43" s="1" t="s">
        <v>208</v>
      </c>
      <c r="C43" s="30">
        <v>46</v>
      </c>
      <c r="D43" s="30">
        <v>40</v>
      </c>
      <c r="E43" s="30">
        <v>29</v>
      </c>
      <c r="F43" s="20">
        <v>47</v>
      </c>
      <c r="G43" s="20">
        <v>52</v>
      </c>
      <c r="H43" s="20">
        <v>47</v>
      </c>
      <c r="I43">
        <v>34</v>
      </c>
      <c r="J43">
        <v>36</v>
      </c>
      <c r="K43">
        <v>35</v>
      </c>
      <c r="L43">
        <v>46</v>
      </c>
      <c r="M43">
        <v>33</v>
      </c>
      <c r="N43" s="4">
        <v>33</v>
      </c>
      <c r="O43" s="1">
        <v>37</v>
      </c>
      <c r="P43" s="1">
        <v>21</v>
      </c>
      <c r="Q43" s="1">
        <v>21</v>
      </c>
      <c r="R43" s="1">
        <v>20</v>
      </c>
      <c r="S43" s="1">
        <v>16</v>
      </c>
      <c r="T43" s="1">
        <v>27</v>
      </c>
      <c r="U43" s="1">
        <v>56</v>
      </c>
      <c r="V43" s="1">
        <v>33</v>
      </c>
      <c r="W43" s="1">
        <v>52</v>
      </c>
      <c r="X43" s="1">
        <v>41</v>
      </c>
      <c r="Y43" s="1">
        <v>33</v>
      </c>
      <c r="Z43" s="1">
        <v>39</v>
      </c>
      <c r="AA43" s="1">
        <v>33</v>
      </c>
      <c r="AB43" s="1">
        <v>37</v>
      </c>
      <c r="AC43" s="1">
        <v>44</v>
      </c>
      <c r="AD43" s="1">
        <v>31</v>
      </c>
      <c r="AE43" s="1">
        <v>39</v>
      </c>
      <c r="AF43" s="1">
        <v>14</v>
      </c>
      <c r="AG43" s="1">
        <v>24</v>
      </c>
      <c r="AH43" s="1">
        <v>20</v>
      </c>
      <c r="AI43" s="1">
        <v>10</v>
      </c>
      <c r="AJ43" s="1">
        <v>1</v>
      </c>
      <c r="AK43" s="1">
        <v>1</v>
      </c>
      <c r="AL43" s="3">
        <f t="shared" si="0"/>
        <v>0.15</v>
      </c>
      <c r="AM43" s="3">
        <f t="shared" si="1"/>
        <v>-2.1276595744680851E-2</v>
      </c>
      <c r="AN43" s="3">
        <f t="shared" si="2"/>
        <v>0.39393939393939392</v>
      </c>
      <c r="AO43" s="30">
        <v>249500</v>
      </c>
      <c r="AP43" s="30">
        <v>192250</v>
      </c>
      <c r="AQ43" s="30">
        <v>172000</v>
      </c>
      <c r="AR43" s="22">
        <v>175000</v>
      </c>
      <c r="AS43" s="22">
        <v>179000</v>
      </c>
      <c r="AT43" s="22">
        <v>155000</v>
      </c>
      <c r="AU43">
        <v>181500</v>
      </c>
      <c r="AV43">
        <v>187000</v>
      </c>
      <c r="AW43">
        <v>162000</v>
      </c>
      <c r="AX43">
        <v>171250</v>
      </c>
      <c r="AY43" s="10">
        <v>130000</v>
      </c>
      <c r="AZ43" s="4">
        <v>105000</v>
      </c>
      <c r="BA43" s="1">
        <v>110000</v>
      </c>
      <c r="BB43" s="1">
        <v>150000</v>
      </c>
      <c r="BC43" s="1">
        <v>212000</v>
      </c>
      <c r="BD43" s="1">
        <v>172750</v>
      </c>
      <c r="BE43" s="5">
        <v>220000</v>
      </c>
      <c r="BF43" s="5">
        <v>213900</v>
      </c>
      <c r="BG43" s="1">
        <v>225500</v>
      </c>
      <c r="BH43" s="1">
        <v>215000</v>
      </c>
      <c r="BI43" s="1">
        <v>187000</v>
      </c>
      <c r="BJ43" s="1">
        <v>150000</v>
      </c>
      <c r="BK43" s="1">
        <v>133000</v>
      </c>
      <c r="BL43" s="1">
        <v>149500</v>
      </c>
      <c r="BM43" s="1">
        <v>145900</v>
      </c>
      <c r="BN43" s="1">
        <v>106500</v>
      </c>
      <c r="BO43" s="1">
        <v>118000</v>
      </c>
      <c r="BP43" s="1">
        <v>135000</v>
      </c>
      <c r="BQ43" s="1">
        <v>78000</v>
      </c>
      <c r="BR43" s="1">
        <v>81000</v>
      </c>
      <c r="BS43" s="3">
        <f t="shared" si="3"/>
        <v>0.29778933680104031</v>
      </c>
      <c r="BT43" s="3">
        <f t="shared" si="4"/>
        <v>0.60967741935483866</v>
      </c>
      <c r="BU43" s="3">
        <f t="shared" si="5"/>
        <v>0.91923076923076918</v>
      </c>
      <c r="BV43" s="30">
        <v>307132</v>
      </c>
      <c r="BW43" s="30">
        <v>267127</v>
      </c>
      <c r="BX43" s="30">
        <v>223191</v>
      </c>
      <c r="BY43" s="22">
        <v>227306</v>
      </c>
      <c r="BZ43" s="22">
        <v>222399</v>
      </c>
      <c r="CA43" s="22">
        <v>235994</v>
      </c>
      <c r="CB43">
        <v>222311</v>
      </c>
      <c r="CC43">
        <v>223244</v>
      </c>
      <c r="CD43">
        <v>242974</v>
      </c>
      <c r="CE43">
        <v>193725</v>
      </c>
      <c r="CF43">
        <v>164002</v>
      </c>
      <c r="CG43" s="4">
        <v>162280</v>
      </c>
      <c r="CH43" s="1">
        <v>140352</v>
      </c>
      <c r="CI43" s="1">
        <v>172240</v>
      </c>
      <c r="CJ43" s="1">
        <v>224904</v>
      </c>
      <c r="CK43" s="1">
        <v>230325</v>
      </c>
      <c r="CL43" s="5">
        <v>251398</v>
      </c>
      <c r="CM43" s="5">
        <v>229898</v>
      </c>
      <c r="CN43" s="1">
        <v>302119</v>
      </c>
      <c r="CO43" s="1">
        <v>221234</v>
      </c>
      <c r="CP43" s="1">
        <v>217227</v>
      </c>
      <c r="CQ43" s="1">
        <v>171839</v>
      </c>
      <c r="CR43" s="1">
        <v>172984</v>
      </c>
      <c r="CS43" s="1">
        <v>181900</v>
      </c>
      <c r="CT43" s="1">
        <v>160475</v>
      </c>
      <c r="CU43" s="1">
        <v>160238</v>
      </c>
      <c r="CV43" s="1">
        <v>165538</v>
      </c>
      <c r="CW43" s="1">
        <v>174293</v>
      </c>
      <c r="CX43" s="1">
        <v>107385</v>
      </c>
      <c r="CY43" s="1">
        <v>102446</v>
      </c>
      <c r="CZ43" s="1">
        <v>58039</v>
      </c>
      <c r="DA43" s="1">
        <v>99875</v>
      </c>
      <c r="DB43" s="1">
        <v>92630</v>
      </c>
      <c r="DC43" s="1">
        <v>215000</v>
      </c>
      <c r="DD43" s="1">
        <v>165000</v>
      </c>
      <c r="DE43" s="3">
        <f t="shared" si="6"/>
        <v>0.14976022640916117</v>
      </c>
      <c r="DF43" s="3">
        <f t="shared" si="7"/>
        <v>0.30143986711526566</v>
      </c>
      <c r="DG43" s="3">
        <f t="shared" si="8"/>
        <v>0.87273325935049573</v>
      </c>
      <c r="DH43" s="30">
        <v>95</v>
      </c>
      <c r="DI43" s="30">
        <v>123</v>
      </c>
      <c r="DJ43" s="30">
        <v>101</v>
      </c>
      <c r="DK43" s="20">
        <v>72</v>
      </c>
      <c r="DL43" s="20">
        <v>80</v>
      </c>
      <c r="DM43" s="20">
        <v>108</v>
      </c>
      <c r="DN43">
        <v>102</v>
      </c>
      <c r="DO43">
        <v>117</v>
      </c>
      <c r="DP43">
        <v>167</v>
      </c>
      <c r="DQ43">
        <v>129</v>
      </c>
      <c r="DR43">
        <v>226</v>
      </c>
      <c r="DS43" s="4">
        <v>143</v>
      </c>
      <c r="DT43" s="1">
        <v>163</v>
      </c>
      <c r="DU43" s="1">
        <v>229</v>
      </c>
      <c r="DV43" s="1">
        <v>261</v>
      </c>
      <c r="DW43" s="1">
        <v>157</v>
      </c>
      <c r="DX43" s="5">
        <v>161</v>
      </c>
      <c r="DY43" s="5">
        <v>145</v>
      </c>
      <c r="DZ43" s="1">
        <v>145</v>
      </c>
      <c r="EA43" s="1">
        <v>123</v>
      </c>
      <c r="EB43" s="1">
        <v>139</v>
      </c>
      <c r="EC43" s="1">
        <v>-4</v>
      </c>
      <c r="ED43" s="1">
        <v>74</v>
      </c>
      <c r="EE43" s="1">
        <v>56</v>
      </c>
      <c r="EF43" s="1">
        <v>66</v>
      </c>
      <c r="EG43" s="1">
        <v>50</v>
      </c>
      <c r="EH43" s="1">
        <v>132</v>
      </c>
      <c r="EI43" s="1">
        <v>90</v>
      </c>
      <c r="EJ43" s="1">
        <v>87</v>
      </c>
      <c r="EK43" s="1">
        <v>53</v>
      </c>
      <c r="EL43" s="1">
        <v>70</v>
      </c>
      <c r="EM43" s="1">
        <v>86</v>
      </c>
      <c r="EN43" s="1">
        <v>63</v>
      </c>
      <c r="EO43" s="1">
        <v>169</v>
      </c>
      <c r="EP43" s="1">
        <v>167</v>
      </c>
      <c r="EQ43" s="3">
        <f t="shared" si="9"/>
        <v>-0.22764227642276422</v>
      </c>
      <c r="ER43" s="3">
        <f t="shared" si="10"/>
        <v>-0.12037037037037036</v>
      </c>
      <c r="ES43" s="3">
        <f t="shared" si="11"/>
        <v>-0.57964601769911506</v>
      </c>
      <c r="ET43" s="30">
        <v>98</v>
      </c>
      <c r="EU43" s="30">
        <v>76</v>
      </c>
      <c r="EV43" s="30">
        <v>79</v>
      </c>
      <c r="EW43" s="20">
        <v>102</v>
      </c>
      <c r="EX43" s="20">
        <v>94</v>
      </c>
      <c r="EY43" s="20">
        <v>109</v>
      </c>
      <c r="EZ43">
        <v>108</v>
      </c>
      <c r="FA43">
        <v>97</v>
      </c>
      <c r="FB43">
        <v>112</v>
      </c>
      <c r="FC43">
        <v>111</v>
      </c>
      <c r="FD43">
        <v>112</v>
      </c>
      <c r="FE43" s="4">
        <v>115</v>
      </c>
      <c r="FF43" s="1">
        <v>111</v>
      </c>
      <c r="FG43" s="1">
        <v>101</v>
      </c>
      <c r="FH43" s="3">
        <f t="shared" si="12"/>
        <v>0.28947368421052633</v>
      </c>
      <c r="FI43" s="3">
        <f t="shared" si="13"/>
        <v>-0.10091743119266056</v>
      </c>
      <c r="FJ43" s="3">
        <f t="shared" si="14"/>
        <v>-0.125</v>
      </c>
      <c r="FK43" s="30">
        <v>239500</v>
      </c>
      <c r="FL43" s="30">
        <v>229500</v>
      </c>
      <c r="FM43" s="30">
        <v>250000</v>
      </c>
      <c r="FN43" s="22">
        <v>237000</v>
      </c>
      <c r="FO43" s="22">
        <v>185000</v>
      </c>
      <c r="FP43" s="22">
        <v>215000</v>
      </c>
      <c r="FQ43">
        <v>226500</v>
      </c>
      <c r="FR43">
        <v>225000</v>
      </c>
      <c r="FS43">
        <v>221950</v>
      </c>
      <c r="FT43">
        <v>175000</v>
      </c>
      <c r="FU43">
        <v>184500</v>
      </c>
      <c r="FV43" s="4">
        <v>185000</v>
      </c>
      <c r="FW43" s="1">
        <v>179000</v>
      </c>
      <c r="FX43" s="1">
        <v>189000</v>
      </c>
      <c r="FY43" s="3">
        <f t="shared" si="15"/>
        <v>4.357298474945534E-2</v>
      </c>
      <c r="FZ43" s="3">
        <f t="shared" si="16"/>
        <v>0.11395348837209303</v>
      </c>
      <c r="GA43" s="3">
        <f t="shared" si="17"/>
        <v>0.29810298102981031</v>
      </c>
      <c r="GB43" s="30">
        <v>315875</v>
      </c>
      <c r="GC43" s="30">
        <v>277501</v>
      </c>
      <c r="GD43" s="30">
        <v>231697</v>
      </c>
      <c r="GE43" s="22">
        <v>233623</v>
      </c>
      <c r="GF43" s="22">
        <v>232395</v>
      </c>
      <c r="GG43" s="22">
        <v>246504</v>
      </c>
      <c r="GH43">
        <v>236274</v>
      </c>
      <c r="GI43">
        <v>234805</v>
      </c>
      <c r="GJ43">
        <v>258831</v>
      </c>
      <c r="GK43">
        <v>203745</v>
      </c>
      <c r="GL43">
        <v>175371</v>
      </c>
      <c r="GM43" s="4">
        <v>175372</v>
      </c>
      <c r="GN43" s="1">
        <v>149718</v>
      </c>
      <c r="GO43" s="1">
        <v>184757</v>
      </c>
      <c r="GP43" s="3">
        <f t="shared" si="18"/>
        <v>0.13828418636329237</v>
      </c>
      <c r="GQ43" s="27">
        <f t="shared" si="19"/>
        <v>0.28141936844838217</v>
      </c>
      <c r="GR43" s="27">
        <f t="shared" si="20"/>
        <v>0.80118149523011217</v>
      </c>
    </row>
    <row r="44" spans="1:200" ht="12.75" customHeight="1" x14ac:dyDescent="0.2">
      <c r="A44" s="1">
        <v>8042</v>
      </c>
      <c r="B44" s="1" t="s">
        <v>209</v>
      </c>
      <c r="C44" s="30">
        <v>16</v>
      </c>
      <c r="D44" s="30">
        <v>10</v>
      </c>
      <c r="E44" s="30">
        <v>6</v>
      </c>
      <c r="F44" s="20">
        <v>11</v>
      </c>
      <c r="G44" s="20">
        <v>13</v>
      </c>
      <c r="H44" s="20">
        <v>23</v>
      </c>
      <c r="I44">
        <v>10</v>
      </c>
      <c r="J44">
        <v>18</v>
      </c>
      <c r="K44">
        <v>9</v>
      </c>
      <c r="L44">
        <v>12</v>
      </c>
      <c r="M44">
        <v>19</v>
      </c>
      <c r="N44" s="4">
        <v>11</v>
      </c>
      <c r="O44" s="1">
        <v>23</v>
      </c>
      <c r="P44" s="1">
        <v>18</v>
      </c>
      <c r="Q44" s="1">
        <v>28</v>
      </c>
      <c r="R44" s="1">
        <v>27</v>
      </c>
      <c r="S44" s="1">
        <v>19</v>
      </c>
      <c r="T44" s="1">
        <v>21</v>
      </c>
      <c r="U44" s="1">
        <v>33</v>
      </c>
      <c r="V44" s="1">
        <v>25</v>
      </c>
      <c r="W44" s="1">
        <v>32</v>
      </c>
      <c r="X44" s="1">
        <v>25</v>
      </c>
      <c r="Y44" s="1">
        <v>14</v>
      </c>
      <c r="Z44" s="1">
        <v>7</v>
      </c>
      <c r="AA44" s="1">
        <v>8</v>
      </c>
      <c r="AB44" s="1">
        <v>7</v>
      </c>
      <c r="AC44" s="1">
        <v>1</v>
      </c>
      <c r="AD44" s="1">
        <v>2</v>
      </c>
      <c r="AE44" s="1">
        <v>3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3">
        <f t="shared" si="0"/>
        <v>0.6</v>
      </c>
      <c r="AM44" s="3">
        <f t="shared" si="1"/>
        <v>-0.30434782608695654</v>
      </c>
      <c r="AN44" s="3">
        <f t="shared" si="2"/>
        <v>-0.15789473684210525</v>
      </c>
      <c r="AO44" s="30">
        <v>287725</v>
      </c>
      <c r="AP44" s="30">
        <v>206000</v>
      </c>
      <c r="AQ44" s="30">
        <v>167500</v>
      </c>
      <c r="AR44" s="22">
        <v>200000</v>
      </c>
      <c r="AS44" s="22">
        <v>185000</v>
      </c>
      <c r="AT44" s="22">
        <v>166000</v>
      </c>
      <c r="AU44">
        <v>184500</v>
      </c>
      <c r="AV44">
        <v>124500</v>
      </c>
      <c r="AW44">
        <v>120000</v>
      </c>
      <c r="AX44">
        <v>69300</v>
      </c>
      <c r="AY44" s="10">
        <v>50100</v>
      </c>
      <c r="AZ44" s="4">
        <v>52000</v>
      </c>
      <c r="BA44" s="1">
        <v>46000</v>
      </c>
      <c r="BB44" s="1">
        <v>15500</v>
      </c>
      <c r="BC44" s="1">
        <v>48000</v>
      </c>
      <c r="BD44" s="1">
        <v>53500</v>
      </c>
      <c r="BE44" s="5">
        <v>42000</v>
      </c>
      <c r="BF44" s="5">
        <v>189300</v>
      </c>
      <c r="BG44" s="1">
        <v>199000</v>
      </c>
      <c r="BH44" s="1">
        <v>228000</v>
      </c>
      <c r="BI44" s="1">
        <v>204950</v>
      </c>
      <c r="BJ44" s="1">
        <v>159000</v>
      </c>
      <c r="BK44" s="1">
        <v>200450</v>
      </c>
      <c r="BL44" s="1">
        <v>159900</v>
      </c>
      <c r="BM44" s="1">
        <v>200300</v>
      </c>
      <c r="BN44" s="1">
        <v>110900</v>
      </c>
      <c r="BO44" s="1">
        <v>137000</v>
      </c>
      <c r="BP44" s="1">
        <v>83375</v>
      </c>
      <c r="BQ44" s="1">
        <v>69000</v>
      </c>
      <c r="BR44" s="1">
        <v>0</v>
      </c>
      <c r="BS44" s="3">
        <f t="shared" si="3"/>
        <v>0.39672330097087377</v>
      </c>
      <c r="BT44" s="3">
        <f t="shared" si="4"/>
        <v>0.73328313253012045</v>
      </c>
      <c r="BU44" s="3">
        <f t="shared" si="5"/>
        <v>4.7430139720558886</v>
      </c>
      <c r="BV44" s="30">
        <v>276564</v>
      </c>
      <c r="BW44" s="30">
        <v>212900</v>
      </c>
      <c r="BX44" s="30">
        <v>162833</v>
      </c>
      <c r="BY44" s="22">
        <v>214809</v>
      </c>
      <c r="BZ44" s="22">
        <v>216853</v>
      </c>
      <c r="CA44" s="22">
        <v>173905</v>
      </c>
      <c r="CB44">
        <v>222420</v>
      </c>
      <c r="CC44">
        <v>140038</v>
      </c>
      <c r="CD44">
        <v>149472</v>
      </c>
      <c r="CE44">
        <v>81413</v>
      </c>
      <c r="CF44">
        <v>66036</v>
      </c>
      <c r="CG44" s="4">
        <v>68127</v>
      </c>
      <c r="CH44" s="1">
        <v>64969</v>
      </c>
      <c r="CI44" s="1">
        <v>23373</v>
      </c>
      <c r="CJ44" s="1">
        <v>83183</v>
      </c>
      <c r="CK44" s="1">
        <v>81984</v>
      </c>
      <c r="CL44" s="5">
        <v>93661</v>
      </c>
      <c r="CM44" s="5">
        <v>172685</v>
      </c>
      <c r="CN44" s="1">
        <v>198745</v>
      </c>
      <c r="CO44" s="1">
        <v>225290</v>
      </c>
      <c r="CP44" s="1">
        <v>194625</v>
      </c>
      <c r="CQ44" s="1">
        <v>151930</v>
      </c>
      <c r="CR44" s="1">
        <v>195285</v>
      </c>
      <c r="CS44" s="1">
        <v>145550</v>
      </c>
      <c r="CT44" s="1">
        <v>181700</v>
      </c>
      <c r="CU44" s="1">
        <v>114228</v>
      </c>
      <c r="CV44" s="1">
        <v>137000</v>
      </c>
      <c r="CW44" s="1">
        <v>83375</v>
      </c>
      <c r="CX44" s="1">
        <v>66300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3">
        <f t="shared" si="6"/>
        <v>0.29903240958196337</v>
      </c>
      <c r="DF44" s="3">
        <f t="shared" si="7"/>
        <v>0.59031655214053647</v>
      </c>
      <c r="DG44" s="3">
        <f t="shared" si="8"/>
        <v>3.1880792295111755</v>
      </c>
      <c r="DH44" s="30">
        <v>96</v>
      </c>
      <c r="DI44" s="30">
        <v>118</v>
      </c>
      <c r="DJ44" s="30">
        <v>125</v>
      </c>
      <c r="DK44" s="20">
        <v>84</v>
      </c>
      <c r="DL44" s="20">
        <v>141</v>
      </c>
      <c r="DM44" s="20">
        <v>152</v>
      </c>
      <c r="DN44">
        <v>125</v>
      </c>
      <c r="DO44">
        <v>75</v>
      </c>
      <c r="DP44">
        <v>143</v>
      </c>
      <c r="DQ44">
        <v>67</v>
      </c>
      <c r="DR44">
        <v>193</v>
      </c>
      <c r="DS44" s="4">
        <v>153</v>
      </c>
      <c r="DT44" s="1">
        <v>96</v>
      </c>
      <c r="DU44" s="1">
        <v>53</v>
      </c>
      <c r="DV44" s="1">
        <v>85</v>
      </c>
      <c r="DW44" s="1">
        <v>160</v>
      </c>
      <c r="DX44" s="5">
        <v>236</v>
      </c>
      <c r="DY44" s="5">
        <v>217</v>
      </c>
      <c r="DZ44" s="1">
        <v>136</v>
      </c>
      <c r="EA44" s="1">
        <v>106</v>
      </c>
      <c r="EB44" s="1">
        <v>151</v>
      </c>
      <c r="EC44" s="1">
        <v>114</v>
      </c>
      <c r="ED44" s="1">
        <v>82</v>
      </c>
      <c r="EE44" s="1">
        <v>225</v>
      </c>
      <c r="EF44" s="1">
        <v>194</v>
      </c>
      <c r="EG44" s="1">
        <v>51</v>
      </c>
      <c r="EH44" s="1">
        <v>1</v>
      </c>
      <c r="EI44" s="1">
        <v>25</v>
      </c>
      <c r="EJ44" s="1">
        <v>81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3">
        <f t="shared" si="9"/>
        <v>-0.1864406779661017</v>
      </c>
      <c r="ER44" s="3">
        <f t="shared" si="10"/>
        <v>-0.36842105263157893</v>
      </c>
      <c r="ES44" s="3">
        <f t="shared" si="11"/>
        <v>-0.50259067357512954</v>
      </c>
      <c r="ET44" s="30">
        <v>39</v>
      </c>
      <c r="EU44" s="30">
        <v>46</v>
      </c>
      <c r="EV44" s="30">
        <v>22</v>
      </c>
      <c r="EW44" s="20">
        <v>33</v>
      </c>
      <c r="EX44" s="20">
        <v>40</v>
      </c>
      <c r="EY44" s="20">
        <v>50</v>
      </c>
      <c r="EZ44">
        <v>51</v>
      </c>
      <c r="FA44">
        <v>44</v>
      </c>
      <c r="FB44">
        <v>21</v>
      </c>
      <c r="FC44">
        <v>45</v>
      </c>
      <c r="FD44">
        <v>30</v>
      </c>
      <c r="FE44" s="4">
        <v>53</v>
      </c>
      <c r="FF44" s="1">
        <v>52</v>
      </c>
      <c r="FG44" s="1">
        <v>55</v>
      </c>
      <c r="FH44" s="3">
        <f t="shared" si="12"/>
        <v>-0.15217391304347827</v>
      </c>
      <c r="FI44" s="3">
        <f t="shared" si="13"/>
        <v>-0.22</v>
      </c>
      <c r="FJ44" s="3">
        <f t="shared" si="14"/>
        <v>0.3</v>
      </c>
      <c r="FK44" s="30">
        <v>314000</v>
      </c>
      <c r="FL44" s="30">
        <v>249950</v>
      </c>
      <c r="FM44" s="30">
        <v>239900</v>
      </c>
      <c r="FN44" s="22">
        <v>250000</v>
      </c>
      <c r="FO44" s="22">
        <v>234900</v>
      </c>
      <c r="FP44" s="22">
        <v>229000</v>
      </c>
      <c r="FQ44">
        <v>184500</v>
      </c>
      <c r="FR44">
        <v>132500</v>
      </c>
      <c r="FS44">
        <v>169000</v>
      </c>
      <c r="FT44">
        <v>93600</v>
      </c>
      <c r="FU44">
        <v>71500</v>
      </c>
      <c r="FV44" s="4">
        <v>89000</v>
      </c>
      <c r="FW44" s="1">
        <v>59450</v>
      </c>
      <c r="FX44" s="1">
        <v>72500</v>
      </c>
      <c r="FY44" s="3">
        <f t="shared" si="15"/>
        <v>0.25625125025005002</v>
      </c>
      <c r="FZ44" s="3">
        <f t="shared" si="16"/>
        <v>0.37117903930131002</v>
      </c>
      <c r="GA44" s="3">
        <f t="shared" si="17"/>
        <v>3.3916083916083917</v>
      </c>
      <c r="GB44" s="30">
        <v>285025</v>
      </c>
      <c r="GC44" s="30">
        <v>225420</v>
      </c>
      <c r="GD44" s="30">
        <v>174817</v>
      </c>
      <c r="GE44" s="22">
        <v>220954</v>
      </c>
      <c r="GF44" s="22">
        <v>215561</v>
      </c>
      <c r="GG44" s="22">
        <v>177626</v>
      </c>
      <c r="GH44">
        <v>235359</v>
      </c>
      <c r="GI44">
        <v>143637</v>
      </c>
      <c r="GJ44">
        <v>149844</v>
      </c>
      <c r="GK44">
        <v>83533</v>
      </c>
      <c r="GL44">
        <v>69412</v>
      </c>
      <c r="GM44" s="4">
        <v>67454</v>
      </c>
      <c r="GN44" s="1">
        <v>69773</v>
      </c>
      <c r="GO44" s="1">
        <v>24137</v>
      </c>
      <c r="GP44" s="3">
        <f t="shared" si="18"/>
        <v>0.2644175317185698</v>
      </c>
      <c r="GQ44" s="27">
        <f t="shared" si="19"/>
        <v>0.60463558262866923</v>
      </c>
      <c r="GR44" s="27">
        <f t="shared" si="20"/>
        <v>3.1062784532933785</v>
      </c>
    </row>
    <row r="45" spans="1:200" ht="12.75" customHeight="1" x14ac:dyDescent="0.2">
      <c r="A45" s="1">
        <v>8043</v>
      </c>
      <c r="B45" s="1" t="s">
        <v>210</v>
      </c>
      <c r="C45" s="30">
        <v>23</v>
      </c>
      <c r="D45" s="30">
        <v>22</v>
      </c>
      <c r="E45" s="30">
        <v>28</v>
      </c>
      <c r="F45" s="20">
        <v>29</v>
      </c>
      <c r="G45" s="20">
        <v>24</v>
      </c>
      <c r="H45" s="20">
        <v>36</v>
      </c>
      <c r="I45">
        <v>19</v>
      </c>
      <c r="J45">
        <v>22</v>
      </c>
      <c r="K45">
        <v>30</v>
      </c>
      <c r="L45">
        <v>25</v>
      </c>
      <c r="M45">
        <v>36</v>
      </c>
      <c r="N45" s="4">
        <v>45</v>
      </c>
      <c r="O45" s="1">
        <v>35</v>
      </c>
      <c r="P45" s="1">
        <v>24</v>
      </c>
      <c r="Q45" s="1">
        <v>27</v>
      </c>
      <c r="R45" s="1">
        <v>32</v>
      </c>
      <c r="S45" s="1">
        <v>23</v>
      </c>
      <c r="T45" s="1">
        <v>32</v>
      </c>
      <c r="U45" s="1">
        <v>55</v>
      </c>
      <c r="V45" s="1">
        <v>55</v>
      </c>
      <c r="W45" s="1">
        <v>63</v>
      </c>
      <c r="X45" s="1">
        <v>42</v>
      </c>
      <c r="Y45" s="1">
        <v>37</v>
      </c>
      <c r="Z45" s="1">
        <v>35</v>
      </c>
      <c r="AA45" s="1">
        <v>15</v>
      </c>
      <c r="AB45" s="1">
        <v>16</v>
      </c>
      <c r="AC45" s="1">
        <v>12</v>
      </c>
      <c r="AD45" s="1">
        <v>19</v>
      </c>
      <c r="AE45" s="1">
        <v>11</v>
      </c>
      <c r="AF45" s="1">
        <v>14</v>
      </c>
      <c r="AG45" s="1">
        <v>7</v>
      </c>
      <c r="AH45" s="1">
        <v>7</v>
      </c>
      <c r="AI45" s="1">
        <v>12</v>
      </c>
      <c r="AJ45" s="1">
        <v>0</v>
      </c>
      <c r="AK45" s="1">
        <v>0</v>
      </c>
      <c r="AL45" s="3">
        <f t="shared" si="0"/>
        <v>4.5454545454545456E-2</v>
      </c>
      <c r="AM45" s="3">
        <f t="shared" si="1"/>
        <v>-0.3611111111111111</v>
      </c>
      <c r="AN45" s="3">
        <f t="shared" si="2"/>
        <v>-0.3611111111111111</v>
      </c>
      <c r="AO45" s="30">
        <v>67500</v>
      </c>
      <c r="AP45" s="30">
        <v>77500</v>
      </c>
      <c r="AQ45" s="30">
        <v>80000</v>
      </c>
      <c r="AR45" s="22">
        <v>93000</v>
      </c>
      <c r="AS45" s="22">
        <v>60550</v>
      </c>
      <c r="AT45" s="22">
        <v>72500</v>
      </c>
      <c r="AU45">
        <v>64500</v>
      </c>
      <c r="AV45">
        <v>42750</v>
      </c>
      <c r="AW45">
        <v>51500</v>
      </c>
      <c r="AX45">
        <v>32700</v>
      </c>
      <c r="AY45" s="10">
        <v>29950</v>
      </c>
      <c r="AZ45" s="4">
        <v>25000</v>
      </c>
      <c r="BA45" s="1">
        <v>22900</v>
      </c>
      <c r="BB45" s="1">
        <v>22600</v>
      </c>
      <c r="BC45" s="1">
        <v>20250</v>
      </c>
      <c r="BD45" s="1">
        <v>20500</v>
      </c>
      <c r="BE45" s="5">
        <v>60000</v>
      </c>
      <c r="BF45" s="5">
        <v>138000</v>
      </c>
      <c r="BG45" s="1">
        <v>160000</v>
      </c>
      <c r="BH45" s="1">
        <v>150000</v>
      </c>
      <c r="BI45" s="1">
        <v>129000</v>
      </c>
      <c r="BJ45" s="1">
        <v>115837</v>
      </c>
      <c r="BK45" s="1">
        <v>88653</v>
      </c>
      <c r="BL45" s="1">
        <v>87000</v>
      </c>
      <c r="BM45" s="1">
        <v>70500</v>
      </c>
      <c r="BN45" s="1">
        <v>59000</v>
      </c>
      <c r="BO45" s="1">
        <v>72500</v>
      </c>
      <c r="BP45" s="1">
        <v>70000</v>
      </c>
      <c r="BQ45" s="1">
        <v>51000</v>
      </c>
      <c r="BR45" s="1">
        <v>55750</v>
      </c>
      <c r="BS45" s="3">
        <f t="shared" si="3"/>
        <v>-0.12903225806451613</v>
      </c>
      <c r="BT45" s="3">
        <f t="shared" si="4"/>
        <v>-6.8965517241379309E-2</v>
      </c>
      <c r="BU45" s="3">
        <f t="shared" si="5"/>
        <v>1.2537562604340569</v>
      </c>
      <c r="BV45" s="30">
        <v>91000</v>
      </c>
      <c r="BW45" s="30">
        <v>93491</v>
      </c>
      <c r="BX45" s="30">
        <v>94775</v>
      </c>
      <c r="BY45" s="22">
        <v>109767</v>
      </c>
      <c r="BZ45" s="22">
        <v>89258</v>
      </c>
      <c r="CA45" s="22">
        <v>77251</v>
      </c>
      <c r="CB45">
        <v>73532</v>
      </c>
      <c r="CC45">
        <v>53914</v>
      </c>
      <c r="CD45">
        <v>48801</v>
      </c>
      <c r="CE45">
        <v>44852</v>
      </c>
      <c r="CF45">
        <v>36249</v>
      </c>
      <c r="CG45" s="4">
        <v>34046</v>
      </c>
      <c r="CH45" s="1">
        <v>23516</v>
      </c>
      <c r="CI45" s="1">
        <v>30889</v>
      </c>
      <c r="CJ45" s="1">
        <v>34728</v>
      </c>
      <c r="CK45" s="1">
        <v>38839</v>
      </c>
      <c r="CL45" s="5">
        <v>66539</v>
      </c>
      <c r="CM45" s="5">
        <v>154910</v>
      </c>
      <c r="CN45" s="1">
        <v>157577</v>
      </c>
      <c r="CO45" s="1">
        <v>142157</v>
      </c>
      <c r="CP45" s="1">
        <v>132511</v>
      </c>
      <c r="CQ45" s="1">
        <v>113573</v>
      </c>
      <c r="CR45" s="1">
        <v>106720</v>
      </c>
      <c r="CS45" s="1">
        <v>95173</v>
      </c>
      <c r="CT45" s="1">
        <v>66313</v>
      </c>
      <c r="CU45" s="1">
        <v>57440</v>
      </c>
      <c r="CV45" s="1">
        <v>72916</v>
      </c>
      <c r="CW45" s="1">
        <v>71078</v>
      </c>
      <c r="CX45" s="1">
        <v>48072</v>
      </c>
      <c r="CY45" s="1">
        <v>53335</v>
      </c>
      <c r="CZ45" s="1">
        <v>40671</v>
      </c>
      <c r="DA45" s="1">
        <v>52914</v>
      </c>
      <c r="DB45" s="1">
        <v>50416</v>
      </c>
      <c r="DC45" s="1">
        <v>0</v>
      </c>
      <c r="DD45" s="1">
        <v>0</v>
      </c>
      <c r="DE45" s="3">
        <f t="shared" si="6"/>
        <v>-2.6644275919607236E-2</v>
      </c>
      <c r="DF45" s="3">
        <f t="shared" si="7"/>
        <v>0.17797827859833529</v>
      </c>
      <c r="DG45" s="3">
        <f t="shared" si="8"/>
        <v>1.5104140803884245</v>
      </c>
      <c r="DH45" s="30">
        <v>113</v>
      </c>
      <c r="DI45" s="30">
        <v>130</v>
      </c>
      <c r="DJ45" s="30">
        <v>136</v>
      </c>
      <c r="DK45" s="20">
        <v>80</v>
      </c>
      <c r="DL45" s="20">
        <v>91</v>
      </c>
      <c r="DM45" s="20">
        <v>95</v>
      </c>
      <c r="DN45">
        <v>74</v>
      </c>
      <c r="DO45">
        <v>138</v>
      </c>
      <c r="DP45">
        <v>133</v>
      </c>
      <c r="DQ45">
        <v>81</v>
      </c>
      <c r="DR45">
        <v>145</v>
      </c>
      <c r="DS45" s="4">
        <v>145</v>
      </c>
      <c r="DT45" s="1">
        <v>107</v>
      </c>
      <c r="DU45" s="1">
        <v>172</v>
      </c>
      <c r="DV45" s="1">
        <v>157</v>
      </c>
      <c r="DW45" s="1">
        <v>126</v>
      </c>
      <c r="DX45" s="5">
        <v>236</v>
      </c>
      <c r="DY45" s="5">
        <v>99</v>
      </c>
      <c r="DZ45" s="1">
        <v>98</v>
      </c>
      <c r="EA45" s="1">
        <v>146</v>
      </c>
      <c r="EB45" s="1">
        <v>163</v>
      </c>
      <c r="EC45" s="1">
        <v>118</v>
      </c>
      <c r="ED45" s="1">
        <v>134</v>
      </c>
      <c r="EE45" s="1">
        <v>76</v>
      </c>
      <c r="EF45" s="1">
        <v>79</v>
      </c>
      <c r="EG45" s="1">
        <v>111</v>
      </c>
      <c r="EH45" s="1">
        <v>78</v>
      </c>
      <c r="EI45" s="1">
        <v>104</v>
      </c>
      <c r="EJ45" s="1">
        <v>58</v>
      </c>
      <c r="EK45" s="1">
        <v>75</v>
      </c>
      <c r="EL45" s="1">
        <v>66</v>
      </c>
      <c r="EM45" s="1">
        <v>90</v>
      </c>
      <c r="EN45" s="1">
        <v>131</v>
      </c>
      <c r="EO45" s="1">
        <v>0</v>
      </c>
      <c r="EP45" s="1">
        <v>0</v>
      </c>
      <c r="EQ45" s="3">
        <f t="shared" si="9"/>
        <v>-0.13076923076923078</v>
      </c>
      <c r="ER45" s="3">
        <f t="shared" si="10"/>
        <v>0.18947368421052632</v>
      </c>
      <c r="ES45" s="3">
        <f t="shared" si="11"/>
        <v>-0.22068965517241379</v>
      </c>
      <c r="ET45" s="30">
        <v>69</v>
      </c>
      <c r="EU45" s="30">
        <v>67</v>
      </c>
      <c r="EV45" s="30">
        <v>76</v>
      </c>
      <c r="EW45" s="20">
        <v>75</v>
      </c>
      <c r="EX45" s="20">
        <v>44</v>
      </c>
      <c r="EY45" s="20">
        <v>50</v>
      </c>
      <c r="EZ45">
        <v>46</v>
      </c>
      <c r="FA45">
        <v>44</v>
      </c>
      <c r="FB45">
        <v>51</v>
      </c>
      <c r="FC45">
        <v>63</v>
      </c>
      <c r="FD45">
        <v>52</v>
      </c>
      <c r="FE45" s="4">
        <v>69</v>
      </c>
      <c r="FF45" s="1">
        <v>87</v>
      </c>
      <c r="FG45" s="1">
        <v>86</v>
      </c>
      <c r="FH45" s="3">
        <f t="shared" si="12"/>
        <v>2.9850746268656716E-2</v>
      </c>
      <c r="FI45" s="3">
        <f t="shared" si="13"/>
        <v>0.38</v>
      </c>
      <c r="FJ45" s="3">
        <f t="shared" si="14"/>
        <v>0.32692307692307693</v>
      </c>
      <c r="FK45" s="30">
        <v>100000</v>
      </c>
      <c r="FL45" s="30">
        <v>124900</v>
      </c>
      <c r="FM45" s="30">
        <v>111000</v>
      </c>
      <c r="FN45" s="22">
        <v>119900</v>
      </c>
      <c r="FO45" s="22">
        <v>122450</v>
      </c>
      <c r="FP45" s="22">
        <v>82950</v>
      </c>
      <c r="FQ45">
        <v>86950</v>
      </c>
      <c r="FR45">
        <v>62500</v>
      </c>
      <c r="FS45">
        <v>60000</v>
      </c>
      <c r="FT45">
        <v>42900</v>
      </c>
      <c r="FU45">
        <v>34900</v>
      </c>
      <c r="FV45" s="4">
        <v>35000</v>
      </c>
      <c r="FW45" s="1">
        <v>32500</v>
      </c>
      <c r="FX45" s="1">
        <v>34900</v>
      </c>
      <c r="FY45" s="3">
        <f t="shared" si="15"/>
        <v>-0.19935948759007205</v>
      </c>
      <c r="FZ45" s="3">
        <f t="shared" si="16"/>
        <v>0.20554550934297769</v>
      </c>
      <c r="GA45" s="3">
        <f t="shared" si="17"/>
        <v>1.8653295128939829</v>
      </c>
      <c r="GB45" s="30">
        <v>95768</v>
      </c>
      <c r="GC45" s="30">
        <v>97250</v>
      </c>
      <c r="GD45" s="30">
        <v>97839</v>
      </c>
      <c r="GE45" s="22">
        <v>114830</v>
      </c>
      <c r="GF45" s="22">
        <v>90899</v>
      </c>
      <c r="GG45" s="22">
        <v>80202</v>
      </c>
      <c r="GH45">
        <v>78728</v>
      </c>
      <c r="GI45">
        <v>56604</v>
      </c>
      <c r="GJ45">
        <v>53653</v>
      </c>
      <c r="GK45">
        <v>46888</v>
      </c>
      <c r="GL45">
        <v>36383</v>
      </c>
      <c r="GM45" s="4">
        <v>35954</v>
      </c>
      <c r="GN45" s="1">
        <v>25279</v>
      </c>
      <c r="GO45" s="1">
        <v>37593</v>
      </c>
      <c r="GP45" s="3">
        <f t="shared" si="18"/>
        <v>-1.5239074550128535E-2</v>
      </c>
      <c r="GQ45" s="27">
        <f t="shared" si="19"/>
        <v>0.19408493553776715</v>
      </c>
      <c r="GR45" s="27">
        <f t="shared" si="20"/>
        <v>1.6322183437319628</v>
      </c>
    </row>
    <row r="46" spans="1:200" ht="12.75" customHeight="1" x14ac:dyDescent="0.2">
      <c r="A46" s="1">
        <v>8044</v>
      </c>
      <c r="B46" s="1" t="s">
        <v>211</v>
      </c>
      <c r="C46" s="30">
        <v>1</v>
      </c>
      <c r="D46" s="30">
        <v>9</v>
      </c>
      <c r="E46" s="30">
        <v>6</v>
      </c>
      <c r="F46" s="20">
        <v>11</v>
      </c>
      <c r="G46" s="20">
        <v>5</v>
      </c>
      <c r="H46" s="20">
        <v>5</v>
      </c>
      <c r="I46">
        <v>3</v>
      </c>
      <c r="J46">
        <v>3</v>
      </c>
      <c r="K46">
        <v>7</v>
      </c>
      <c r="L46">
        <v>5</v>
      </c>
      <c r="M46">
        <v>3</v>
      </c>
      <c r="N46" s="4">
        <v>5</v>
      </c>
      <c r="O46" s="1">
        <v>6</v>
      </c>
      <c r="P46" s="1">
        <v>4</v>
      </c>
      <c r="Q46" s="1">
        <v>6</v>
      </c>
      <c r="R46" s="1">
        <v>6</v>
      </c>
      <c r="S46" s="1">
        <v>1</v>
      </c>
      <c r="T46" s="1">
        <v>5</v>
      </c>
      <c r="U46" s="1">
        <v>14</v>
      </c>
      <c r="V46" s="1">
        <v>20</v>
      </c>
      <c r="W46" s="1">
        <v>12</v>
      </c>
      <c r="X46" s="1">
        <v>10</v>
      </c>
      <c r="Y46" s="1">
        <v>5</v>
      </c>
      <c r="Z46" s="1">
        <v>9</v>
      </c>
      <c r="AA46" s="1">
        <v>4</v>
      </c>
      <c r="AB46" s="1">
        <v>1</v>
      </c>
      <c r="AC46" s="1">
        <v>9</v>
      </c>
      <c r="AD46" s="1">
        <v>4</v>
      </c>
      <c r="AE46" s="1">
        <v>3</v>
      </c>
      <c r="AF46" s="1">
        <v>2</v>
      </c>
      <c r="AG46" s="1">
        <v>2</v>
      </c>
      <c r="AH46" s="1">
        <v>0</v>
      </c>
      <c r="AI46" s="1">
        <v>0</v>
      </c>
      <c r="AJ46" s="1">
        <v>0</v>
      </c>
      <c r="AK46" s="1">
        <v>0</v>
      </c>
      <c r="AL46" s="3">
        <f t="shared" si="0"/>
        <v>-0.88888888888888884</v>
      </c>
      <c r="AM46" s="3">
        <f t="shared" si="1"/>
        <v>-0.8</v>
      </c>
      <c r="AN46" s="3">
        <f t="shared" si="2"/>
        <v>-0.66666666666666663</v>
      </c>
      <c r="AO46" s="30">
        <v>27000</v>
      </c>
      <c r="AP46" s="30">
        <v>52500</v>
      </c>
      <c r="AQ46" s="30">
        <v>57250</v>
      </c>
      <c r="AR46" s="22">
        <v>61450</v>
      </c>
      <c r="AS46" s="22">
        <v>43000</v>
      </c>
      <c r="AT46" s="22">
        <v>37500</v>
      </c>
      <c r="AU46">
        <v>91000</v>
      </c>
      <c r="AV46">
        <v>25000</v>
      </c>
      <c r="AW46">
        <v>25000</v>
      </c>
      <c r="AX46">
        <v>19900</v>
      </c>
      <c r="AY46" s="10">
        <v>28500</v>
      </c>
      <c r="AZ46" s="4">
        <v>14000</v>
      </c>
      <c r="BA46" s="1">
        <v>17250</v>
      </c>
      <c r="BB46" s="1">
        <v>17450</v>
      </c>
      <c r="BC46" s="1">
        <v>21750</v>
      </c>
      <c r="BD46" s="1">
        <v>25325</v>
      </c>
      <c r="BE46" s="5">
        <v>32000</v>
      </c>
      <c r="BF46" s="5">
        <v>119000</v>
      </c>
      <c r="BG46" s="1">
        <v>111850</v>
      </c>
      <c r="BH46" s="1">
        <v>97150</v>
      </c>
      <c r="BI46" s="1">
        <v>94639</v>
      </c>
      <c r="BJ46" s="1">
        <v>78500</v>
      </c>
      <c r="BK46" s="1">
        <v>39250</v>
      </c>
      <c r="BL46" s="1">
        <v>77000</v>
      </c>
      <c r="BM46" s="1">
        <v>30500</v>
      </c>
      <c r="BN46" s="1">
        <v>66900</v>
      </c>
      <c r="BO46" s="1">
        <v>65000</v>
      </c>
      <c r="BP46" s="1">
        <v>53500</v>
      </c>
      <c r="BQ46" s="1">
        <v>38000</v>
      </c>
      <c r="BR46" s="1">
        <v>45500</v>
      </c>
      <c r="BS46" s="3">
        <f t="shared" si="3"/>
        <v>-0.48571428571428571</v>
      </c>
      <c r="BT46" s="3">
        <f t="shared" si="4"/>
        <v>-0.28000000000000003</v>
      </c>
      <c r="BU46" s="3">
        <f t="shared" si="5"/>
        <v>-5.2631578947368418E-2</v>
      </c>
      <c r="BV46" s="30">
        <v>27000</v>
      </c>
      <c r="BW46" s="30">
        <v>60100</v>
      </c>
      <c r="BX46" s="30">
        <v>64217</v>
      </c>
      <c r="BY46" s="22">
        <v>73904</v>
      </c>
      <c r="BZ46" s="22">
        <v>86820</v>
      </c>
      <c r="CA46" s="22">
        <v>45500</v>
      </c>
      <c r="CB46">
        <v>108633</v>
      </c>
      <c r="CC46">
        <v>25200</v>
      </c>
      <c r="CD46">
        <v>36142</v>
      </c>
      <c r="CE46">
        <v>20580</v>
      </c>
      <c r="CF46">
        <v>50833</v>
      </c>
      <c r="CG46" s="4">
        <v>14650</v>
      </c>
      <c r="CH46" s="1">
        <v>65465</v>
      </c>
      <c r="CI46" s="1">
        <v>78625</v>
      </c>
      <c r="CJ46" s="1">
        <v>59566</v>
      </c>
      <c r="CK46" s="1">
        <v>65941</v>
      </c>
      <c r="CL46" s="5">
        <v>32000</v>
      </c>
      <c r="CM46" s="5">
        <v>125880</v>
      </c>
      <c r="CN46" s="1">
        <v>104764</v>
      </c>
      <c r="CO46" s="1">
        <v>101175</v>
      </c>
      <c r="CP46" s="1">
        <v>102773</v>
      </c>
      <c r="CQ46" s="1">
        <v>79350</v>
      </c>
      <c r="CR46" s="1">
        <v>52430</v>
      </c>
      <c r="CS46" s="1">
        <v>65473</v>
      </c>
      <c r="CT46" s="1">
        <v>30000</v>
      </c>
      <c r="CU46" s="1">
        <v>66900</v>
      </c>
      <c r="CV46" s="1">
        <v>64088</v>
      </c>
      <c r="CW46" s="1">
        <v>52250</v>
      </c>
      <c r="CX46" s="1">
        <v>42966</v>
      </c>
      <c r="CY46" s="1">
        <v>45500</v>
      </c>
      <c r="CZ46" s="1">
        <v>53000</v>
      </c>
      <c r="DA46" s="1">
        <v>0</v>
      </c>
      <c r="DB46" s="1">
        <v>0</v>
      </c>
      <c r="DC46" s="1">
        <v>0</v>
      </c>
      <c r="DD46" s="1">
        <v>0</v>
      </c>
      <c r="DE46" s="3">
        <f t="shared" si="6"/>
        <v>-0.55074875207986684</v>
      </c>
      <c r="DF46" s="3">
        <f t="shared" si="7"/>
        <v>-0.40659340659340659</v>
      </c>
      <c r="DG46" s="3">
        <f t="shared" si="8"/>
        <v>-0.46884897605885939</v>
      </c>
      <c r="DH46" s="30">
        <v>33</v>
      </c>
      <c r="DI46" s="30">
        <v>197</v>
      </c>
      <c r="DJ46" s="30">
        <v>51</v>
      </c>
      <c r="DK46" s="20">
        <v>123</v>
      </c>
      <c r="DL46" s="20">
        <v>195</v>
      </c>
      <c r="DM46" s="20">
        <v>233</v>
      </c>
      <c r="DN46">
        <v>178</v>
      </c>
      <c r="DO46">
        <v>80</v>
      </c>
      <c r="DP46">
        <v>78</v>
      </c>
      <c r="DQ46">
        <v>54</v>
      </c>
      <c r="DR46">
        <v>63</v>
      </c>
      <c r="DS46" s="4">
        <v>111</v>
      </c>
      <c r="DT46" s="1">
        <v>105</v>
      </c>
      <c r="DU46" s="1">
        <v>59</v>
      </c>
      <c r="DV46" s="1">
        <v>36</v>
      </c>
      <c r="DW46" s="1">
        <v>101</v>
      </c>
      <c r="DX46" s="5">
        <v>158</v>
      </c>
      <c r="DY46" s="5">
        <v>154</v>
      </c>
      <c r="DZ46" s="1">
        <v>127</v>
      </c>
      <c r="EA46" s="1">
        <v>73</v>
      </c>
      <c r="EB46" s="1">
        <v>139</v>
      </c>
      <c r="EC46" s="1">
        <v>71</v>
      </c>
      <c r="ED46" s="1">
        <v>55</v>
      </c>
      <c r="EE46" s="1">
        <v>51</v>
      </c>
      <c r="EF46" s="1">
        <v>104</v>
      </c>
      <c r="EG46" s="1">
        <v>28</v>
      </c>
      <c r="EH46" s="1">
        <v>70</v>
      </c>
      <c r="EI46" s="1">
        <v>44</v>
      </c>
      <c r="EJ46" s="1">
        <v>28</v>
      </c>
      <c r="EK46" s="1">
        <v>139</v>
      </c>
      <c r="EL46" s="1">
        <v>31</v>
      </c>
      <c r="EM46" s="1">
        <v>0</v>
      </c>
      <c r="EN46" s="1">
        <v>0</v>
      </c>
      <c r="EO46" s="1">
        <v>0</v>
      </c>
      <c r="EP46" s="1">
        <v>0</v>
      </c>
      <c r="EQ46" s="3">
        <f t="shared" si="9"/>
        <v>-0.8324873096446701</v>
      </c>
      <c r="ER46" s="3">
        <f t="shared" si="10"/>
        <v>-0.85836909871244638</v>
      </c>
      <c r="ES46" s="3">
        <f t="shared" si="11"/>
        <v>-0.47619047619047616</v>
      </c>
      <c r="ET46" s="30">
        <v>11</v>
      </c>
      <c r="EU46" s="30">
        <v>15</v>
      </c>
      <c r="EV46" s="30">
        <v>15</v>
      </c>
      <c r="EW46" s="20">
        <v>14</v>
      </c>
      <c r="EX46" s="20">
        <v>16</v>
      </c>
      <c r="EY46" s="20">
        <v>8</v>
      </c>
      <c r="EZ46">
        <v>6</v>
      </c>
      <c r="FA46">
        <v>8</v>
      </c>
      <c r="FB46">
        <v>11</v>
      </c>
      <c r="FC46">
        <v>8</v>
      </c>
      <c r="FD46">
        <v>5</v>
      </c>
      <c r="FE46" s="4">
        <v>8</v>
      </c>
      <c r="FF46" s="1">
        <v>12</v>
      </c>
      <c r="FG46" s="1">
        <v>8</v>
      </c>
      <c r="FH46" s="3">
        <f t="shared" si="12"/>
        <v>-0.26666666666666666</v>
      </c>
      <c r="FI46" s="3">
        <f t="shared" si="13"/>
        <v>0.375</v>
      </c>
      <c r="FJ46" s="3">
        <f t="shared" si="14"/>
        <v>1.2</v>
      </c>
      <c r="FK46" s="30">
        <v>65000</v>
      </c>
      <c r="FL46" s="30">
        <v>70000</v>
      </c>
      <c r="FM46" s="30">
        <v>76000</v>
      </c>
      <c r="FN46" s="22">
        <v>92000</v>
      </c>
      <c r="FO46" s="22">
        <v>64950</v>
      </c>
      <c r="FP46" s="22">
        <v>47000</v>
      </c>
      <c r="FQ46">
        <v>80700</v>
      </c>
      <c r="FR46">
        <v>41950</v>
      </c>
      <c r="FS46">
        <v>50000</v>
      </c>
      <c r="FT46">
        <v>24250</v>
      </c>
      <c r="FU46">
        <v>45000</v>
      </c>
      <c r="FV46" s="4">
        <v>27000</v>
      </c>
      <c r="FW46" s="1">
        <v>25000</v>
      </c>
      <c r="FX46" s="1">
        <v>22200</v>
      </c>
      <c r="FY46" s="3">
        <f t="shared" si="15"/>
        <v>-7.1428571428571425E-2</v>
      </c>
      <c r="FZ46" s="3">
        <f t="shared" si="16"/>
        <v>0.38297872340425532</v>
      </c>
      <c r="GA46" s="3">
        <f t="shared" si="17"/>
        <v>0.44444444444444442</v>
      </c>
      <c r="GB46" s="30">
        <v>29999</v>
      </c>
      <c r="GC46" s="30">
        <v>63244</v>
      </c>
      <c r="GD46" s="30">
        <v>67299</v>
      </c>
      <c r="GE46" s="22">
        <v>76525</v>
      </c>
      <c r="GF46" s="22">
        <v>92538</v>
      </c>
      <c r="GG46" s="22">
        <v>50378</v>
      </c>
      <c r="GH46">
        <v>109900</v>
      </c>
      <c r="GI46">
        <v>32333</v>
      </c>
      <c r="GJ46">
        <v>43185</v>
      </c>
      <c r="GK46">
        <v>24640</v>
      </c>
      <c r="GL46">
        <v>56500</v>
      </c>
      <c r="GM46" s="4">
        <v>14908</v>
      </c>
      <c r="GN46" s="1">
        <v>66966</v>
      </c>
      <c r="GO46" s="1">
        <v>82850</v>
      </c>
      <c r="GP46" s="3">
        <f t="shared" si="18"/>
        <v>-0.52566251344001014</v>
      </c>
      <c r="GQ46" s="27">
        <f t="shared" si="19"/>
        <v>-0.40452181507801022</v>
      </c>
      <c r="GR46" s="27">
        <f t="shared" si="20"/>
        <v>-0.46904424778761061</v>
      </c>
    </row>
    <row r="47" spans="1:200" ht="12.75" customHeight="1" x14ac:dyDescent="0.2">
      <c r="A47" s="1">
        <v>8045</v>
      </c>
      <c r="B47" s="1" t="s">
        <v>212</v>
      </c>
      <c r="C47" s="30">
        <v>1</v>
      </c>
      <c r="D47" s="30">
        <v>1</v>
      </c>
      <c r="E47" s="30">
        <v>0</v>
      </c>
      <c r="F47" s="20">
        <v>1</v>
      </c>
      <c r="G47" s="20">
        <v>0</v>
      </c>
      <c r="H47" s="20">
        <v>1</v>
      </c>
      <c r="I47">
        <v>2</v>
      </c>
      <c r="J47">
        <v>3</v>
      </c>
      <c r="K47">
        <v>1</v>
      </c>
      <c r="L47">
        <v>0</v>
      </c>
      <c r="M47">
        <v>3</v>
      </c>
      <c r="N47" s="4">
        <v>1</v>
      </c>
      <c r="O47" s="1">
        <v>0</v>
      </c>
      <c r="P47" s="1">
        <v>3</v>
      </c>
      <c r="Q47" s="1">
        <v>1</v>
      </c>
      <c r="R47" s="1">
        <v>1</v>
      </c>
      <c r="S47" s="1">
        <v>0</v>
      </c>
      <c r="T47" s="1">
        <v>1</v>
      </c>
      <c r="U47" s="1">
        <v>2</v>
      </c>
      <c r="V47" s="1">
        <v>0</v>
      </c>
      <c r="W47" s="1">
        <v>2</v>
      </c>
      <c r="X47" s="1">
        <v>2</v>
      </c>
      <c r="Y47" s="1">
        <v>1</v>
      </c>
      <c r="Z47" s="1">
        <v>0</v>
      </c>
      <c r="AA47" s="1">
        <v>0</v>
      </c>
      <c r="AB47" s="1">
        <v>1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3">
        <f t="shared" si="0"/>
        <v>0</v>
      </c>
      <c r="AM47" s="3">
        <f t="shared" si="1"/>
        <v>0</v>
      </c>
      <c r="AN47" s="3">
        <f t="shared" si="2"/>
        <v>-0.66666666666666663</v>
      </c>
      <c r="AO47" s="30">
        <v>132000</v>
      </c>
      <c r="AP47" s="30">
        <v>172000</v>
      </c>
      <c r="AQ47" s="30">
        <v>0</v>
      </c>
      <c r="AR47" s="22">
        <v>60000</v>
      </c>
      <c r="AS47" s="22">
        <v>0</v>
      </c>
      <c r="AT47" s="22">
        <v>225000</v>
      </c>
      <c r="AU47">
        <v>51000</v>
      </c>
      <c r="AV47">
        <v>48000</v>
      </c>
      <c r="AW47">
        <v>195000</v>
      </c>
      <c r="AX47">
        <v>0</v>
      </c>
      <c r="AY47" s="10">
        <v>27500</v>
      </c>
      <c r="AZ47" s="4">
        <v>16500</v>
      </c>
      <c r="BA47" s="1">
        <v>0</v>
      </c>
      <c r="BB47" s="1">
        <v>17000</v>
      </c>
      <c r="BC47" s="1">
        <v>26000</v>
      </c>
      <c r="BD47" s="1">
        <v>32500</v>
      </c>
      <c r="BE47" s="5">
        <v>0</v>
      </c>
      <c r="BF47" s="5">
        <v>58200</v>
      </c>
      <c r="BG47" s="1">
        <v>263950</v>
      </c>
      <c r="BH47" s="1">
        <v>0</v>
      </c>
      <c r="BI47" s="1">
        <v>63500</v>
      </c>
      <c r="BJ47" s="1">
        <v>99500</v>
      </c>
      <c r="BK47" s="1">
        <v>48000</v>
      </c>
      <c r="BL47" s="1">
        <v>0</v>
      </c>
      <c r="BM47" s="1">
        <v>0</v>
      </c>
      <c r="BN47" s="1">
        <v>21000</v>
      </c>
      <c r="BO47" s="1">
        <v>0</v>
      </c>
      <c r="BP47" s="1">
        <v>0</v>
      </c>
      <c r="BQ47" s="1">
        <v>0</v>
      </c>
      <c r="BR47" s="1">
        <v>0</v>
      </c>
      <c r="BS47" s="3">
        <f t="shared" si="3"/>
        <v>-0.23255813953488372</v>
      </c>
      <c r="BT47" s="3">
        <f t="shared" si="4"/>
        <v>-0.41333333333333333</v>
      </c>
      <c r="BU47" s="3">
        <f t="shared" si="5"/>
        <v>3.8</v>
      </c>
      <c r="BV47" s="30">
        <v>132000</v>
      </c>
      <c r="BW47" s="30">
        <v>172000</v>
      </c>
      <c r="BX47" s="30">
        <v>0</v>
      </c>
      <c r="BY47" s="22">
        <v>60000</v>
      </c>
      <c r="BZ47" s="22">
        <v>0</v>
      </c>
      <c r="CA47" s="22">
        <v>225000</v>
      </c>
      <c r="CB47">
        <v>51000</v>
      </c>
      <c r="CC47">
        <v>60666</v>
      </c>
      <c r="CD47">
        <v>195000</v>
      </c>
      <c r="CE47">
        <v>0</v>
      </c>
      <c r="CF47">
        <v>41333</v>
      </c>
      <c r="CG47" s="4">
        <v>16500</v>
      </c>
      <c r="CH47" s="1">
        <v>0</v>
      </c>
      <c r="CI47" s="1">
        <v>26833</v>
      </c>
      <c r="CJ47" s="1">
        <v>26000</v>
      </c>
      <c r="CK47" s="1">
        <v>32500</v>
      </c>
      <c r="CL47" s="5">
        <v>0</v>
      </c>
      <c r="CM47" s="5">
        <v>58200</v>
      </c>
      <c r="CN47" s="1">
        <v>263950</v>
      </c>
      <c r="CO47" s="1">
        <v>0</v>
      </c>
      <c r="CP47" s="1">
        <v>63500</v>
      </c>
      <c r="CQ47" s="1">
        <v>99500</v>
      </c>
      <c r="CR47" s="1">
        <v>48000</v>
      </c>
      <c r="CS47" s="1">
        <v>0</v>
      </c>
      <c r="CT47" s="1">
        <v>0</v>
      </c>
      <c r="CU47" s="1">
        <v>21000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3">
        <f t="shared" si="6"/>
        <v>-0.23255813953488372</v>
      </c>
      <c r="DF47" s="3">
        <f t="shared" si="7"/>
        <v>-0.41333333333333333</v>
      </c>
      <c r="DG47" s="3">
        <f t="shared" si="8"/>
        <v>2.1935741417269492</v>
      </c>
      <c r="DH47" s="30">
        <v>153</v>
      </c>
      <c r="DI47" s="30">
        <v>22</v>
      </c>
      <c r="DJ47" s="30">
        <v>0</v>
      </c>
      <c r="DK47" s="20">
        <v>2</v>
      </c>
      <c r="DL47" s="20">
        <v>0</v>
      </c>
      <c r="DM47" s="20">
        <v>113</v>
      </c>
      <c r="DN47">
        <v>397</v>
      </c>
      <c r="DO47">
        <v>167</v>
      </c>
      <c r="DP47">
        <v>32</v>
      </c>
      <c r="DQ47">
        <v>0</v>
      </c>
      <c r="DR47">
        <v>131</v>
      </c>
      <c r="DS47" s="4">
        <v>43</v>
      </c>
      <c r="DT47" s="1">
        <v>0</v>
      </c>
      <c r="DU47" s="1">
        <v>123</v>
      </c>
      <c r="DV47" s="1">
        <v>36</v>
      </c>
      <c r="DW47" s="1">
        <v>231</v>
      </c>
      <c r="DX47" s="5">
        <v>0</v>
      </c>
      <c r="DY47" s="5">
        <v>66</v>
      </c>
      <c r="DZ47" s="1">
        <v>221</v>
      </c>
      <c r="EA47" s="1">
        <v>0</v>
      </c>
      <c r="EB47" s="1">
        <v>3</v>
      </c>
      <c r="EC47" s="1">
        <v>11</v>
      </c>
      <c r="ED47" s="1">
        <v>83</v>
      </c>
      <c r="EE47" s="1">
        <v>0</v>
      </c>
      <c r="EF47" s="1">
        <v>0</v>
      </c>
      <c r="EG47" s="1">
        <v>1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3">
        <f t="shared" si="9"/>
        <v>5.9545454545454541</v>
      </c>
      <c r="ER47" s="3">
        <f t="shared" si="10"/>
        <v>0.35398230088495575</v>
      </c>
      <c r="ES47" s="3">
        <f t="shared" si="11"/>
        <v>0.16793893129770993</v>
      </c>
      <c r="ET47" s="30">
        <v>0</v>
      </c>
      <c r="EU47" s="30">
        <v>0</v>
      </c>
      <c r="EV47" s="30">
        <v>1</v>
      </c>
      <c r="EW47" s="20">
        <v>0</v>
      </c>
      <c r="EX47" s="20">
        <v>0</v>
      </c>
      <c r="EY47" s="20">
        <v>0</v>
      </c>
      <c r="EZ47">
        <v>1</v>
      </c>
      <c r="FA47">
        <v>1</v>
      </c>
      <c r="FB47">
        <v>3</v>
      </c>
      <c r="FC47">
        <v>1</v>
      </c>
      <c r="FD47">
        <v>2</v>
      </c>
      <c r="FE47" s="4">
        <v>2</v>
      </c>
      <c r="FF47" s="1">
        <v>2</v>
      </c>
      <c r="FG47" s="1">
        <v>0</v>
      </c>
      <c r="FH47" s="3" t="e">
        <f t="shared" si="12"/>
        <v>#DIV/0!</v>
      </c>
      <c r="FI47" s="3" t="e">
        <f t="shared" si="13"/>
        <v>#DIV/0!</v>
      </c>
      <c r="FJ47" s="3">
        <f t="shared" si="14"/>
        <v>-1</v>
      </c>
      <c r="FK47" s="30">
        <v>0</v>
      </c>
      <c r="FL47" s="30">
        <v>0</v>
      </c>
      <c r="FM47" s="30">
        <v>199500</v>
      </c>
      <c r="FN47" s="22">
        <v>0</v>
      </c>
      <c r="FO47" s="22">
        <v>0</v>
      </c>
      <c r="FP47" s="22">
        <v>0</v>
      </c>
      <c r="FQ47">
        <v>120000</v>
      </c>
      <c r="FR47">
        <v>77000</v>
      </c>
      <c r="FS47">
        <v>85000</v>
      </c>
      <c r="FT47">
        <v>78500</v>
      </c>
      <c r="FU47">
        <v>112500</v>
      </c>
      <c r="FV47" s="4">
        <v>94900</v>
      </c>
      <c r="FW47" s="1">
        <v>82400</v>
      </c>
      <c r="FX47" s="1">
        <v>0</v>
      </c>
      <c r="FY47" s="3" t="e">
        <f t="shared" si="15"/>
        <v>#DIV/0!</v>
      </c>
      <c r="FZ47" s="3" t="e">
        <f t="shared" si="16"/>
        <v>#DIV/0!</v>
      </c>
      <c r="GA47" s="3">
        <f t="shared" si="17"/>
        <v>-1</v>
      </c>
      <c r="GB47" s="30">
        <v>132000</v>
      </c>
      <c r="GC47" s="30">
        <v>169000</v>
      </c>
      <c r="GD47" s="30">
        <v>0</v>
      </c>
      <c r="GE47" s="22">
        <v>60000</v>
      </c>
      <c r="GF47" s="22">
        <v>0</v>
      </c>
      <c r="GG47" s="22">
        <v>230000</v>
      </c>
      <c r="GH47">
        <v>53000</v>
      </c>
      <c r="GI47">
        <v>65766</v>
      </c>
      <c r="GJ47">
        <v>210000</v>
      </c>
      <c r="GK47">
        <v>0</v>
      </c>
      <c r="GL47">
        <v>50866</v>
      </c>
      <c r="GM47" s="4">
        <v>19900</v>
      </c>
      <c r="GN47" s="1">
        <v>0</v>
      </c>
      <c r="GO47" s="1">
        <v>41433</v>
      </c>
      <c r="GP47" s="3">
        <f t="shared" si="18"/>
        <v>-0.21893491124260356</v>
      </c>
      <c r="GQ47" s="27">
        <f t="shared" si="19"/>
        <v>-0.42608695652173911</v>
      </c>
      <c r="GR47" s="27">
        <f t="shared" si="20"/>
        <v>1.5950536704281839</v>
      </c>
    </row>
    <row r="48" spans="1:200" ht="12.75" customHeight="1" x14ac:dyDescent="0.2">
      <c r="A48" s="1">
        <v>8046</v>
      </c>
      <c r="B48" s="1" t="s">
        <v>213</v>
      </c>
      <c r="C48" s="30">
        <v>0</v>
      </c>
      <c r="D48" s="30">
        <v>2</v>
      </c>
      <c r="E48" s="30">
        <v>5</v>
      </c>
      <c r="F48" s="20">
        <v>0</v>
      </c>
      <c r="G48" s="20">
        <v>1</v>
      </c>
      <c r="H48" s="20">
        <v>2</v>
      </c>
      <c r="I48">
        <v>1</v>
      </c>
      <c r="J48">
        <v>0</v>
      </c>
      <c r="K48">
        <v>1</v>
      </c>
      <c r="L48">
        <v>1</v>
      </c>
      <c r="M48">
        <v>3</v>
      </c>
      <c r="N48" s="4">
        <v>0</v>
      </c>
      <c r="O48" s="1">
        <v>4</v>
      </c>
      <c r="P48" s="1">
        <v>3</v>
      </c>
      <c r="Q48" s="1">
        <v>0</v>
      </c>
      <c r="R48" s="1">
        <v>0</v>
      </c>
      <c r="S48" s="1">
        <v>1</v>
      </c>
      <c r="T48" s="1">
        <v>0</v>
      </c>
      <c r="U48" s="1">
        <v>4</v>
      </c>
      <c r="V48" s="1">
        <v>0</v>
      </c>
      <c r="W48" s="1">
        <v>4</v>
      </c>
      <c r="X48" s="1">
        <v>2</v>
      </c>
      <c r="Y48" s="1">
        <v>1</v>
      </c>
      <c r="Z48" s="1">
        <v>11</v>
      </c>
      <c r="AA48" s="1">
        <v>3</v>
      </c>
      <c r="AB48" s="1">
        <v>2</v>
      </c>
      <c r="AC48" s="1">
        <v>0</v>
      </c>
      <c r="AD48" s="1">
        <v>0</v>
      </c>
      <c r="AE48" s="1">
        <v>2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3">
        <f t="shared" si="0"/>
        <v>-1</v>
      </c>
      <c r="AM48" s="3">
        <f t="shared" si="1"/>
        <v>-1</v>
      </c>
      <c r="AN48" s="3">
        <f t="shared" si="2"/>
        <v>-1</v>
      </c>
      <c r="AO48" s="30">
        <v>0</v>
      </c>
      <c r="AP48" s="30">
        <v>68500</v>
      </c>
      <c r="AQ48" s="30">
        <v>58000</v>
      </c>
      <c r="AR48" s="22">
        <v>0</v>
      </c>
      <c r="AS48" s="22">
        <v>55000</v>
      </c>
      <c r="AT48" s="22">
        <v>60000</v>
      </c>
      <c r="AU48">
        <v>44500</v>
      </c>
      <c r="AV48">
        <v>0</v>
      </c>
      <c r="AW48">
        <v>13000</v>
      </c>
      <c r="AX48">
        <v>12500</v>
      </c>
      <c r="AY48" s="10">
        <v>13500</v>
      </c>
      <c r="AZ48" s="4">
        <v>0</v>
      </c>
      <c r="BA48" s="1">
        <v>9000</v>
      </c>
      <c r="BB48" s="1">
        <v>21900</v>
      </c>
      <c r="BC48" s="1">
        <v>0</v>
      </c>
      <c r="BD48" s="1">
        <v>0</v>
      </c>
      <c r="BE48" s="5">
        <v>35000</v>
      </c>
      <c r="BF48" s="5">
        <v>0</v>
      </c>
      <c r="BG48" s="1">
        <v>88000</v>
      </c>
      <c r="BH48" s="1">
        <v>0</v>
      </c>
      <c r="BI48" s="1">
        <v>88000</v>
      </c>
      <c r="BJ48" s="1">
        <v>89315</v>
      </c>
      <c r="BK48" s="1">
        <v>114500</v>
      </c>
      <c r="BL48" s="1">
        <v>43900</v>
      </c>
      <c r="BM48" s="1">
        <v>39900</v>
      </c>
      <c r="BN48" s="1">
        <v>56075</v>
      </c>
      <c r="BO48" s="1">
        <v>0</v>
      </c>
      <c r="BP48" s="1">
        <v>0</v>
      </c>
      <c r="BQ48" s="1">
        <v>0</v>
      </c>
      <c r="BR48" s="1">
        <v>0</v>
      </c>
      <c r="BS48" s="3">
        <f t="shared" si="3"/>
        <v>-1</v>
      </c>
      <c r="BT48" s="3">
        <f t="shared" si="4"/>
        <v>-1</v>
      </c>
      <c r="BU48" s="3">
        <f t="shared" si="5"/>
        <v>-1</v>
      </c>
      <c r="BV48" s="30">
        <v>0</v>
      </c>
      <c r="BW48" s="30">
        <v>68500</v>
      </c>
      <c r="BX48" s="30">
        <v>55400</v>
      </c>
      <c r="BY48" s="22">
        <v>0</v>
      </c>
      <c r="BZ48" s="22">
        <v>55000</v>
      </c>
      <c r="CA48" s="22">
        <v>60000</v>
      </c>
      <c r="CB48">
        <v>44500</v>
      </c>
      <c r="CC48">
        <v>0</v>
      </c>
      <c r="CD48">
        <v>13000</v>
      </c>
      <c r="CE48">
        <v>12500</v>
      </c>
      <c r="CF48">
        <v>13400</v>
      </c>
      <c r="CG48" s="4">
        <v>0</v>
      </c>
      <c r="CH48" s="1">
        <v>10625</v>
      </c>
      <c r="CI48" s="1">
        <v>27633</v>
      </c>
      <c r="CJ48" s="1">
        <v>0</v>
      </c>
      <c r="CK48" s="1">
        <v>0</v>
      </c>
      <c r="CL48" s="5">
        <v>35000</v>
      </c>
      <c r="CM48" s="5">
        <v>0</v>
      </c>
      <c r="CN48" s="1">
        <v>77000</v>
      </c>
      <c r="CO48" s="1">
        <v>0</v>
      </c>
      <c r="CP48" s="1">
        <v>77000</v>
      </c>
      <c r="CQ48" s="1">
        <v>89315</v>
      </c>
      <c r="CR48" s="1">
        <v>114500</v>
      </c>
      <c r="CS48" s="1">
        <v>47427</v>
      </c>
      <c r="CT48" s="1">
        <v>52600</v>
      </c>
      <c r="CU48" s="1">
        <v>56075</v>
      </c>
      <c r="CV48" s="1">
        <v>0</v>
      </c>
      <c r="CW48" s="1">
        <v>0</v>
      </c>
      <c r="CX48" s="1">
        <v>44450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3">
        <f t="shared" si="6"/>
        <v>-1</v>
      </c>
      <c r="DF48" s="3">
        <f t="shared" si="7"/>
        <v>-1</v>
      </c>
      <c r="DG48" s="3">
        <f t="shared" si="8"/>
        <v>-1</v>
      </c>
      <c r="DH48" s="30">
        <v>0</v>
      </c>
      <c r="DI48" s="30">
        <v>69</v>
      </c>
      <c r="DJ48" s="30">
        <v>64</v>
      </c>
      <c r="DK48" s="20">
        <v>0</v>
      </c>
      <c r="DL48" s="20">
        <v>25</v>
      </c>
      <c r="DM48" s="20">
        <v>87</v>
      </c>
      <c r="DN48">
        <v>477</v>
      </c>
      <c r="DO48">
        <v>0</v>
      </c>
      <c r="DP48">
        <v>209</v>
      </c>
      <c r="DQ48">
        <v>61</v>
      </c>
      <c r="DR48">
        <v>103</v>
      </c>
      <c r="DS48" s="4">
        <v>0</v>
      </c>
      <c r="DT48" s="1">
        <v>445</v>
      </c>
      <c r="DU48" s="1">
        <v>310</v>
      </c>
      <c r="DV48" s="1">
        <v>0</v>
      </c>
      <c r="DW48" s="1">
        <v>0</v>
      </c>
      <c r="DX48" s="5">
        <v>158</v>
      </c>
      <c r="DY48" s="5">
        <v>0</v>
      </c>
      <c r="DZ48" s="1">
        <v>132</v>
      </c>
      <c r="EA48" s="1">
        <v>0</v>
      </c>
      <c r="EB48" s="1">
        <v>132</v>
      </c>
      <c r="EC48" s="1">
        <v>253</v>
      </c>
      <c r="ED48" s="1">
        <v>8</v>
      </c>
      <c r="EE48" s="1">
        <v>60</v>
      </c>
      <c r="EF48" s="1">
        <v>159</v>
      </c>
      <c r="EG48" s="1">
        <v>3</v>
      </c>
      <c r="EH48" s="1">
        <v>0</v>
      </c>
      <c r="EI48" s="1">
        <v>0</v>
      </c>
      <c r="EJ48" s="1">
        <v>16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3">
        <f t="shared" si="9"/>
        <v>-1</v>
      </c>
      <c r="ER48" s="3">
        <f t="shared" si="10"/>
        <v>-1</v>
      </c>
      <c r="ES48" s="3">
        <f t="shared" si="11"/>
        <v>-1</v>
      </c>
      <c r="ET48" s="30">
        <v>2</v>
      </c>
      <c r="EU48" s="30">
        <v>1</v>
      </c>
      <c r="EV48" s="30">
        <v>1</v>
      </c>
      <c r="EW48" s="20">
        <v>1</v>
      </c>
      <c r="EX48" s="20">
        <v>3</v>
      </c>
      <c r="EY48" s="20">
        <v>2</v>
      </c>
      <c r="EZ48">
        <v>3</v>
      </c>
      <c r="FA48">
        <v>2</v>
      </c>
      <c r="FB48">
        <v>1</v>
      </c>
      <c r="FC48">
        <v>1</v>
      </c>
      <c r="FD48">
        <v>3</v>
      </c>
      <c r="FE48" s="4">
        <v>2</v>
      </c>
      <c r="FF48" s="1">
        <v>8</v>
      </c>
      <c r="FG48" s="1">
        <v>4</v>
      </c>
      <c r="FH48" s="3">
        <f t="shared" si="12"/>
        <v>1</v>
      </c>
      <c r="FI48" s="3">
        <f t="shared" si="13"/>
        <v>0</v>
      </c>
      <c r="FJ48" s="3">
        <f t="shared" si="14"/>
        <v>-0.33333333333333331</v>
      </c>
      <c r="FK48" s="30">
        <v>113500</v>
      </c>
      <c r="FL48" s="30">
        <v>65000</v>
      </c>
      <c r="FM48" s="30">
        <v>35000</v>
      </c>
      <c r="FN48" s="22">
        <v>50000</v>
      </c>
      <c r="FO48" s="22">
        <v>75000</v>
      </c>
      <c r="FP48" s="22">
        <v>27000</v>
      </c>
      <c r="FQ48">
        <v>39900</v>
      </c>
      <c r="FR48">
        <v>67500</v>
      </c>
      <c r="FS48">
        <v>24900</v>
      </c>
      <c r="FT48">
        <v>29000</v>
      </c>
      <c r="FU48">
        <v>14500</v>
      </c>
      <c r="FV48" s="4">
        <v>87915</v>
      </c>
      <c r="FW48" s="1">
        <v>17750</v>
      </c>
      <c r="FX48" s="1">
        <v>20200</v>
      </c>
      <c r="FY48" s="3">
        <f t="shared" si="15"/>
        <v>0.74615384615384617</v>
      </c>
      <c r="FZ48" s="3">
        <f t="shared" si="16"/>
        <v>3.2037037037037037</v>
      </c>
      <c r="GA48" s="3">
        <f t="shared" si="17"/>
        <v>6.8275862068965516</v>
      </c>
      <c r="GB48" s="30">
        <v>0</v>
      </c>
      <c r="GC48" s="30">
        <v>70000</v>
      </c>
      <c r="GD48" s="30">
        <v>56980</v>
      </c>
      <c r="GE48" s="22">
        <v>0</v>
      </c>
      <c r="GF48" s="22">
        <v>65000</v>
      </c>
      <c r="GG48" s="22">
        <v>65750</v>
      </c>
      <c r="GH48">
        <v>39900</v>
      </c>
      <c r="GI48">
        <v>0</v>
      </c>
      <c r="GJ48">
        <v>16900</v>
      </c>
      <c r="GK48">
        <v>19000</v>
      </c>
      <c r="GL48">
        <v>14966</v>
      </c>
      <c r="GM48" s="4">
        <v>0</v>
      </c>
      <c r="GN48" s="1">
        <v>14125</v>
      </c>
      <c r="GO48" s="1">
        <v>35933</v>
      </c>
      <c r="GP48" s="3">
        <f t="shared" si="18"/>
        <v>-1</v>
      </c>
      <c r="GQ48" s="27">
        <f t="shared" si="19"/>
        <v>-1</v>
      </c>
      <c r="GR48" s="27">
        <f t="shared" si="20"/>
        <v>-1</v>
      </c>
    </row>
    <row r="49" spans="1:200" ht="12.75" customHeight="1" x14ac:dyDescent="0.2">
      <c r="A49" s="1">
        <v>8047</v>
      </c>
      <c r="B49" s="1" t="s">
        <v>214</v>
      </c>
      <c r="C49" s="30">
        <v>0</v>
      </c>
      <c r="D49" s="30">
        <v>0</v>
      </c>
      <c r="E49" s="30">
        <v>1</v>
      </c>
      <c r="F49" s="20">
        <v>0</v>
      </c>
      <c r="G49" s="20">
        <v>0</v>
      </c>
      <c r="H49" s="20">
        <v>1</v>
      </c>
      <c r="I49">
        <v>0</v>
      </c>
      <c r="J49">
        <v>1</v>
      </c>
      <c r="K49">
        <v>0</v>
      </c>
      <c r="L49">
        <v>0</v>
      </c>
      <c r="M49">
        <v>0</v>
      </c>
      <c r="N49" s="4">
        <v>0</v>
      </c>
      <c r="O49" s="1">
        <v>0</v>
      </c>
      <c r="P49" s="1">
        <v>0</v>
      </c>
      <c r="Q49" s="1">
        <v>2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3" t="e">
        <f t="shared" si="0"/>
        <v>#DIV/0!</v>
      </c>
      <c r="AM49" s="3">
        <f t="shared" si="1"/>
        <v>-1</v>
      </c>
      <c r="AN49" s="3" t="e">
        <f t="shared" si="2"/>
        <v>#DIV/0!</v>
      </c>
      <c r="AO49" s="30">
        <v>0</v>
      </c>
      <c r="AP49" s="30">
        <v>0</v>
      </c>
      <c r="AQ49" s="30">
        <v>82500</v>
      </c>
      <c r="AR49" s="22">
        <v>0</v>
      </c>
      <c r="AS49" s="22">
        <v>0</v>
      </c>
      <c r="AT49" s="22">
        <v>80000</v>
      </c>
      <c r="AU49">
        <v>0</v>
      </c>
      <c r="AV49">
        <v>40000</v>
      </c>
      <c r="AW49">
        <v>0</v>
      </c>
      <c r="AX49">
        <v>0</v>
      </c>
      <c r="AY49" s="10">
        <v>0</v>
      </c>
      <c r="AZ49" s="4">
        <v>0</v>
      </c>
      <c r="BA49" s="1">
        <v>0</v>
      </c>
      <c r="BB49" s="1">
        <v>0</v>
      </c>
      <c r="BC49" s="1">
        <v>13700</v>
      </c>
      <c r="BD49" s="1">
        <v>0</v>
      </c>
      <c r="BE49" s="5">
        <v>0</v>
      </c>
      <c r="BF49" s="5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3" t="e">
        <f t="shared" si="3"/>
        <v>#DIV/0!</v>
      </c>
      <c r="BT49" s="3">
        <f t="shared" si="4"/>
        <v>-1</v>
      </c>
      <c r="BU49" s="3" t="e">
        <f t="shared" si="5"/>
        <v>#DIV/0!</v>
      </c>
      <c r="BV49" s="30">
        <v>0</v>
      </c>
      <c r="BW49" s="30">
        <v>0</v>
      </c>
      <c r="BX49" s="30">
        <v>82500</v>
      </c>
      <c r="BY49" s="22">
        <v>0</v>
      </c>
      <c r="BZ49" s="22">
        <v>0</v>
      </c>
      <c r="CA49" s="22">
        <v>80000</v>
      </c>
      <c r="CB49">
        <v>0</v>
      </c>
      <c r="CC49">
        <v>40000</v>
      </c>
      <c r="CD49">
        <v>0</v>
      </c>
      <c r="CE49">
        <v>0</v>
      </c>
      <c r="CF49">
        <v>0</v>
      </c>
      <c r="CG49" s="4">
        <v>0</v>
      </c>
      <c r="CH49" s="1">
        <v>0</v>
      </c>
      <c r="CI49" s="1">
        <v>0</v>
      </c>
      <c r="CJ49" s="1">
        <v>13700</v>
      </c>
      <c r="CK49" s="1">
        <v>0</v>
      </c>
      <c r="CL49" s="5">
        <v>0</v>
      </c>
      <c r="CM49" s="5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3" t="e">
        <f t="shared" si="6"/>
        <v>#DIV/0!</v>
      </c>
      <c r="DF49" s="3">
        <f t="shared" si="7"/>
        <v>-1</v>
      </c>
      <c r="DG49" s="3" t="e">
        <f t="shared" si="8"/>
        <v>#DIV/0!</v>
      </c>
      <c r="DH49" s="30">
        <v>0</v>
      </c>
      <c r="DI49" s="30">
        <v>0</v>
      </c>
      <c r="DJ49" s="30">
        <v>25</v>
      </c>
      <c r="DK49" s="20">
        <v>0</v>
      </c>
      <c r="DL49" s="20">
        <v>0</v>
      </c>
      <c r="DM49" s="20">
        <v>7</v>
      </c>
      <c r="DN49">
        <v>0</v>
      </c>
      <c r="DO49">
        <v>265</v>
      </c>
      <c r="DP49">
        <v>0</v>
      </c>
      <c r="DQ49">
        <v>0</v>
      </c>
      <c r="DR49">
        <v>0</v>
      </c>
      <c r="DS49" s="4">
        <v>0</v>
      </c>
      <c r="DT49" s="1">
        <v>0</v>
      </c>
      <c r="DU49" s="1">
        <v>0</v>
      </c>
      <c r="DV49" s="1">
        <v>288</v>
      </c>
      <c r="DW49" s="1">
        <v>0</v>
      </c>
      <c r="DX49" s="5">
        <v>0</v>
      </c>
      <c r="DY49" s="5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3" t="e">
        <f t="shared" si="9"/>
        <v>#DIV/0!</v>
      </c>
      <c r="ER49" s="3">
        <f t="shared" si="10"/>
        <v>-1</v>
      </c>
      <c r="ES49" s="3" t="e">
        <f t="shared" si="11"/>
        <v>#DIV/0!</v>
      </c>
      <c r="ET49" s="30">
        <v>0</v>
      </c>
      <c r="EU49" s="30">
        <v>0</v>
      </c>
      <c r="EV49" s="30">
        <v>1</v>
      </c>
      <c r="EW49" s="20">
        <v>1</v>
      </c>
      <c r="EX49" s="20">
        <v>0</v>
      </c>
      <c r="EY49" s="20">
        <v>0</v>
      </c>
      <c r="EZ49">
        <v>1</v>
      </c>
      <c r="FA49">
        <v>1</v>
      </c>
      <c r="FB49">
        <v>2</v>
      </c>
      <c r="FC49">
        <v>0</v>
      </c>
      <c r="FD49">
        <v>0</v>
      </c>
      <c r="FE49" s="4">
        <v>0</v>
      </c>
      <c r="FF49" s="1">
        <v>0</v>
      </c>
      <c r="FG49" s="1">
        <v>0</v>
      </c>
      <c r="FH49" s="3" t="e">
        <f t="shared" si="12"/>
        <v>#DIV/0!</v>
      </c>
      <c r="FI49" s="3" t="e">
        <f t="shared" si="13"/>
        <v>#DIV/0!</v>
      </c>
      <c r="FJ49" s="3" t="e">
        <f t="shared" si="14"/>
        <v>#DIV/0!</v>
      </c>
      <c r="FK49" s="30">
        <v>0</v>
      </c>
      <c r="FL49" s="30">
        <v>0</v>
      </c>
      <c r="FM49" s="30">
        <v>99900</v>
      </c>
      <c r="FN49" s="22">
        <v>118000</v>
      </c>
      <c r="FO49" s="22">
        <v>0</v>
      </c>
      <c r="FP49" s="22">
        <v>0</v>
      </c>
      <c r="FQ49">
        <v>112500</v>
      </c>
      <c r="FR49">
        <v>99500</v>
      </c>
      <c r="FS49">
        <v>54700</v>
      </c>
      <c r="FT49">
        <v>0</v>
      </c>
      <c r="FU49">
        <v>0</v>
      </c>
      <c r="FV49" s="4">
        <v>0</v>
      </c>
      <c r="FW49" s="1">
        <v>0</v>
      </c>
      <c r="FX49" s="1">
        <v>0</v>
      </c>
      <c r="FY49" s="3" t="e">
        <f t="shared" si="15"/>
        <v>#DIV/0!</v>
      </c>
      <c r="FZ49" s="3" t="e">
        <f t="shared" si="16"/>
        <v>#DIV/0!</v>
      </c>
      <c r="GA49" s="3" t="e">
        <f t="shared" si="17"/>
        <v>#DIV/0!</v>
      </c>
      <c r="GB49" s="30">
        <v>0</v>
      </c>
      <c r="GC49" s="30">
        <v>0</v>
      </c>
      <c r="GD49" s="30">
        <v>99900</v>
      </c>
      <c r="GE49" s="22">
        <v>0</v>
      </c>
      <c r="GF49" s="22">
        <v>0</v>
      </c>
      <c r="GG49" s="22">
        <v>77500</v>
      </c>
      <c r="GH49">
        <v>0</v>
      </c>
      <c r="GI49">
        <v>49900</v>
      </c>
      <c r="GJ49">
        <v>0</v>
      </c>
      <c r="GK49">
        <v>0</v>
      </c>
      <c r="GL49">
        <v>0</v>
      </c>
      <c r="GM49" s="4">
        <v>0</v>
      </c>
      <c r="GN49" s="1">
        <v>0</v>
      </c>
      <c r="GO49" s="1">
        <v>0</v>
      </c>
      <c r="GP49" s="3" t="e">
        <f t="shared" si="18"/>
        <v>#DIV/0!</v>
      </c>
      <c r="GQ49" s="27">
        <f t="shared" si="19"/>
        <v>-1</v>
      </c>
      <c r="GR49" s="27" t="e">
        <f t="shared" si="20"/>
        <v>#DIV/0!</v>
      </c>
    </row>
    <row r="50" spans="1:200" ht="12.75" customHeight="1" x14ac:dyDescent="0.2">
      <c r="A50" s="1">
        <v>8048</v>
      </c>
      <c r="B50" s="1" t="s">
        <v>215</v>
      </c>
      <c r="C50" s="30">
        <v>0</v>
      </c>
      <c r="D50" s="30">
        <v>0</v>
      </c>
      <c r="E50" s="30">
        <v>1</v>
      </c>
      <c r="F50" s="20">
        <v>1</v>
      </c>
      <c r="G50" s="20">
        <v>0</v>
      </c>
      <c r="H50" s="20">
        <v>1</v>
      </c>
      <c r="I50">
        <v>0</v>
      </c>
      <c r="J50">
        <v>0</v>
      </c>
      <c r="K50">
        <v>0</v>
      </c>
      <c r="L50">
        <v>0</v>
      </c>
      <c r="M50">
        <v>1</v>
      </c>
      <c r="N50" s="4">
        <v>0</v>
      </c>
      <c r="O50" s="1">
        <v>0</v>
      </c>
      <c r="P50" s="1">
        <v>1</v>
      </c>
      <c r="Q50" s="1">
        <v>0</v>
      </c>
      <c r="R50" s="1">
        <v>1</v>
      </c>
      <c r="S50" s="1">
        <v>1</v>
      </c>
      <c r="T50" s="1">
        <v>0</v>
      </c>
      <c r="U50" s="1">
        <v>2</v>
      </c>
      <c r="V50" s="1">
        <v>1</v>
      </c>
      <c r="W50" s="1">
        <v>0</v>
      </c>
      <c r="X50" s="1">
        <v>1</v>
      </c>
      <c r="Y50" s="1">
        <v>1</v>
      </c>
      <c r="Z50" s="1">
        <v>1</v>
      </c>
      <c r="AA50" s="1">
        <v>0</v>
      </c>
      <c r="AB50" s="1">
        <v>0</v>
      </c>
      <c r="AC50" s="1">
        <v>0</v>
      </c>
      <c r="AD50" s="1">
        <v>1</v>
      </c>
      <c r="AE50" s="1">
        <v>0</v>
      </c>
      <c r="AF50" s="1">
        <v>0</v>
      </c>
      <c r="AG50" s="1">
        <v>1</v>
      </c>
      <c r="AH50" s="1">
        <v>1</v>
      </c>
      <c r="AI50" s="1">
        <v>0</v>
      </c>
      <c r="AJ50" s="1">
        <v>0</v>
      </c>
      <c r="AK50" s="1">
        <v>0</v>
      </c>
      <c r="AL50" s="3" t="e">
        <f t="shared" si="0"/>
        <v>#DIV/0!</v>
      </c>
      <c r="AM50" s="3">
        <f t="shared" si="1"/>
        <v>-1</v>
      </c>
      <c r="AN50" s="3">
        <f t="shared" si="2"/>
        <v>-1</v>
      </c>
      <c r="AO50" s="30">
        <v>0</v>
      </c>
      <c r="AP50" s="30">
        <v>0</v>
      </c>
      <c r="AQ50" s="30">
        <v>75000</v>
      </c>
      <c r="AR50" s="22">
        <v>97000</v>
      </c>
      <c r="AS50" s="22">
        <v>0</v>
      </c>
      <c r="AT50" s="22">
        <v>74500</v>
      </c>
      <c r="AU50">
        <v>0</v>
      </c>
      <c r="AV50">
        <v>0</v>
      </c>
      <c r="AW50">
        <v>0</v>
      </c>
      <c r="AX50">
        <v>0</v>
      </c>
      <c r="AY50" s="10">
        <v>21000</v>
      </c>
      <c r="AZ50" s="4">
        <v>0</v>
      </c>
      <c r="BA50" s="1">
        <v>0</v>
      </c>
      <c r="BB50" s="1">
        <v>90000</v>
      </c>
      <c r="BC50" s="1">
        <v>0</v>
      </c>
      <c r="BD50" s="1">
        <v>85000</v>
      </c>
      <c r="BE50" s="5">
        <v>31000</v>
      </c>
      <c r="BF50" s="5">
        <v>0</v>
      </c>
      <c r="BG50" s="1">
        <v>134950</v>
      </c>
      <c r="BH50" s="1">
        <v>92000</v>
      </c>
      <c r="BI50" s="1">
        <v>0</v>
      </c>
      <c r="BJ50" s="1">
        <v>46000</v>
      </c>
      <c r="BK50" s="1">
        <v>36900</v>
      </c>
      <c r="BL50" s="1">
        <v>68900</v>
      </c>
      <c r="BM50" s="1">
        <v>0</v>
      </c>
      <c r="BN50" s="1">
        <v>0</v>
      </c>
      <c r="BO50" s="1">
        <v>0</v>
      </c>
      <c r="BP50" s="1">
        <v>74900</v>
      </c>
      <c r="BQ50" s="1">
        <v>0</v>
      </c>
      <c r="BR50" s="1">
        <v>0</v>
      </c>
      <c r="BS50" s="3" t="e">
        <f t="shared" si="3"/>
        <v>#DIV/0!</v>
      </c>
      <c r="BT50" s="3">
        <f t="shared" si="4"/>
        <v>-1</v>
      </c>
      <c r="BU50" s="3">
        <f t="shared" si="5"/>
        <v>-1</v>
      </c>
      <c r="BV50" s="30">
        <v>0</v>
      </c>
      <c r="BW50" s="30">
        <v>0</v>
      </c>
      <c r="BX50" s="30">
        <v>75000</v>
      </c>
      <c r="BY50" s="22">
        <v>97000</v>
      </c>
      <c r="BZ50" s="22">
        <v>0</v>
      </c>
      <c r="CA50" s="22">
        <v>74500</v>
      </c>
      <c r="CB50">
        <v>0</v>
      </c>
      <c r="CC50">
        <v>0</v>
      </c>
      <c r="CD50">
        <v>0</v>
      </c>
      <c r="CE50">
        <v>0</v>
      </c>
      <c r="CF50">
        <v>21000</v>
      </c>
      <c r="CG50" s="4">
        <v>0</v>
      </c>
      <c r="CH50" s="1">
        <v>0</v>
      </c>
      <c r="CI50" s="1">
        <v>90000</v>
      </c>
      <c r="CJ50" s="1">
        <v>0</v>
      </c>
      <c r="CK50" s="1">
        <v>85000</v>
      </c>
      <c r="CL50" s="5">
        <v>31000</v>
      </c>
      <c r="CM50" s="5">
        <v>0</v>
      </c>
      <c r="CN50" s="1">
        <v>134950</v>
      </c>
      <c r="CO50" s="1">
        <v>92000</v>
      </c>
      <c r="CP50" s="1">
        <v>0</v>
      </c>
      <c r="CQ50" s="1">
        <v>46000</v>
      </c>
      <c r="CR50" s="1">
        <v>36900</v>
      </c>
      <c r="CS50" s="1">
        <v>68900</v>
      </c>
      <c r="CT50" s="1">
        <v>0</v>
      </c>
      <c r="CU50" s="1">
        <v>0</v>
      </c>
      <c r="CV50" s="1">
        <v>0</v>
      </c>
      <c r="CW50" s="1">
        <v>74900</v>
      </c>
      <c r="CX50" s="1">
        <v>0</v>
      </c>
      <c r="CY50" s="1">
        <v>0</v>
      </c>
      <c r="CZ50" s="1">
        <v>54900</v>
      </c>
      <c r="DA50" s="1">
        <v>70000</v>
      </c>
      <c r="DB50" s="1">
        <v>0</v>
      </c>
      <c r="DC50" s="1">
        <v>0</v>
      </c>
      <c r="DD50" s="1">
        <v>0</v>
      </c>
      <c r="DE50" s="3" t="e">
        <f t="shared" si="6"/>
        <v>#DIV/0!</v>
      </c>
      <c r="DF50" s="3">
        <f t="shared" si="7"/>
        <v>-1</v>
      </c>
      <c r="DG50" s="3">
        <f t="shared" si="8"/>
        <v>-1</v>
      </c>
      <c r="DH50" s="30">
        <v>0</v>
      </c>
      <c r="DI50" s="30">
        <v>0</v>
      </c>
      <c r="DJ50" s="30">
        <v>85</v>
      </c>
      <c r="DK50" s="20">
        <v>7</v>
      </c>
      <c r="DL50" s="20">
        <v>0</v>
      </c>
      <c r="DM50" s="20">
        <v>140</v>
      </c>
      <c r="DN50">
        <v>0</v>
      </c>
      <c r="DO50">
        <v>0</v>
      </c>
      <c r="DP50">
        <v>0</v>
      </c>
      <c r="DQ50">
        <v>0</v>
      </c>
      <c r="DR50">
        <v>105</v>
      </c>
      <c r="DS50" s="4">
        <v>0</v>
      </c>
      <c r="DT50" s="1">
        <v>0</v>
      </c>
      <c r="DU50" s="1">
        <v>120</v>
      </c>
      <c r="DV50" s="1">
        <v>0</v>
      </c>
      <c r="DW50" s="1">
        <v>39</v>
      </c>
      <c r="DX50" s="5">
        <v>35</v>
      </c>
      <c r="DY50" s="5">
        <v>0</v>
      </c>
      <c r="DZ50" s="1">
        <v>43</v>
      </c>
      <c r="EA50" s="1">
        <v>243</v>
      </c>
      <c r="EB50" s="1">
        <v>0</v>
      </c>
      <c r="EC50" s="1">
        <v>18</v>
      </c>
      <c r="ED50" s="1">
        <v>1</v>
      </c>
      <c r="EE50" s="1">
        <v>1</v>
      </c>
      <c r="EF50" s="1">
        <v>0</v>
      </c>
      <c r="EG50" s="1">
        <v>0</v>
      </c>
      <c r="EH50" s="1">
        <v>0</v>
      </c>
      <c r="EI50" s="1">
        <v>35</v>
      </c>
      <c r="EJ50" s="1">
        <v>0</v>
      </c>
      <c r="EK50" s="1">
        <v>0</v>
      </c>
      <c r="EL50" s="1">
        <v>196</v>
      </c>
      <c r="EM50" s="1">
        <v>1</v>
      </c>
      <c r="EN50" s="1">
        <v>0</v>
      </c>
      <c r="EO50" s="1">
        <v>0</v>
      </c>
      <c r="EP50" s="1">
        <v>0</v>
      </c>
      <c r="EQ50" s="3" t="e">
        <f t="shared" si="9"/>
        <v>#DIV/0!</v>
      </c>
      <c r="ER50" s="3">
        <f t="shared" si="10"/>
        <v>-1</v>
      </c>
      <c r="ES50" s="3">
        <f t="shared" si="11"/>
        <v>-1</v>
      </c>
      <c r="ET50" s="30">
        <v>0</v>
      </c>
      <c r="EU50" s="30">
        <v>1</v>
      </c>
      <c r="EV50" s="30">
        <v>0</v>
      </c>
      <c r="EW50" s="20">
        <v>0</v>
      </c>
      <c r="EX50" s="20">
        <v>0</v>
      </c>
      <c r="EY50" s="20">
        <v>1</v>
      </c>
      <c r="EZ50">
        <v>1</v>
      </c>
      <c r="FA50">
        <v>0</v>
      </c>
      <c r="FB50">
        <v>0</v>
      </c>
      <c r="FC50">
        <v>0</v>
      </c>
      <c r="FD50">
        <v>1</v>
      </c>
      <c r="FE50" s="4">
        <v>1</v>
      </c>
      <c r="FF50" s="1">
        <v>0</v>
      </c>
      <c r="FG50" s="1">
        <v>2</v>
      </c>
      <c r="FH50" s="3">
        <f t="shared" si="12"/>
        <v>-1</v>
      </c>
      <c r="FI50" s="3">
        <f t="shared" si="13"/>
        <v>-1</v>
      </c>
      <c r="FJ50" s="3">
        <f t="shared" si="14"/>
        <v>-1</v>
      </c>
      <c r="FK50" s="30">
        <v>0</v>
      </c>
      <c r="FL50" s="30">
        <v>176900</v>
      </c>
      <c r="FM50" s="30">
        <v>0</v>
      </c>
      <c r="FN50" s="22">
        <v>0</v>
      </c>
      <c r="FO50" s="22">
        <v>0</v>
      </c>
      <c r="FP50" s="22">
        <v>67000</v>
      </c>
      <c r="FQ50">
        <v>95500</v>
      </c>
      <c r="FR50">
        <v>0</v>
      </c>
      <c r="FS50">
        <v>0</v>
      </c>
      <c r="FT50">
        <v>0</v>
      </c>
      <c r="FU50">
        <v>30000</v>
      </c>
      <c r="FV50" s="4">
        <v>69900</v>
      </c>
      <c r="FW50" s="1">
        <v>0</v>
      </c>
      <c r="FX50" s="1">
        <v>25450</v>
      </c>
      <c r="FY50" s="3">
        <f t="shared" si="15"/>
        <v>-1</v>
      </c>
      <c r="FZ50" s="3">
        <f t="shared" si="16"/>
        <v>-1</v>
      </c>
      <c r="GA50" s="3">
        <f t="shared" si="17"/>
        <v>-1</v>
      </c>
      <c r="GB50" s="30">
        <v>0</v>
      </c>
      <c r="GC50" s="30">
        <v>0</v>
      </c>
      <c r="GD50" s="30">
        <v>79200</v>
      </c>
      <c r="GE50" s="22">
        <v>93000</v>
      </c>
      <c r="GF50" s="22">
        <v>0</v>
      </c>
      <c r="GG50" s="22">
        <v>90000</v>
      </c>
      <c r="GH50">
        <v>0</v>
      </c>
      <c r="GI50">
        <v>0</v>
      </c>
      <c r="GJ50">
        <v>0</v>
      </c>
      <c r="GK50">
        <v>0</v>
      </c>
      <c r="GL50">
        <v>24900</v>
      </c>
      <c r="GM50" s="4">
        <v>0</v>
      </c>
      <c r="GN50" s="1">
        <v>0</v>
      </c>
      <c r="GO50" s="1">
        <v>99900</v>
      </c>
      <c r="GP50" s="3" t="e">
        <f t="shared" si="18"/>
        <v>#DIV/0!</v>
      </c>
      <c r="GQ50" s="27">
        <f t="shared" si="19"/>
        <v>-1</v>
      </c>
      <c r="GR50" s="27">
        <f t="shared" si="20"/>
        <v>-1</v>
      </c>
    </row>
    <row r="51" spans="1:200" ht="12.75" customHeight="1" x14ac:dyDescent="0.2">
      <c r="A51" s="1">
        <v>8049</v>
      </c>
      <c r="B51" s="1" t="s">
        <v>216</v>
      </c>
      <c r="C51" s="30">
        <v>2</v>
      </c>
      <c r="D51" s="30">
        <v>0</v>
      </c>
      <c r="E51" s="30">
        <v>3</v>
      </c>
      <c r="F51" s="20">
        <v>1</v>
      </c>
      <c r="G51" s="20">
        <v>2</v>
      </c>
      <c r="H51" s="20">
        <v>1</v>
      </c>
      <c r="I51">
        <v>2</v>
      </c>
      <c r="J51">
        <v>0</v>
      </c>
      <c r="K51">
        <v>3</v>
      </c>
      <c r="L51">
        <v>2</v>
      </c>
      <c r="M51">
        <v>2</v>
      </c>
      <c r="N51" s="4">
        <v>4</v>
      </c>
      <c r="O51" s="1">
        <v>0</v>
      </c>
      <c r="P51" s="1">
        <v>1</v>
      </c>
      <c r="Q51" s="1">
        <v>2</v>
      </c>
      <c r="R51" s="1">
        <v>2</v>
      </c>
      <c r="S51" s="1">
        <v>0</v>
      </c>
      <c r="T51" s="1">
        <v>0</v>
      </c>
      <c r="U51" s="1">
        <v>2</v>
      </c>
      <c r="V51" s="1">
        <v>2</v>
      </c>
      <c r="W51" s="1">
        <v>2</v>
      </c>
      <c r="X51" s="1">
        <v>1</v>
      </c>
      <c r="Y51" s="1">
        <v>2</v>
      </c>
      <c r="Z51" s="1">
        <v>0</v>
      </c>
      <c r="AA51" s="1">
        <v>1</v>
      </c>
      <c r="AB51" s="1">
        <v>0</v>
      </c>
      <c r="AC51" s="1">
        <v>2</v>
      </c>
      <c r="AD51" s="1">
        <v>0</v>
      </c>
      <c r="AE51" s="1">
        <v>1</v>
      </c>
      <c r="AF51" s="1">
        <v>0</v>
      </c>
      <c r="AG51" s="1">
        <v>0</v>
      </c>
      <c r="AH51" s="1">
        <v>1</v>
      </c>
      <c r="AI51" s="1">
        <v>0</v>
      </c>
      <c r="AJ51" s="1">
        <v>0</v>
      </c>
      <c r="AK51" s="1">
        <v>0</v>
      </c>
      <c r="AL51" s="3" t="e">
        <f t="shared" si="0"/>
        <v>#DIV/0!</v>
      </c>
      <c r="AM51" s="3">
        <f t="shared" si="1"/>
        <v>1</v>
      </c>
      <c r="AN51" s="3">
        <f t="shared" si="2"/>
        <v>0</v>
      </c>
      <c r="AO51" s="30">
        <v>162500</v>
      </c>
      <c r="AP51" s="30">
        <v>0</v>
      </c>
      <c r="AQ51" s="30">
        <v>100000</v>
      </c>
      <c r="AR51" s="22">
        <v>115350</v>
      </c>
      <c r="AS51" s="22">
        <v>109500</v>
      </c>
      <c r="AT51" s="22">
        <v>87500</v>
      </c>
      <c r="AU51">
        <v>58177</v>
      </c>
      <c r="AV51">
        <v>0</v>
      </c>
      <c r="AW51">
        <v>24334</v>
      </c>
      <c r="AX51">
        <v>21650</v>
      </c>
      <c r="AY51" s="10">
        <v>23000</v>
      </c>
      <c r="AZ51" s="4">
        <v>20500</v>
      </c>
      <c r="BA51" s="1">
        <v>0</v>
      </c>
      <c r="BB51" s="1">
        <v>17500</v>
      </c>
      <c r="BC51" s="1">
        <v>66650</v>
      </c>
      <c r="BD51" s="1">
        <v>52000</v>
      </c>
      <c r="BE51" s="5">
        <v>0</v>
      </c>
      <c r="BF51" s="5">
        <v>0</v>
      </c>
      <c r="BG51" s="1">
        <v>117500</v>
      </c>
      <c r="BH51" s="1">
        <v>117500</v>
      </c>
      <c r="BI51" s="1">
        <v>68700</v>
      </c>
      <c r="BJ51" s="1">
        <v>92500</v>
      </c>
      <c r="BK51" s="1">
        <v>77700</v>
      </c>
      <c r="BL51" s="1">
        <v>0</v>
      </c>
      <c r="BM51" s="1">
        <v>81000</v>
      </c>
      <c r="BN51" s="1">
        <v>0</v>
      </c>
      <c r="BO51" s="1">
        <v>51750</v>
      </c>
      <c r="BP51" s="1">
        <v>0</v>
      </c>
      <c r="BQ51" s="1">
        <v>46900</v>
      </c>
      <c r="BR51" s="1">
        <v>0</v>
      </c>
      <c r="BS51" s="3" t="e">
        <f t="shared" si="3"/>
        <v>#DIV/0!</v>
      </c>
      <c r="BT51" s="3">
        <f t="shared" si="4"/>
        <v>0.8571428571428571</v>
      </c>
      <c r="BU51" s="3">
        <f t="shared" si="5"/>
        <v>6.0652173913043477</v>
      </c>
      <c r="BV51" s="30">
        <v>162500</v>
      </c>
      <c r="BW51" s="30">
        <v>0</v>
      </c>
      <c r="BX51" s="30">
        <v>98000</v>
      </c>
      <c r="BY51" s="22">
        <v>115350</v>
      </c>
      <c r="BZ51" s="22">
        <v>109500</v>
      </c>
      <c r="CA51" s="22">
        <v>87500</v>
      </c>
      <c r="CB51">
        <v>58177</v>
      </c>
      <c r="CC51">
        <v>0</v>
      </c>
      <c r="CD51">
        <v>23811</v>
      </c>
      <c r="CE51">
        <v>21650</v>
      </c>
      <c r="CF51">
        <v>23000</v>
      </c>
      <c r="CG51" s="4">
        <v>22500</v>
      </c>
      <c r="CH51" s="1">
        <v>0</v>
      </c>
      <c r="CI51" s="1">
        <v>17500</v>
      </c>
      <c r="CJ51" s="1">
        <v>66650</v>
      </c>
      <c r="CK51" s="1">
        <v>52000</v>
      </c>
      <c r="CL51" s="5">
        <v>0</v>
      </c>
      <c r="CM51" s="5">
        <v>0</v>
      </c>
      <c r="CN51" s="1">
        <v>117500</v>
      </c>
      <c r="CO51" s="1">
        <v>117500</v>
      </c>
      <c r="CP51" s="1">
        <v>68700</v>
      </c>
      <c r="CQ51" s="1">
        <v>92500</v>
      </c>
      <c r="CR51" s="1">
        <v>77700</v>
      </c>
      <c r="CS51" s="1">
        <v>0</v>
      </c>
      <c r="CT51" s="1">
        <v>81000</v>
      </c>
      <c r="CU51" s="1">
        <v>0</v>
      </c>
      <c r="CV51" s="1">
        <v>51750</v>
      </c>
      <c r="CW51" s="1">
        <v>0</v>
      </c>
      <c r="CX51" s="1">
        <v>46900</v>
      </c>
      <c r="CY51" s="1">
        <v>0</v>
      </c>
      <c r="CZ51" s="1">
        <v>0</v>
      </c>
      <c r="DA51" s="1">
        <v>49900</v>
      </c>
      <c r="DB51" s="1">
        <v>0</v>
      </c>
      <c r="DC51" s="1">
        <v>0</v>
      </c>
      <c r="DD51" s="1">
        <v>0</v>
      </c>
      <c r="DE51" s="3" t="e">
        <f t="shared" si="6"/>
        <v>#DIV/0!</v>
      </c>
      <c r="DF51" s="3">
        <f t="shared" si="7"/>
        <v>0.8571428571428571</v>
      </c>
      <c r="DG51" s="3">
        <f t="shared" si="8"/>
        <v>6.0652173913043477</v>
      </c>
      <c r="DH51" s="30">
        <v>74</v>
      </c>
      <c r="DI51" s="30">
        <v>0</v>
      </c>
      <c r="DJ51" s="30">
        <v>106</v>
      </c>
      <c r="DK51" s="20">
        <v>77</v>
      </c>
      <c r="DL51" s="20">
        <v>27</v>
      </c>
      <c r="DM51" s="20">
        <v>124</v>
      </c>
      <c r="DN51">
        <v>141</v>
      </c>
      <c r="DO51">
        <v>0</v>
      </c>
      <c r="DP51">
        <v>29</v>
      </c>
      <c r="DQ51">
        <v>78</v>
      </c>
      <c r="DR51">
        <v>29</v>
      </c>
      <c r="DS51" s="4">
        <v>11</v>
      </c>
      <c r="DT51" s="1">
        <v>0</v>
      </c>
      <c r="DU51" s="1">
        <v>68</v>
      </c>
      <c r="DV51" s="1">
        <v>75</v>
      </c>
      <c r="DW51" s="1">
        <v>28</v>
      </c>
      <c r="DX51" s="5">
        <v>0</v>
      </c>
      <c r="DY51" s="5">
        <v>0</v>
      </c>
      <c r="DZ51" s="1">
        <v>224</v>
      </c>
      <c r="EA51" s="1">
        <v>224</v>
      </c>
      <c r="EB51" s="1">
        <v>33</v>
      </c>
      <c r="EC51" s="1">
        <v>71</v>
      </c>
      <c r="ED51" s="1">
        <v>5</v>
      </c>
      <c r="EE51" s="1">
        <v>0</v>
      </c>
      <c r="EF51" s="1">
        <v>26</v>
      </c>
      <c r="EG51" s="1">
        <v>0</v>
      </c>
      <c r="EH51" s="1">
        <v>49</v>
      </c>
      <c r="EI51" s="1">
        <v>0</v>
      </c>
      <c r="EJ51" s="1">
        <v>126</v>
      </c>
      <c r="EK51" s="1">
        <v>0</v>
      </c>
      <c r="EL51" s="1">
        <v>0</v>
      </c>
      <c r="EM51" s="1">
        <v>74</v>
      </c>
      <c r="EN51" s="1">
        <v>0</v>
      </c>
      <c r="EO51" s="1">
        <v>0</v>
      </c>
      <c r="EP51" s="1">
        <v>0</v>
      </c>
      <c r="EQ51" s="3" t="e">
        <f t="shared" si="9"/>
        <v>#DIV/0!</v>
      </c>
      <c r="ER51" s="3">
        <f t="shared" si="10"/>
        <v>-0.40322580645161288</v>
      </c>
      <c r="ES51" s="3">
        <f t="shared" si="11"/>
        <v>1.5517241379310345</v>
      </c>
      <c r="ET51" s="30">
        <v>8</v>
      </c>
      <c r="EU51" s="30">
        <v>3</v>
      </c>
      <c r="EV51" s="30">
        <v>4</v>
      </c>
      <c r="EW51" s="20">
        <v>2</v>
      </c>
      <c r="EX51" s="20">
        <v>7</v>
      </c>
      <c r="EY51" s="20">
        <v>4</v>
      </c>
      <c r="EZ51">
        <v>5</v>
      </c>
      <c r="FA51">
        <v>4</v>
      </c>
      <c r="FB51">
        <v>3</v>
      </c>
      <c r="FC51">
        <v>4</v>
      </c>
      <c r="FD51">
        <v>2</v>
      </c>
      <c r="FE51" s="4">
        <v>4</v>
      </c>
      <c r="FF51" s="1">
        <v>6</v>
      </c>
      <c r="FG51" s="1">
        <v>2</v>
      </c>
      <c r="FH51" s="3">
        <f t="shared" si="12"/>
        <v>1.6666666666666667</v>
      </c>
      <c r="FI51" s="3">
        <f t="shared" si="13"/>
        <v>1</v>
      </c>
      <c r="FJ51" s="3">
        <f t="shared" si="14"/>
        <v>3</v>
      </c>
      <c r="FK51" s="30">
        <v>159700</v>
      </c>
      <c r="FL51" s="30">
        <v>125000</v>
      </c>
      <c r="FM51" s="30">
        <v>122450</v>
      </c>
      <c r="FN51" s="22">
        <v>146500</v>
      </c>
      <c r="FO51" s="22">
        <v>117900</v>
      </c>
      <c r="FP51" s="22">
        <v>108500</v>
      </c>
      <c r="FQ51">
        <v>95000</v>
      </c>
      <c r="FR51">
        <v>47750</v>
      </c>
      <c r="FS51">
        <v>27110</v>
      </c>
      <c r="FT51">
        <v>34450</v>
      </c>
      <c r="FU51">
        <v>26450</v>
      </c>
      <c r="FV51" s="4">
        <v>38950</v>
      </c>
      <c r="FW51" s="1">
        <v>32450</v>
      </c>
      <c r="FX51" s="1">
        <v>86200</v>
      </c>
      <c r="FY51" s="3">
        <f t="shared" si="15"/>
        <v>0.27760000000000001</v>
      </c>
      <c r="FZ51" s="3">
        <f t="shared" si="16"/>
        <v>0.47188940092165899</v>
      </c>
      <c r="GA51" s="3">
        <f t="shared" si="17"/>
        <v>5.0378071833648397</v>
      </c>
      <c r="GB51" s="30">
        <v>167500</v>
      </c>
      <c r="GC51" s="30">
        <v>0</v>
      </c>
      <c r="GD51" s="30">
        <v>111267</v>
      </c>
      <c r="GE51" s="22">
        <v>119900</v>
      </c>
      <c r="GF51" s="22">
        <v>114000</v>
      </c>
      <c r="GG51" s="22">
        <v>92000</v>
      </c>
      <c r="GH51">
        <v>65450</v>
      </c>
      <c r="GI51">
        <v>0</v>
      </c>
      <c r="GJ51">
        <v>21880</v>
      </c>
      <c r="GK51">
        <v>24950</v>
      </c>
      <c r="GL51">
        <v>27250</v>
      </c>
      <c r="GM51" s="4">
        <v>31950</v>
      </c>
      <c r="GN51" s="1">
        <v>0</v>
      </c>
      <c r="GO51" s="1">
        <v>22500</v>
      </c>
      <c r="GP51" s="3" t="e">
        <f t="shared" si="18"/>
        <v>#DIV/0!</v>
      </c>
      <c r="GQ51" s="27">
        <f t="shared" si="19"/>
        <v>0.82065217391304346</v>
      </c>
      <c r="GR51" s="27">
        <f t="shared" si="20"/>
        <v>5.1467889908256881</v>
      </c>
    </row>
    <row r="52" spans="1:200" ht="12.75" customHeight="1" x14ac:dyDescent="0.2">
      <c r="A52" s="1">
        <v>8050</v>
      </c>
      <c r="B52" s="1" t="s">
        <v>217</v>
      </c>
      <c r="C52" s="30">
        <v>0</v>
      </c>
      <c r="D52" s="30">
        <v>3</v>
      </c>
      <c r="E52" s="30">
        <v>9</v>
      </c>
      <c r="F52" s="20">
        <v>4</v>
      </c>
      <c r="G52" s="20">
        <v>1</v>
      </c>
      <c r="H52" s="20">
        <v>1</v>
      </c>
      <c r="I52">
        <v>3</v>
      </c>
      <c r="J52">
        <v>3</v>
      </c>
      <c r="K52">
        <v>1</v>
      </c>
      <c r="L52">
        <v>3</v>
      </c>
      <c r="M52">
        <v>3</v>
      </c>
      <c r="N52" s="4">
        <v>9</v>
      </c>
      <c r="O52" s="1">
        <v>4</v>
      </c>
      <c r="P52" s="1">
        <v>1</v>
      </c>
      <c r="Q52" s="1">
        <v>1</v>
      </c>
      <c r="R52" s="1">
        <v>2</v>
      </c>
      <c r="S52" s="1">
        <v>8</v>
      </c>
      <c r="T52" s="1">
        <v>1</v>
      </c>
      <c r="U52" s="1">
        <v>9</v>
      </c>
      <c r="V52" s="1">
        <v>2</v>
      </c>
      <c r="W52" s="1">
        <v>5</v>
      </c>
      <c r="X52" s="1">
        <v>8</v>
      </c>
      <c r="Y52" s="1">
        <v>7</v>
      </c>
      <c r="Z52" s="1">
        <v>5</v>
      </c>
      <c r="AA52" s="1">
        <v>3</v>
      </c>
      <c r="AB52" s="1">
        <v>3</v>
      </c>
      <c r="AC52" s="1">
        <v>4</v>
      </c>
      <c r="AD52" s="1">
        <v>5</v>
      </c>
      <c r="AE52" s="1">
        <v>1</v>
      </c>
      <c r="AF52" s="1">
        <v>3</v>
      </c>
      <c r="AG52" s="1">
        <v>6</v>
      </c>
      <c r="AH52" s="1">
        <v>2</v>
      </c>
      <c r="AI52" s="1">
        <v>0</v>
      </c>
      <c r="AJ52" s="1">
        <v>0</v>
      </c>
      <c r="AK52" s="1">
        <v>0</v>
      </c>
      <c r="AL52" s="3">
        <f t="shared" si="0"/>
        <v>-1</v>
      </c>
      <c r="AM52" s="3">
        <f t="shared" si="1"/>
        <v>-1</v>
      </c>
      <c r="AN52" s="3">
        <f t="shared" si="2"/>
        <v>-1</v>
      </c>
      <c r="AO52" s="30">
        <v>0</v>
      </c>
      <c r="AP52" s="30">
        <v>160000</v>
      </c>
      <c r="AQ52" s="30">
        <v>145000</v>
      </c>
      <c r="AR52" s="22">
        <v>116000</v>
      </c>
      <c r="AS52" s="22">
        <v>72500</v>
      </c>
      <c r="AT52" s="22">
        <v>105000</v>
      </c>
      <c r="AU52">
        <v>43000</v>
      </c>
      <c r="AV52">
        <v>17000</v>
      </c>
      <c r="AW52">
        <v>28000</v>
      </c>
      <c r="AX52">
        <v>25000</v>
      </c>
      <c r="AY52" s="10">
        <v>27500</v>
      </c>
      <c r="AZ52" s="4">
        <v>49000</v>
      </c>
      <c r="BA52" s="1">
        <v>43500</v>
      </c>
      <c r="BB52" s="1">
        <v>85000</v>
      </c>
      <c r="BC52" s="1">
        <v>9500</v>
      </c>
      <c r="BD52" s="1">
        <v>28050</v>
      </c>
      <c r="BE52" s="5">
        <v>17500</v>
      </c>
      <c r="BF52" s="5">
        <v>30000</v>
      </c>
      <c r="BG52" s="1">
        <v>97500</v>
      </c>
      <c r="BH52" s="1">
        <v>119950</v>
      </c>
      <c r="BI52" s="1">
        <v>77850</v>
      </c>
      <c r="BJ52" s="1">
        <v>77449</v>
      </c>
      <c r="BK52" s="1">
        <v>30000</v>
      </c>
      <c r="BL52" s="1">
        <v>72000</v>
      </c>
      <c r="BM52" s="1">
        <v>32000</v>
      </c>
      <c r="BN52" s="1">
        <v>50000</v>
      </c>
      <c r="BO52" s="1">
        <v>24000</v>
      </c>
      <c r="BP52" s="1">
        <v>69500</v>
      </c>
      <c r="BQ52" s="1">
        <v>44900</v>
      </c>
      <c r="BR52" s="1">
        <v>60000</v>
      </c>
      <c r="BS52" s="3">
        <f t="shared" si="3"/>
        <v>-1</v>
      </c>
      <c r="BT52" s="3">
        <f t="shared" si="4"/>
        <v>-1</v>
      </c>
      <c r="BU52" s="3">
        <f t="shared" si="5"/>
        <v>-1</v>
      </c>
      <c r="BV52" s="30">
        <v>0</v>
      </c>
      <c r="BW52" s="30">
        <v>159667</v>
      </c>
      <c r="BX52" s="30">
        <v>117306</v>
      </c>
      <c r="BY52" s="22">
        <v>123125</v>
      </c>
      <c r="BZ52" s="22">
        <v>72500</v>
      </c>
      <c r="CA52" s="22">
        <v>105000</v>
      </c>
      <c r="CB52">
        <v>44333</v>
      </c>
      <c r="CC52">
        <v>63467</v>
      </c>
      <c r="CD52">
        <v>28000</v>
      </c>
      <c r="CE52">
        <v>57666</v>
      </c>
      <c r="CF52">
        <v>24166</v>
      </c>
      <c r="CG52" s="4">
        <v>40155</v>
      </c>
      <c r="CH52" s="1">
        <v>46250</v>
      </c>
      <c r="CI52" s="1">
        <v>85000</v>
      </c>
      <c r="CJ52" s="1">
        <v>9500</v>
      </c>
      <c r="CK52" s="1">
        <v>28050</v>
      </c>
      <c r="CL52" s="5">
        <v>43500</v>
      </c>
      <c r="CM52" s="5">
        <v>30000</v>
      </c>
      <c r="CN52" s="1">
        <v>105776</v>
      </c>
      <c r="CO52" s="1">
        <v>119950</v>
      </c>
      <c r="CP52" s="1">
        <v>84270</v>
      </c>
      <c r="CQ52" s="1">
        <v>83224</v>
      </c>
      <c r="CR52" s="1">
        <v>33228</v>
      </c>
      <c r="CS52" s="1">
        <v>58480</v>
      </c>
      <c r="CT52" s="1">
        <v>29333</v>
      </c>
      <c r="CU52" s="1">
        <v>52500</v>
      </c>
      <c r="CV52" s="1">
        <v>39000</v>
      </c>
      <c r="CW52" s="1">
        <v>69600</v>
      </c>
      <c r="CX52" s="1">
        <v>44900</v>
      </c>
      <c r="CY52" s="1">
        <v>55333</v>
      </c>
      <c r="CZ52" s="1">
        <v>42972</v>
      </c>
      <c r="DA52" s="1">
        <v>26250</v>
      </c>
      <c r="DB52" s="1">
        <v>0</v>
      </c>
      <c r="DC52" s="1">
        <v>0</v>
      </c>
      <c r="DD52" s="1">
        <v>0</v>
      </c>
      <c r="DE52" s="3">
        <f t="shared" si="6"/>
        <v>-1</v>
      </c>
      <c r="DF52" s="3">
        <f t="shared" si="7"/>
        <v>-1</v>
      </c>
      <c r="DG52" s="3">
        <f t="shared" si="8"/>
        <v>-1</v>
      </c>
      <c r="DH52" s="30">
        <v>0</v>
      </c>
      <c r="DI52" s="30">
        <v>58</v>
      </c>
      <c r="DJ52" s="30">
        <v>102</v>
      </c>
      <c r="DK52" s="20">
        <v>52</v>
      </c>
      <c r="DL52" s="20">
        <v>13</v>
      </c>
      <c r="DM52" s="20">
        <v>198</v>
      </c>
      <c r="DN52">
        <v>36</v>
      </c>
      <c r="DO52">
        <v>64</v>
      </c>
      <c r="DP52">
        <v>93</v>
      </c>
      <c r="DQ52">
        <v>30</v>
      </c>
      <c r="DR52">
        <v>699</v>
      </c>
      <c r="DS52" s="4">
        <v>68</v>
      </c>
      <c r="DT52" s="1">
        <v>212</v>
      </c>
      <c r="DU52" s="1">
        <v>59</v>
      </c>
      <c r="DV52" s="1">
        <v>106</v>
      </c>
      <c r="DW52" s="1">
        <v>25</v>
      </c>
      <c r="DX52" s="5">
        <v>80</v>
      </c>
      <c r="DY52" s="5">
        <v>148</v>
      </c>
      <c r="DZ52" s="1">
        <v>54</v>
      </c>
      <c r="EA52" s="1">
        <v>126</v>
      </c>
      <c r="EB52" s="1">
        <v>115</v>
      </c>
      <c r="EC52" s="1">
        <v>25</v>
      </c>
      <c r="ED52" s="1">
        <v>54</v>
      </c>
      <c r="EE52" s="1">
        <v>42</v>
      </c>
      <c r="EF52" s="1">
        <v>12</v>
      </c>
      <c r="EG52" s="1">
        <v>27</v>
      </c>
      <c r="EH52" s="1">
        <v>64</v>
      </c>
      <c r="EI52" s="1">
        <v>61</v>
      </c>
      <c r="EJ52" s="1">
        <v>162</v>
      </c>
      <c r="EK52" s="1">
        <v>148</v>
      </c>
      <c r="EL52" s="1">
        <v>151</v>
      </c>
      <c r="EM52" s="1">
        <v>105</v>
      </c>
      <c r="EN52" s="1">
        <v>0</v>
      </c>
      <c r="EO52" s="1">
        <v>0</v>
      </c>
      <c r="EP52" s="1">
        <v>0</v>
      </c>
      <c r="EQ52" s="3">
        <f t="shared" si="9"/>
        <v>-1</v>
      </c>
      <c r="ER52" s="3">
        <f t="shared" si="10"/>
        <v>-1</v>
      </c>
      <c r="ES52" s="3">
        <f t="shared" si="11"/>
        <v>-1</v>
      </c>
      <c r="ET52" s="30">
        <v>2</v>
      </c>
      <c r="EU52" s="30">
        <v>7</v>
      </c>
      <c r="EV52" s="30">
        <v>6</v>
      </c>
      <c r="EW52" s="20">
        <v>8</v>
      </c>
      <c r="EX52" s="20">
        <v>1</v>
      </c>
      <c r="EY52" s="20">
        <v>1</v>
      </c>
      <c r="EZ52">
        <v>4</v>
      </c>
      <c r="FA52">
        <v>6</v>
      </c>
      <c r="FB52">
        <v>6</v>
      </c>
      <c r="FC52">
        <v>5</v>
      </c>
      <c r="FD52">
        <v>5</v>
      </c>
      <c r="FE52" s="4">
        <v>9</v>
      </c>
      <c r="FF52" s="1">
        <v>15</v>
      </c>
      <c r="FG52" s="1">
        <v>6</v>
      </c>
      <c r="FH52" s="3">
        <f t="shared" si="12"/>
        <v>-0.7142857142857143</v>
      </c>
      <c r="FI52" s="3">
        <f t="shared" si="13"/>
        <v>1</v>
      </c>
      <c r="FJ52" s="3">
        <f t="shared" si="14"/>
        <v>-0.6</v>
      </c>
      <c r="FK52" s="30">
        <v>117000</v>
      </c>
      <c r="FL52" s="30">
        <v>124900</v>
      </c>
      <c r="FM52" s="30">
        <v>123950</v>
      </c>
      <c r="FN52" s="22">
        <v>164900</v>
      </c>
      <c r="FO52" s="22">
        <v>72500</v>
      </c>
      <c r="FP52" s="22">
        <v>139000</v>
      </c>
      <c r="FQ52">
        <v>59950</v>
      </c>
      <c r="FR52">
        <v>42500</v>
      </c>
      <c r="FS52">
        <v>57950</v>
      </c>
      <c r="FT52">
        <v>125000</v>
      </c>
      <c r="FU52">
        <v>23000</v>
      </c>
      <c r="FV52" s="4">
        <v>50000</v>
      </c>
      <c r="FW52" s="1">
        <v>35000</v>
      </c>
      <c r="FX52" s="1">
        <v>14950</v>
      </c>
      <c r="FY52" s="3">
        <f t="shared" si="15"/>
        <v>-6.3250600480384306E-2</v>
      </c>
      <c r="FZ52" s="3">
        <f t="shared" si="16"/>
        <v>-0.15827338129496402</v>
      </c>
      <c r="GA52" s="3">
        <f t="shared" si="17"/>
        <v>4.0869565217391308</v>
      </c>
      <c r="GB52" s="30">
        <v>0</v>
      </c>
      <c r="GC52" s="30">
        <v>167600</v>
      </c>
      <c r="GD52" s="30">
        <v>124822</v>
      </c>
      <c r="GE52" s="22">
        <v>123075</v>
      </c>
      <c r="GF52" s="22">
        <v>72500</v>
      </c>
      <c r="GG52" s="22">
        <v>110000</v>
      </c>
      <c r="GH52">
        <v>45633</v>
      </c>
      <c r="GI52">
        <v>75633</v>
      </c>
      <c r="GJ52">
        <v>35000</v>
      </c>
      <c r="GK52">
        <v>61133</v>
      </c>
      <c r="GL52">
        <v>27666</v>
      </c>
      <c r="GM52" s="4">
        <v>40833</v>
      </c>
      <c r="GN52" s="1">
        <v>47725</v>
      </c>
      <c r="GO52" s="1">
        <v>85000</v>
      </c>
      <c r="GP52" s="3">
        <f t="shared" si="18"/>
        <v>-1</v>
      </c>
      <c r="GQ52" s="27">
        <f t="shared" si="19"/>
        <v>-1</v>
      </c>
      <c r="GR52" s="27">
        <f t="shared" si="20"/>
        <v>-1</v>
      </c>
    </row>
    <row r="53" spans="1:200" ht="12.75" customHeight="1" x14ac:dyDescent="0.2">
      <c r="A53" s="1">
        <v>8051</v>
      </c>
      <c r="B53" s="1" t="s">
        <v>218</v>
      </c>
      <c r="C53" s="30">
        <v>12</v>
      </c>
      <c r="D53" s="30">
        <v>4</v>
      </c>
      <c r="E53" s="30">
        <v>13</v>
      </c>
      <c r="F53" s="20">
        <v>13</v>
      </c>
      <c r="G53" s="20">
        <v>12</v>
      </c>
      <c r="H53" s="20">
        <v>9</v>
      </c>
      <c r="I53">
        <v>2</v>
      </c>
      <c r="J53">
        <v>4</v>
      </c>
      <c r="K53">
        <v>10</v>
      </c>
      <c r="L53">
        <v>7</v>
      </c>
      <c r="M53">
        <v>6</v>
      </c>
      <c r="N53" s="4">
        <v>8</v>
      </c>
      <c r="O53" s="1">
        <v>4</v>
      </c>
      <c r="P53" s="1">
        <v>5</v>
      </c>
      <c r="Q53" s="1">
        <v>4</v>
      </c>
      <c r="R53" s="1">
        <v>10</v>
      </c>
      <c r="S53" s="1">
        <v>6</v>
      </c>
      <c r="T53" s="1">
        <v>4</v>
      </c>
      <c r="U53" s="1">
        <v>8</v>
      </c>
      <c r="V53" s="1">
        <v>16</v>
      </c>
      <c r="W53" s="1">
        <v>16</v>
      </c>
      <c r="X53" s="1">
        <v>18</v>
      </c>
      <c r="Y53" s="1">
        <v>13</v>
      </c>
      <c r="Z53" s="1">
        <v>9</v>
      </c>
      <c r="AA53" s="1">
        <v>7</v>
      </c>
      <c r="AB53" s="1">
        <v>11</v>
      </c>
      <c r="AC53" s="1">
        <v>5</v>
      </c>
      <c r="AD53" s="1">
        <v>3</v>
      </c>
      <c r="AE53" s="1">
        <v>4</v>
      </c>
      <c r="AF53" s="1">
        <v>4</v>
      </c>
      <c r="AG53" s="1">
        <v>3</v>
      </c>
      <c r="AH53" s="1">
        <v>0</v>
      </c>
      <c r="AI53" s="1">
        <v>1</v>
      </c>
      <c r="AJ53" s="1">
        <v>0</v>
      </c>
      <c r="AK53" s="1">
        <v>0</v>
      </c>
      <c r="AL53" s="3">
        <f t="shared" si="0"/>
        <v>2</v>
      </c>
      <c r="AM53" s="3">
        <f t="shared" si="1"/>
        <v>0.33333333333333331</v>
      </c>
      <c r="AN53" s="3">
        <f t="shared" si="2"/>
        <v>1</v>
      </c>
      <c r="AO53" s="30">
        <v>87500</v>
      </c>
      <c r="AP53" s="30">
        <v>50350</v>
      </c>
      <c r="AQ53" s="30">
        <v>70000</v>
      </c>
      <c r="AR53" s="22">
        <v>118000</v>
      </c>
      <c r="AS53" s="22">
        <v>90000</v>
      </c>
      <c r="AT53" s="22">
        <v>40000</v>
      </c>
      <c r="AU53">
        <v>29750</v>
      </c>
      <c r="AV53">
        <v>30050</v>
      </c>
      <c r="AW53">
        <v>31250</v>
      </c>
      <c r="AX53">
        <v>20000</v>
      </c>
      <c r="AY53" s="10">
        <v>17500</v>
      </c>
      <c r="AZ53" s="4">
        <v>19599</v>
      </c>
      <c r="BA53" s="1">
        <v>20200</v>
      </c>
      <c r="BB53" s="1">
        <v>22000</v>
      </c>
      <c r="BC53" s="1">
        <v>51500</v>
      </c>
      <c r="BD53" s="1">
        <v>21550</v>
      </c>
      <c r="BE53" s="5">
        <v>26050</v>
      </c>
      <c r="BF53" s="5">
        <v>61444</v>
      </c>
      <c r="BG53" s="1">
        <v>85650</v>
      </c>
      <c r="BH53" s="1">
        <v>92900</v>
      </c>
      <c r="BI53" s="1">
        <v>70000</v>
      </c>
      <c r="BJ53" s="1">
        <v>77450</v>
      </c>
      <c r="BK53" s="1">
        <v>52000</v>
      </c>
      <c r="BL53" s="1">
        <v>69900</v>
      </c>
      <c r="BM53" s="1">
        <v>30000</v>
      </c>
      <c r="BN53" s="1">
        <v>52000</v>
      </c>
      <c r="BO53" s="1">
        <v>59900</v>
      </c>
      <c r="BP53" s="1">
        <v>57997</v>
      </c>
      <c r="BQ53" s="1">
        <v>38300</v>
      </c>
      <c r="BR53" s="1">
        <v>0</v>
      </c>
      <c r="BS53" s="3">
        <f t="shared" si="3"/>
        <v>0.73783515392254218</v>
      </c>
      <c r="BT53" s="3">
        <f t="shared" si="4"/>
        <v>1.1875</v>
      </c>
      <c r="BU53" s="3">
        <f t="shared" si="5"/>
        <v>4</v>
      </c>
      <c r="BV53" s="30">
        <v>96372</v>
      </c>
      <c r="BW53" s="30">
        <v>54675</v>
      </c>
      <c r="BX53" s="30">
        <v>79023</v>
      </c>
      <c r="BY53" s="22">
        <v>99000</v>
      </c>
      <c r="BZ53" s="22">
        <v>90250</v>
      </c>
      <c r="CA53" s="22">
        <v>62044</v>
      </c>
      <c r="CB53">
        <v>29750</v>
      </c>
      <c r="CC53">
        <v>41275</v>
      </c>
      <c r="CD53">
        <v>28101</v>
      </c>
      <c r="CE53">
        <v>21507</v>
      </c>
      <c r="CF53">
        <v>17154</v>
      </c>
      <c r="CG53" s="4">
        <v>19199</v>
      </c>
      <c r="CH53" s="1">
        <v>20600</v>
      </c>
      <c r="CI53" s="1">
        <v>19460</v>
      </c>
      <c r="CJ53" s="1">
        <v>54500</v>
      </c>
      <c r="CK53" s="1">
        <v>28607</v>
      </c>
      <c r="CL53" s="5">
        <v>40833</v>
      </c>
      <c r="CM53" s="5">
        <v>71222</v>
      </c>
      <c r="CN53" s="1">
        <v>86912</v>
      </c>
      <c r="CO53" s="1">
        <v>91443</v>
      </c>
      <c r="CP53" s="1">
        <v>73518</v>
      </c>
      <c r="CQ53" s="1">
        <v>75517</v>
      </c>
      <c r="CR53" s="1">
        <v>54985</v>
      </c>
      <c r="CS53" s="1">
        <v>66380</v>
      </c>
      <c r="CT53" s="1">
        <v>39947</v>
      </c>
      <c r="CU53" s="1">
        <v>47781</v>
      </c>
      <c r="CV53" s="1">
        <v>52460</v>
      </c>
      <c r="CW53" s="1">
        <v>44165</v>
      </c>
      <c r="CX53" s="1">
        <v>38400</v>
      </c>
      <c r="CY53" s="1">
        <v>50825</v>
      </c>
      <c r="CZ53" s="1">
        <v>28033</v>
      </c>
      <c r="DA53" s="1">
        <v>0</v>
      </c>
      <c r="DB53" s="1">
        <v>15000</v>
      </c>
      <c r="DC53" s="1">
        <v>0</v>
      </c>
      <c r="DD53" s="1">
        <v>0</v>
      </c>
      <c r="DE53" s="3">
        <f t="shared" si="6"/>
        <v>0.76263374485596713</v>
      </c>
      <c r="DF53" s="3">
        <f t="shared" si="7"/>
        <v>0.5532847656501837</v>
      </c>
      <c r="DG53" s="3">
        <f t="shared" si="8"/>
        <v>4.6180482686253939</v>
      </c>
      <c r="DH53" s="30">
        <v>66</v>
      </c>
      <c r="DI53" s="30">
        <v>29</v>
      </c>
      <c r="DJ53" s="30">
        <v>58</v>
      </c>
      <c r="DK53" s="20">
        <v>42</v>
      </c>
      <c r="DL53" s="20">
        <v>59</v>
      </c>
      <c r="DM53" s="20">
        <v>66</v>
      </c>
      <c r="DN53">
        <v>9</v>
      </c>
      <c r="DO53">
        <v>42</v>
      </c>
      <c r="DP53">
        <v>55</v>
      </c>
      <c r="DQ53">
        <v>13</v>
      </c>
      <c r="DR53">
        <v>82</v>
      </c>
      <c r="DS53" s="4">
        <v>43</v>
      </c>
      <c r="DT53" s="1">
        <v>46</v>
      </c>
      <c r="DU53" s="1">
        <v>79</v>
      </c>
      <c r="DV53" s="1">
        <v>125</v>
      </c>
      <c r="DW53" s="1">
        <v>84</v>
      </c>
      <c r="DX53" s="5">
        <v>78</v>
      </c>
      <c r="DY53" s="5">
        <v>96</v>
      </c>
      <c r="DZ53" s="1">
        <v>91</v>
      </c>
      <c r="EA53" s="1">
        <v>56</v>
      </c>
      <c r="EB53" s="1">
        <v>58</v>
      </c>
      <c r="EC53" s="1">
        <v>33</v>
      </c>
      <c r="ED53" s="1">
        <v>55</v>
      </c>
      <c r="EE53" s="1">
        <v>58</v>
      </c>
      <c r="EF53" s="1">
        <v>67</v>
      </c>
      <c r="EG53" s="1">
        <v>-360</v>
      </c>
      <c r="EH53" s="1">
        <v>66</v>
      </c>
      <c r="EI53" s="1">
        <v>40</v>
      </c>
      <c r="EJ53" s="1">
        <v>101</v>
      </c>
      <c r="EK53" s="1">
        <v>49</v>
      </c>
      <c r="EL53" s="1">
        <v>77</v>
      </c>
      <c r="EM53" s="1">
        <v>0</v>
      </c>
      <c r="EN53" s="1">
        <v>7</v>
      </c>
      <c r="EO53" s="1">
        <v>0</v>
      </c>
      <c r="EP53" s="1">
        <v>0</v>
      </c>
      <c r="EQ53" s="3">
        <f t="shared" si="9"/>
        <v>1.2758620689655173</v>
      </c>
      <c r="ER53" s="3">
        <f t="shared" si="10"/>
        <v>0</v>
      </c>
      <c r="ES53" s="3">
        <f t="shared" si="11"/>
        <v>-0.1951219512195122</v>
      </c>
      <c r="ET53" s="30">
        <v>16</v>
      </c>
      <c r="EU53" s="30">
        <v>9</v>
      </c>
      <c r="EV53" s="30">
        <v>21</v>
      </c>
      <c r="EW53" s="20">
        <v>10</v>
      </c>
      <c r="EX53" s="20">
        <v>17</v>
      </c>
      <c r="EY53" s="20">
        <v>15</v>
      </c>
      <c r="EZ53">
        <v>12</v>
      </c>
      <c r="FA53">
        <v>4</v>
      </c>
      <c r="FB53">
        <v>17</v>
      </c>
      <c r="FC53">
        <v>12</v>
      </c>
      <c r="FD53">
        <v>6</v>
      </c>
      <c r="FE53" s="4">
        <v>9</v>
      </c>
      <c r="FF53" s="1">
        <v>12</v>
      </c>
      <c r="FG53" s="1">
        <v>13</v>
      </c>
      <c r="FH53" s="3">
        <f t="shared" si="12"/>
        <v>0.77777777777777779</v>
      </c>
      <c r="FI53" s="3">
        <f t="shared" si="13"/>
        <v>6.6666666666666666E-2</v>
      </c>
      <c r="FJ53" s="3">
        <f t="shared" si="14"/>
        <v>1.6666666666666667</v>
      </c>
      <c r="FK53" s="30">
        <v>97500</v>
      </c>
      <c r="FL53" s="30">
        <v>115000</v>
      </c>
      <c r="FM53" s="30">
        <v>118000</v>
      </c>
      <c r="FN53" s="22">
        <v>86000</v>
      </c>
      <c r="FO53" s="22">
        <v>85000</v>
      </c>
      <c r="FP53" s="22">
        <v>59900</v>
      </c>
      <c r="FQ53">
        <v>66999</v>
      </c>
      <c r="FR53">
        <v>32500</v>
      </c>
      <c r="FS53">
        <v>52500</v>
      </c>
      <c r="FT53">
        <v>23350</v>
      </c>
      <c r="FU53">
        <v>27450</v>
      </c>
      <c r="FV53" s="4">
        <v>23900</v>
      </c>
      <c r="FW53" s="1">
        <v>23450</v>
      </c>
      <c r="FX53" s="1">
        <v>18000</v>
      </c>
      <c r="FY53" s="3">
        <f t="shared" si="15"/>
        <v>-0.15217391304347827</v>
      </c>
      <c r="FZ53" s="3">
        <f t="shared" si="16"/>
        <v>0.62771285475792993</v>
      </c>
      <c r="GA53" s="3">
        <f t="shared" si="17"/>
        <v>2.5519125683060109</v>
      </c>
      <c r="GB53" s="30">
        <v>99125</v>
      </c>
      <c r="GC53" s="30">
        <v>58300</v>
      </c>
      <c r="GD53" s="30">
        <v>81900</v>
      </c>
      <c r="GE53" s="22">
        <v>103842</v>
      </c>
      <c r="GF53" s="22">
        <v>90766</v>
      </c>
      <c r="GG53" s="22">
        <v>70466</v>
      </c>
      <c r="GH53">
        <v>27450</v>
      </c>
      <c r="GI53">
        <v>42500</v>
      </c>
      <c r="GJ53">
        <v>30190</v>
      </c>
      <c r="GK53">
        <v>19928</v>
      </c>
      <c r="GL53">
        <v>17966</v>
      </c>
      <c r="GM53" s="4">
        <v>20100</v>
      </c>
      <c r="GN53" s="1">
        <v>22325</v>
      </c>
      <c r="GO53" s="1">
        <v>23905</v>
      </c>
      <c r="GP53" s="3">
        <f t="shared" si="18"/>
        <v>0.70025728987993141</v>
      </c>
      <c r="GQ53" s="27">
        <f t="shared" si="19"/>
        <v>0.40670678057502907</v>
      </c>
      <c r="GR53" s="27">
        <f t="shared" si="20"/>
        <v>4.5173661360347319</v>
      </c>
    </row>
    <row r="54" spans="1:200" ht="12.75" customHeight="1" x14ac:dyDescent="0.2">
      <c r="A54" s="1">
        <v>8052</v>
      </c>
      <c r="B54" s="1" t="s">
        <v>219</v>
      </c>
      <c r="C54" s="30">
        <v>1</v>
      </c>
      <c r="D54" s="30">
        <v>0</v>
      </c>
      <c r="E54" s="30">
        <v>2</v>
      </c>
      <c r="F54" s="20">
        <v>0</v>
      </c>
      <c r="G54" s="20">
        <v>1</v>
      </c>
      <c r="H54" s="20">
        <v>2</v>
      </c>
      <c r="I54">
        <v>3</v>
      </c>
      <c r="J54">
        <v>2</v>
      </c>
      <c r="K54">
        <v>0</v>
      </c>
      <c r="L54">
        <v>0</v>
      </c>
      <c r="M54">
        <v>0</v>
      </c>
      <c r="N54" s="4">
        <v>0</v>
      </c>
      <c r="O54" s="1">
        <v>0</v>
      </c>
      <c r="P54" s="1">
        <v>0</v>
      </c>
      <c r="Q54" s="1">
        <v>1</v>
      </c>
      <c r="R54" s="1">
        <v>0</v>
      </c>
      <c r="S54" s="1">
        <v>1</v>
      </c>
      <c r="T54" s="1">
        <v>0</v>
      </c>
      <c r="U54" s="1">
        <v>2</v>
      </c>
      <c r="V54" s="1">
        <v>2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2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3" t="e">
        <f t="shared" si="0"/>
        <v>#DIV/0!</v>
      </c>
      <c r="AM54" s="3">
        <f t="shared" si="1"/>
        <v>-0.5</v>
      </c>
      <c r="AN54" s="3" t="e">
        <f t="shared" si="2"/>
        <v>#DIV/0!</v>
      </c>
      <c r="AO54" s="30">
        <v>110000</v>
      </c>
      <c r="AP54" s="30">
        <v>0</v>
      </c>
      <c r="AQ54" s="30">
        <v>135000</v>
      </c>
      <c r="AR54" s="22">
        <v>0</v>
      </c>
      <c r="AS54" s="22">
        <v>78000</v>
      </c>
      <c r="AT54" s="22">
        <v>102500</v>
      </c>
      <c r="AU54">
        <v>74900</v>
      </c>
      <c r="AV54">
        <v>66250</v>
      </c>
      <c r="AW54">
        <v>0</v>
      </c>
      <c r="AX54">
        <v>0</v>
      </c>
      <c r="AY54" s="10">
        <v>0</v>
      </c>
      <c r="AZ54" s="4">
        <v>0</v>
      </c>
      <c r="BA54" s="1">
        <v>0</v>
      </c>
      <c r="BB54" s="1">
        <v>0</v>
      </c>
      <c r="BC54" s="1">
        <v>47500</v>
      </c>
      <c r="BD54" s="1">
        <v>0</v>
      </c>
      <c r="BE54" s="5">
        <v>74000</v>
      </c>
      <c r="BF54" s="5">
        <v>0</v>
      </c>
      <c r="BG54" s="1">
        <v>129250</v>
      </c>
      <c r="BH54" s="1">
        <v>129250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52000</v>
      </c>
      <c r="BQ54" s="1">
        <v>0</v>
      </c>
      <c r="BR54" s="1">
        <v>0</v>
      </c>
      <c r="BS54" s="3" t="e">
        <f t="shared" si="3"/>
        <v>#DIV/0!</v>
      </c>
      <c r="BT54" s="3">
        <f t="shared" si="4"/>
        <v>7.3170731707317069E-2</v>
      </c>
      <c r="BU54" s="3" t="e">
        <f t="shared" si="5"/>
        <v>#DIV/0!</v>
      </c>
      <c r="BV54" s="30">
        <v>110000</v>
      </c>
      <c r="BW54" s="30">
        <v>0</v>
      </c>
      <c r="BX54" s="30">
        <v>135000</v>
      </c>
      <c r="BY54" s="22">
        <v>0</v>
      </c>
      <c r="BZ54" s="22">
        <v>78000</v>
      </c>
      <c r="CA54" s="22">
        <v>102500</v>
      </c>
      <c r="CB54">
        <v>70966</v>
      </c>
      <c r="CC54">
        <v>66250</v>
      </c>
      <c r="CD54">
        <v>0</v>
      </c>
      <c r="CE54">
        <v>0</v>
      </c>
      <c r="CF54">
        <v>0</v>
      </c>
      <c r="CG54" s="4">
        <v>0</v>
      </c>
      <c r="CH54" s="1">
        <v>0</v>
      </c>
      <c r="CI54" s="1">
        <v>0</v>
      </c>
      <c r="CJ54" s="1">
        <v>47500</v>
      </c>
      <c r="CK54" s="1">
        <v>0</v>
      </c>
      <c r="CL54" s="5">
        <v>74000</v>
      </c>
      <c r="CM54" s="5">
        <v>0</v>
      </c>
      <c r="CN54" s="1">
        <v>129250</v>
      </c>
      <c r="CO54" s="1">
        <v>129250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52000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3" t="e">
        <f t="shared" si="6"/>
        <v>#DIV/0!</v>
      </c>
      <c r="DF54" s="3">
        <f t="shared" si="7"/>
        <v>7.3170731707317069E-2</v>
      </c>
      <c r="DG54" s="3" t="e">
        <f t="shared" si="8"/>
        <v>#DIV/0!</v>
      </c>
      <c r="DH54" s="30">
        <v>1</v>
      </c>
      <c r="DI54" s="30">
        <v>0</v>
      </c>
      <c r="DJ54" s="30">
        <v>97</v>
      </c>
      <c r="DK54" s="20">
        <v>0</v>
      </c>
      <c r="DL54" s="20">
        <v>4</v>
      </c>
      <c r="DM54" s="20">
        <v>113</v>
      </c>
      <c r="DN54">
        <v>59</v>
      </c>
      <c r="DO54">
        <v>83</v>
      </c>
      <c r="DP54">
        <v>0</v>
      </c>
      <c r="DQ54">
        <v>0</v>
      </c>
      <c r="DR54">
        <v>0</v>
      </c>
      <c r="DS54" s="4">
        <v>0</v>
      </c>
      <c r="DT54" s="1">
        <v>0</v>
      </c>
      <c r="DU54" s="1">
        <v>0</v>
      </c>
      <c r="DV54" s="1">
        <v>52</v>
      </c>
      <c r="DW54" s="1">
        <v>0</v>
      </c>
      <c r="DX54" s="5">
        <v>144</v>
      </c>
      <c r="DY54" s="5">
        <v>0</v>
      </c>
      <c r="DZ54" s="1">
        <v>16</v>
      </c>
      <c r="EA54" s="1">
        <v>16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36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3" t="e">
        <f t="shared" si="9"/>
        <v>#DIV/0!</v>
      </c>
      <c r="ER54" s="3">
        <f t="shared" si="10"/>
        <v>-0.99115044247787609</v>
      </c>
      <c r="ES54" s="3" t="e">
        <f t="shared" si="11"/>
        <v>#DIV/0!</v>
      </c>
      <c r="ET54" s="30">
        <v>1</v>
      </c>
      <c r="EU54" s="30">
        <v>0</v>
      </c>
      <c r="EV54" s="30">
        <v>0</v>
      </c>
      <c r="EW54" s="20">
        <v>3</v>
      </c>
      <c r="EX54" s="20">
        <v>1</v>
      </c>
      <c r="EY54" s="20">
        <v>1</v>
      </c>
      <c r="EZ54">
        <v>1</v>
      </c>
      <c r="FA54">
        <v>2</v>
      </c>
      <c r="FB54">
        <v>1</v>
      </c>
      <c r="FC54">
        <v>0</v>
      </c>
      <c r="FD54">
        <v>3</v>
      </c>
      <c r="FE54" s="4">
        <v>0</v>
      </c>
      <c r="FF54" s="1">
        <v>1</v>
      </c>
      <c r="FG54" s="1">
        <v>0</v>
      </c>
      <c r="FH54" s="3" t="e">
        <f t="shared" si="12"/>
        <v>#DIV/0!</v>
      </c>
      <c r="FI54" s="3">
        <f t="shared" si="13"/>
        <v>0</v>
      </c>
      <c r="FJ54" s="3">
        <f t="shared" si="14"/>
        <v>-0.66666666666666663</v>
      </c>
      <c r="FK54" s="30">
        <v>110000</v>
      </c>
      <c r="FL54" s="30">
        <v>0</v>
      </c>
      <c r="FM54" s="30">
        <v>0</v>
      </c>
      <c r="FN54" s="22">
        <v>149900</v>
      </c>
      <c r="FO54" s="22">
        <v>80000</v>
      </c>
      <c r="FP54" s="22">
        <v>93000</v>
      </c>
      <c r="FQ54">
        <v>79900</v>
      </c>
      <c r="FR54">
        <v>64950</v>
      </c>
      <c r="FS54">
        <v>72500</v>
      </c>
      <c r="FT54">
        <v>0</v>
      </c>
      <c r="FU54">
        <v>65000</v>
      </c>
      <c r="FV54" s="4">
        <v>0</v>
      </c>
      <c r="FW54" s="1">
        <v>49000</v>
      </c>
      <c r="FX54" s="1">
        <v>0</v>
      </c>
      <c r="FY54" s="3" t="e">
        <f t="shared" si="15"/>
        <v>#DIV/0!</v>
      </c>
      <c r="FZ54" s="3">
        <f t="shared" si="16"/>
        <v>0.18279569892473119</v>
      </c>
      <c r="GA54" s="3">
        <f t="shared" si="17"/>
        <v>0.69230769230769229</v>
      </c>
      <c r="GB54" s="30">
        <v>110000</v>
      </c>
      <c r="GC54" s="30">
        <v>0</v>
      </c>
      <c r="GD54" s="30">
        <v>144000</v>
      </c>
      <c r="GE54" s="22">
        <v>0</v>
      </c>
      <c r="GF54" s="22">
        <v>80000</v>
      </c>
      <c r="GG54" s="22">
        <v>107400</v>
      </c>
      <c r="GH54">
        <v>74900</v>
      </c>
      <c r="GI54">
        <v>70750</v>
      </c>
      <c r="GJ54">
        <v>0</v>
      </c>
      <c r="GK54">
        <v>0</v>
      </c>
      <c r="GL54">
        <v>0</v>
      </c>
      <c r="GM54" s="4">
        <v>0</v>
      </c>
      <c r="GN54" s="1">
        <v>0</v>
      </c>
      <c r="GO54" s="1">
        <v>0</v>
      </c>
      <c r="GP54" s="3" t="e">
        <f t="shared" si="18"/>
        <v>#DIV/0!</v>
      </c>
      <c r="GQ54" s="27">
        <f t="shared" si="19"/>
        <v>2.4208566108007448E-2</v>
      </c>
      <c r="GR54" s="27" t="e">
        <f t="shared" si="20"/>
        <v>#DIV/0!</v>
      </c>
    </row>
    <row r="55" spans="1:200" ht="12.75" customHeight="1" x14ac:dyDescent="0.2">
      <c r="A55" s="1">
        <v>8053</v>
      </c>
      <c r="B55" s="1" t="s">
        <v>220</v>
      </c>
      <c r="C55" s="30">
        <v>5</v>
      </c>
      <c r="D55" s="30">
        <v>3</v>
      </c>
      <c r="E55" s="30">
        <v>4</v>
      </c>
      <c r="F55" s="20">
        <v>0</v>
      </c>
      <c r="G55" s="20">
        <v>2</v>
      </c>
      <c r="H55" s="20">
        <v>0</v>
      </c>
      <c r="I55">
        <v>2</v>
      </c>
      <c r="J55">
        <v>1</v>
      </c>
      <c r="K55">
        <v>1</v>
      </c>
      <c r="L55">
        <v>2</v>
      </c>
      <c r="M55">
        <v>3</v>
      </c>
      <c r="N55" s="4">
        <v>1</v>
      </c>
      <c r="O55" s="1">
        <v>2</v>
      </c>
      <c r="P55" s="1">
        <v>2</v>
      </c>
      <c r="Q55" s="1">
        <v>1</v>
      </c>
      <c r="R55" s="1">
        <v>1</v>
      </c>
      <c r="S55" s="1">
        <v>0</v>
      </c>
      <c r="T55" s="1">
        <v>0</v>
      </c>
      <c r="U55" s="1">
        <v>1</v>
      </c>
      <c r="V55" s="1">
        <v>1</v>
      </c>
      <c r="W55" s="1">
        <v>2</v>
      </c>
      <c r="X55" s="1">
        <v>0</v>
      </c>
      <c r="Y55" s="1">
        <v>1</v>
      </c>
      <c r="Z55" s="1">
        <v>3</v>
      </c>
      <c r="AA55" s="1">
        <v>1</v>
      </c>
      <c r="AB55" s="1">
        <v>1</v>
      </c>
      <c r="AC55" s="1">
        <v>0</v>
      </c>
      <c r="AD55" s="1">
        <v>1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3">
        <f t="shared" si="0"/>
        <v>0.66666666666666663</v>
      </c>
      <c r="AM55" s="3" t="e">
        <f t="shared" si="1"/>
        <v>#DIV/0!</v>
      </c>
      <c r="AN55" s="3">
        <f t="shared" si="2"/>
        <v>0.66666666666666663</v>
      </c>
      <c r="AO55" s="30">
        <v>123500</v>
      </c>
      <c r="AP55" s="30">
        <v>80000</v>
      </c>
      <c r="AQ55" s="30">
        <v>65600</v>
      </c>
      <c r="AR55" s="22">
        <v>0</v>
      </c>
      <c r="AS55" s="22">
        <v>145000</v>
      </c>
      <c r="AT55" s="22">
        <v>0</v>
      </c>
      <c r="AU55">
        <v>101625</v>
      </c>
      <c r="AV55">
        <v>42500</v>
      </c>
      <c r="AW55">
        <v>189900</v>
      </c>
      <c r="AX55">
        <v>147750</v>
      </c>
      <c r="AY55" s="10">
        <v>12000</v>
      </c>
      <c r="AZ55" s="4">
        <v>5000</v>
      </c>
      <c r="BA55" s="1">
        <v>11550</v>
      </c>
      <c r="BB55" s="1">
        <v>18600</v>
      </c>
      <c r="BC55" s="1">
        <v>184329</v>
      </c>
      <c r="BD55" s="1">
        <v>9900</v>
      </c>
      <c r="BE55" s="5">
        <v>0</v>
      </c>
      <c r="BF55" s="5">
        <v>0</v>
      </c>
      <c r="BG55" s="1">
        <v>77400</v>
      </c>
      <c r="BH55" s="1">
        <v>77400</v>
      </c>
      <c r="BI55" s="1">
        <v>70500</v>
      </c>
      <c r="BJ55" s="1">
        <v>0</v>
      </c>
      <c r="BK55" s="1">
        <v>41000</v>
      </c>
      <c r="BL55" s="1">
        <v>65000</v>
      </c>
      <c r="BM55" s="1">
        <v>35001</v>
      </c>
      <c r="BN55" s="1">
        <v>17900</v>
      </c>
      <c r="BO55" s="1">
        <v>0</v>
      </c>
      <c r="BP55" s="1">
        <v>54900</v>
      </c>
      <c r="BQ55" s="1">
        <v>0</v>
      </c>
      <c r="BR55" s="1">
        <v>0</v>
      </c>
      <c r="BS55" s="3">
        <f t="shared" si="3"/>
        <v>0.54374999999999996</v>
      </c>
      <c r="BT55" s="3" t="e">
        <f t="shared" si="4"/>
        <v>#DIV/0!</v>
      </c>
      <c r="BU55" s="3">
        <f t="shared" si="5"/>
        <v>9.2916666666666661</v>
      </c>
      <c r="BV55" s="30">
        <v>169300</v>
      </c>
      <c r="BW55" s="30">
        <v>79667</v>
      </c>
      <c r="BX55" s="30">
        <v>61700</v>
      </c>
      <c r="BY55" s="22">
        <v>0</v>
      </c>
      <c r="BZ55" s="22">
        <v>145000</v>
      </c>
      <c r="CA55" s="22">
        <v>0</v>
      </c>
      <c r="CB55">
        <v>101625</v>
      </c>
      <c r="CC55">
        <v>42500</v>
      </c>
      <c r="CD55">
        <v>189900</v>
      </c>
      <c r="CE55">
        <v>147750</v>
      </c>
      <c r="CF55">
        <v>13500</v>
      </c>
      <c r="CG55" s="4">
        <v>5000</v>
      </c>
      <c r="CH55" s="1">
        <v>11550</v>
      </c>
      <c r="CI55" s="1">
        <v>18600</v>
      </c>
      <c r="CJ55" s="1">
        <v>184329</v>
      </c>
      <c r="CK55" s="1">
        <v>9900</v>
      </c>
      <c r="CL55" s="5">
        <v>0</v>
      </c>
      <c r="CM55" s="5">
        <v>0</v>
      </c>
      <c r="CN55" s="1">
        <v>77400</v>
      </c>
      <c r="CO55" s="1">
        <v>77400</v>
      </c>
      <c r="CP55" s="1">
        <v>70500</v>
      </c>
      <c r="CQ55" s="1">
        <v>0</v>
      </c>
      <c r="CR55" s="1">
        <v>41000</v>
      </c>
      <c r="CS55" s="1">
        <v>56633</v>
      </c>
      <c r="CT55" s="1">
        <v>35001</v>
      </c>
      <c r="CU55" s="1">
        <v>17900</v>
      </c>
      <c r="CV55" s="1">
        <v>0</v>
      </c>
      <c r="CW55" s="1">
        <v>54900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3">
        <f t="shared" si="6"/>
        <v>1.1250957108966071</v>
      </c>
      <c r="DF55" s="3" t="e">
        <f t="shared" si="7"/>
        <v>#DIV/0!</v>
      </c>
      <c r="DG55" s="3">
        <f t="shared" si="8"/>
        <v>11.540740740740741</v>
      </c>
      <c r="DH55" s="30">
        <v>130</v>
      </c>
      <c r="DI55" s="30">
        <v>7</v>
      </c>
      <c r="DJ55" s="30">
        <v>7</v>
      </c>
      <c r="DK55" s="20">
        <v>0</v>
      </c>
      <c r="DL55" s="20">
        <v>39</v>
      </c>
      <c r="DM55" s="20">
        <v>0</v>
      </c>
      <c r="DN55">
        <v>73</v>
      </c>
      <c r="DO55">
        <v>190</v>
      </c>
      <c r="DP55">
        <v>2347</v>
      </c>
      <c r="DQ55">
        <v>823</v>
      </c>
      <c r="DR55">
        <v>35</v>
      </c>
      <c r="DS55" s="4">
        <v>124</v>
      </c>
      <c r="DT55" s="1">
        <v>112</v>
      </c>
      <c r="DU55" s="1">
        <v>45</v>
      </c>
      <c r="DV55" s="1">
        <v>3</v>
      </c>
      <c r="DW55" s="1">
        <v>10</v>
      </c>
      <c r="DX55" s="5">
        <v>0</v>
      </c>
      <c r="DY55" s="5">
        <v>0</v>
      </c>
      <c r="DZ55" s="1">
        <v>73</v>
      </c>
      <c r="EA55" s="1">
        <v>73</v>
      </c>
      <c r="EB55" s="1">
        <v>47</v>
      </c>
      <c r="EC55" s="1">
        <v>0</v>
      </c>
      <c r="ED55" s="1">
        <v>27</v>
      </c>
      <c r="EE55" s="1">
        <v>60</v>
      </c>
      <c r="EF55" s="1">
        <v>5</v>
      </c>
      <c r="EG55" s="1">
        <v>12</v>
      </c>
      <c r="EH55" s="1">
        <v>0</v>
      </c>
      <c r="EI55" s="1">
        <v>162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3">
        <f t="shared" si="9"/>
        <v>17.571428571428573</v>
      </c>
      <c r="ER55" s="3" t="e">
        <f t="shared" si="10"/>
        <v>#DIV/0!</v>
      </c>
      <c r="ES55" s="3">
        <f t="shared" si="11"/>
        <v>2.7142857142857144</v>
      </c>
      <c r="ET55" s="30">
        <v>5</v>
      </c>
      <c r="EU55" s="30">
        <v>3</v>
      </c>
      <c r="EV55" s="30">
        <v>5</v>
      </c>
      <c r="EW55" s="20">
        <v>4</v>
      </c>
      <c r="EX55" s="20">
        <v>4</v>
      </c>
      <c r="EY55" s="20">
        <v>2</v>
      </c>
      <c r="EZ55">
        <v>3</v>
      </c>
      <c r="FA55">
        <v>2</v>
      </c>
      <c r="FB55">
        <v>2</v>
      </c>
      <c r="FC55">
        <v>3</v>
      </c>
      <c r="FD55">
        <v>5</v>
      </c>
      <c r="FE55" s="4">
        <v>1</v>
      </c>
      <c r="FF55" s="1">
        <v>6</v>
      </c>
      <c r="FG55" s="1">
        <v>0</v>
      </c>
      <c r="FH55" s="3">
        <f t="shared" si="12"/>
        <v>0.66666666666666663</v>
      </c>
      <c r="FI55" s="3">
        <f t="shared" si="13"/>
        <v>1.5</v>
      </c>
      <c r="FJ55" s="3">
        <f t="shared" si="14"/>
        <v>0</v>
      </c>
      <c r="FK55" s="30">
        <v>140000</v>
      </c>
      <c r="FL55" s="30">
        <v>80000</v>
      </c>
      <c r="FM55" s="30">
        <v>65600</v>
      </c>
      <c r="FN55" s="22">
        <v>142500</v>
      </c>
      <c r="FO55" s="22">
        <v>135000</v>
      </c>
      <c r="FP55" s="22">
        <v>67500</v>
      </c>
      <c r="FQ55">
        <v>79000</v>
      </c>
      <c r="FR55">
        <v>83800</v>
      </c>
      <c r="FS55">
        <v>33750</v>
      </c>
      <c r="FT55">
        <v>97000</v>
      </c>
      <c r="FU55">
        <v>33000</v>
      </c>
      <c r="FV55" s="4">
        <v>36500</v>
      </c>
      <c r="FW55" s="1">
        <v>17700</v>
      </c>
      <c r="FX55" s="1">
        <v>0</v>
      </c>
      <c r="FY55" s="3">
        <f t="shared" si="15"/>
        <v>0.75</v>
      </c>
      <c r="FZ55" s="3">
        <f t="shared" si="16"/>
        <v>1.0740740740740742</v>
      </c>
      <c r="GA55" s="3">
        <f t="shared" si="17"/>
        <v>3.2424242424242422</v>
      </c>
      <c r="GB55" s="30">
        <v>172800</v>
      </c>
      <c r="GC55" s="30">
        <v>93000</v>
      </c>
      <c r="GD55" s="30">
        <v>62950</v>
      </c>
      <c r="GE55" s="22">
        <v>0</v>
      </c>
      <c r="GF55" s="22">
        <v>154500</v>
      </c>
      <c r="GG55" s="22">
        <v>0</v>
      </c>
      <c r="GH55">
        <v>107450</v>
      </c>
      <c r="GI55">
        <v>45000</v>
      </c>
      <c r="GJ55">
        <v>189900</v>
      </c>
      <c r="GK55">
        <v>158000</v>
      </c>
      <c r="GL55">
        <v>14966</v>
      </c>
      <c r="GM55" s="4">
        <v>7700</v>
      </c>
      <c r="GN55" s="1">
        <v>12900</v>
      </c>
      <c r="GO55" s="1">
        <v>18500</v>
      </c>
      <c r="GP55" s="3">
        <f t="shared" si="18"/>
        <v>0.85806451612903223</v>
      </c>
      <c r="GQ55" s="27" t="e">
        <f t="shared" si="19"/>
        <v>#DIV/0!</v>
      </c>
      <c r="GR55" s="27">
        <f t="shared" si="20"/>
        <v>10.546171321662435</v>
      </c>
    </row>
    <row r="56" spans="1:200" ht="12.75" customHeight="1" x14ac:dyDescent="0.2">
      <c r="A56" s="1">
        <v>8054</v>
      </c>
      <c r="B56" s="1" t="s">
        <v>221</v>
      </c>
      <c r="C56" s="30">
        <v>0</v>
      </c>
      <c r="D56" s="30">
        <v>2</v>
      </c>
      <c r="E56" s="30">
        <v>0</v>
      </c>
      <c r="F56" s="20">
        <v>0</v>
      </c>
      <c r="G56" s="20">
        <v>1</v>
      </c>
      <c r="H56" s="20">
        <v>0</v>
      </c>
      <c r="I56">
        <v>2</v>
      </c>
      <c r="J56">
        <v>0</v>
      </c>
      <c r="K56">
        <v>0</v>
      </c>
      <c r="L56">
        <v>1</v>
      </c>
      <c r="M56">
        <v>0</v>
      </c>
      <c r="N56" s="4">
        <v>0</v>
      </c>
      <c r="O56" s="1">
        <v>1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2</v>
      </c>
      <c r="V56" s="1">
        <v>2</v>
      </c>
      <c r="W56" s="1">
        <v>1</v>
      </c>
      <c r="X56" s="1">
        <v>2</v>
      </c>
      <c r="Y56" s="1">
        <v>0</v>
      </c>
      <c r="Z56" s="1">
        <v>0</v>
      </c>
      <c r="AA56" s="1">
        <v>2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3">
        <f t="shared" si="0"/>
        <v>-1</v>
      </c>
      <c r="AM56" s="3" t="e">
        <f t="shared" si="1"/>
        <v>#DIV/0!</v>
      </c>
      <c r="AN56" s="3" t="e">
        <f t="shared" si="2"/>
        <v>#DIV/0!</v>
      </c>
      <c r="AO56" s="30">
        <v>0</v>
      </c>
      <c r="AP56" s="30">
        <v>81250</v>
      </c>
      <c r="AQ56" s="30">
        <v>0</v>
      </c>
      <c r="AR56" s="22">
        <v>0</v>
      </c>
      <c r="AS56" s="22">
        <v>14600</v>
      </c>
      <c r="AT56" s="22">
        <v>0</v>
      </c>
      <c r="AU56">
        <v>22250</v>
      </c>
      <c r="AV56">
        <v>0</v>
      </c>
      <c r="AW56">
        <v>0</v>
      </c>
      <c r="AX56">
        <v>1500</v>
      </c>
      <c r="AY56" s="10">
        <v>0</v>
      </c>
      <c r="AZ56" s="4">
        <v>0</v>
      </c>
      <c r="BA56" s="1">
        <v>3500</v>
      </c>
      <c r="BB56" s="1">
        <v>0</v>
      </c>
      <c r="BC56" s="1">
        <v>0</v>
      </c>
      <c r="BD56" s="1">
        <v>0</v>
      </c>
      <c r="BE56" s="5">
        <v>0</v>
      </c>
      <c r="BF56" s="5">
        <v>0</v>
      </c>
      <c r="BG56" s="1">
        <v>67850</v>
      </c>
      <c r="BH56" s="1">
        <v>67850</v>
      </c>
      <c r="BI56" s="1">
        <v>0</v>
      </c>
      <c r="BJ56" s="1">
        <v>44500</v>
      </c>
      <c r="BK56" s="1">
        <v>0</v>
      </c>
      <c r="BL56" s="1">
        <v>0</v>
      </c>
      <c r="BM56" s="1">
        <v>42000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3">
        <f t="shared" si="3"/>
        <v>-1</v>
      </c>
      <c r="BT56" s="3" t="e">
        <f t="shared" si="4"/>
        <v>#DIV/0!</v>
      </c>
      <c r="BU56" s="3" t="e">
        <f t="shared" si="5"/>
        <v>#DIV/0!</v>
      </c>
      <c r="BV56" s="30">
        <v>0</v>
      </c>
      <c r="BW56" s="30">
        <v>81250</v>
      </c>
      <c r="BX56" s="30">
        <v>0</v>
      </c>
      <c r="BY56" s="22">
        <v>0</v>
      </c>
      <c r="BZ56" s="22">
        <v>14600</v>
      </c>
      <c r="CA56" s="22">
        <v>0</v>
      </c>
      <c r="CB56">
        <v>22250</v>
      </c>
      <c r="CC56">
        <v>0</v>
      </c>
      <c r="CD56">
        <v>0</v>
      </c>
      <c r="CE56">
        <v>1500</v>
      </c>
      <c r="CF56">
        <v>0</v>
      </c>
      <c r="CG56" s="4">
        <v>0</v>
      </c>
      <c r="CH56" s="1">
        <v>3500</v>
      </c>
      <c r="CI56" s="1">
        <v>0</v>
      </c>
      <c r="CJ56" s="1">
        <v>0</v>
      </c>
      <c r="CK56" s="1">
        <v>0</v>
      </c>
      <c r="CL56" s="5">
        <v>0</v>
      </c>
      <c r="CM56" s="5">
        <v>0</v>
      </c>
      <c r="CN56" s="1">
        <v>67850</v>
      </c>
      <c r="CO56" s="1">
        <v>67850</v>
      </c>
      <c r="CP56" s="1">
        <v>34900</v>
      </c>
      <c r="CQ56" s="1">
        <v>44500</v>
      </c>
      <c r="CR56" s="1">
        <v>0</v>
      </c>
      <c r="CS56" s="1">
        <v>0</v>
      </c>
      <c r="CT56" s="1">
        <v>42000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3">
        <f t="shared" si="6"/>
        <v>-1</v>
      </c>
      <c r="DF56" s="3" t="e">
        <f t="shared" si="7"/>
        <v>#DIV/0!</v>
      </c>
      <c r="DG56" s="3" t="e">
        <f t="shared" si="8"/>
        <v>#DIV/0!</v>
      </c>
      <c r="DH56" s="30">
        <v>0</v>
      </c>
      <c r="DI56" s="30">
        <v>466</v>
      </c>
      <c r="DJ56" s="30">
        <v>0</v>
      </c>
      <c r="DK56" s="20">
        <v>0</v>
      </c>
      <c r="DL56" s="20">
        <v>94</v>
      </c>
      <c r="DM56" s="20">
        <v>0</v>
      </c>
      <c r="DN56">
        <v>201</v>
      </c>
      <c r="DO56">
        <v>0</v>
      </c>
      <c r="DP56">
        <v>0</v>
      </c>
      <c r="DQ56">
        <v>61</v>
      </c>
      <c r="DR56">
        <v>0</v>
      </c>
      <c r="DS56" s="4">
        <v>0</v>
      </c>
      <c r="DT56" s="1">
        <v>160</v>
      </c>
      <c r="DU56" s="1">
        <v>0</v>
      </c>
      <c r="DV56" s="1">
        <v>0</v>
      </c>
      <c r="DW56" s="1">
        <v>0</v>
      </c>
      <c r="DX56" s="5">
        <v>0</v>
      </c>
      <c r="DY56" s="5">
        <v>0</v>
      </c>
      <c r="DZ56" s="1">
        <v>24</v>
      </c>
      <c r="EA56" s="1">
        <v>24</v>
      </c>
      <c r="EB56" s="1">
        <v>31</v>
      </c>
      <c r="EC56" s="1">
        <v>13</v>
      </c>
      <c r="ED56" s="1">
        <v>0</v>
      </c>
      <c r="EE56" s="1">
        <v>0</v>
      </c>
      <c r="EF56" s="1">
        <v>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3">
        <f t="shared" si="9"/>
        <v>-1</v>
      </c>
      <c r="ER56" s="3" t="e">
        <f t="shared" si="10"/>
        <v>#DIV/0!</v>
      </c>
      <c r="ES56" s="3" t="e">
        <f t="shared" si="11"/>
        <v>#DIV/0!</v>
      </c>
      <c r="ET56" s="30">
        <v>4</v>
      </c>
      <c r="EU56" s="30">
        <v>1</v>
      </c>
      <c r="EV56" s="30">
        <v>1</v>
      </c>
      <c r="EW56" s="20">
        <v>1</v>
      </c>
      <c r="EX56" s="20">
        <v>1</v>
      </c>
      <c r="EY56" s="20">
        <v>1</v>
      </c>
      <c r="EZ56">
        <v>2</v>
      </c>
      <c r="FA56">
        <v>1</v>
      </c>
      <c r="FB56">
        <v>0</v>
      </c>
      <c r="FC56">
        <v>1</v>
      </c>
      <c r="FD56">
        <v>0</v>
      </c>
      <c r="FE56" s="4">
        <v>1</v>
      </c>
      <c r="FF56" s="1">
        <v>1</v>
      </c>
      <c r="FG56" s="1">
        <v>1</v>
      </c>
      <c r="FH56" s="3">
        <f t="shared" si="12"/>
        <v>3</v>
      </c>
      <c r="FI56" s="3">
        <f t="shared" si="13"/>
        <v>3</v>
      </c>
      <c r="FJ56" s="3" t="e">
        <f t="shared" si="14"/>
        <v>#DIV/0!</v>
      </c>
      <c r="FK56" s="30">
        <v>152000</v>
      </c>
      <c r="FL56" s="30">
        <v>110000</v>
      </c>
      <c r="FM56" s="30">
        <v>89000</v>
      </c>
      <c r="FN56" s="22">
        <v>110000</v>
      </c>
      <c r="FO56" s="22">
        <v>57800</v>
      </c>
      <c r="FP56" s="22">
        <v>7000</v>
      </c>
      <c r="FQ56">
        <v>34950</v>
      </c>
      <c r="FR56">
        <v>60000</v>
      </c>
      <c r="FS56">
        <v>0</v>
      </c>
      <c r="FT56">
        <v>49999</v>
      </c>
      <c r="FU56">
        <v>0</v>
      </c>
      <c r="FV56" s="4">
        <v>3500</v>
      </c>
      <c r="FW56" s="1">
        <v>8500</v>
      </c>
      <c r="FX56" s="1">
        <v>79000</v>
      </c>
      <c r="FY56" s="3">
        <f t="shared" si="15"/>
        <v>0.38181818181818183</v>
      </c>
      <c r="FZ56" s="3">
        <f t="shared" si="16"/>
        <v>20.714285714285715</v>
      </c>
      <c r="GA56" s="3" t="e">
        <f t="shared" si="17"/>
        <v>#DIV/0!</v>
      </c>
      <c r="GB56" s="30">
        <v>0</v>
      </c>
      <c r="GC56" s="30">
        <v>89450</v>
      </c>
      <c r="GD56" s="30">
        <v>0</v>
      </c>
      <c r="GE56" s="22">
        <v>0</v>
      </c>
      <c r="GF56" s="22">
        <v>14600</v>
      </c>
      <c r="GG56" s="22">
        <v>0</v>
      </c>
      <c r="GH56">
        <v>24750</v>
      </c>
      <c r="GI56">
        <v>0</v>
      </c>
      <c r="GJ56">
        <v>0</v>
      </c>
      <c r="GK56">
        <v>3500</v>
      </c>
      <c r="GL56">
        <v>0</v>
      </c>
      <c r="GM56" s="4">
        <v>0</v>
      </c>
      <c r="GN56" s="1">
        <v>4900</v>
      </c>
      <c r="GO56" s="1">
        <v>0</v>
      </c>
      <c r="GP56" s="3">
        <f t="shared" si="18"/>
        <v>-1</v>
      </c>
      <c r="GQ56" s="27" t="e">
        <f t="shared" si="19"/>
        <v>#DIV/0!</v>
      </c>
      <c r="GR56" s="27" t="e">
        <f t="shared" si="20"/>
        <v>#DIV/0!</v>
      </c>
    </row>
    <row r="57" spans="1:200" ht="12.75" customHeight="1" x14ac:dyDescent="0.2">
      <c r="A57" s="1">
        <v>8055</v>
      </c>
      <c r="B57" s="1" t="s">
        <v>222</v>
      </c>
      <c r="C57" s="30">
        <v>0</v>
      </c>
      <c r="D57" s="30">
        <v>1</v>
      </c>
      <c r="E57" s="30">
        <v>0</v>
      </c>
      <c r="F57" s="20">
        <v>0</v>
      </c>
      <c r="G57" s="20">
        <v>0</v>
      </c>
      <c r="H57" s="20">
        <v>0</v>
      </c>
      <c r="I57">
        <v>0</v>
      </c>
      <c r="J57">
        <v>1</v>
      </c>
      <c r="K57">
        <v>0</v>
      </c>
      <c r="L57">
        <v>0</v>
      </c>
      <c r="M57">
        <v>1</v>
      </c>
      <c r="N57" s="4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1</v>
      </c>
      <c r="U57" s="1">
        <v>1</v>
      </c>
      <c r="V57" s="1">
        <v>0</v>
      </c>
      <c r="W57" s="1">
        <v>1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1</v>
      </c>
      <c r="AJ57" s="1">
        <v>0</v>
      </c>
      <c r="AK57" s="1">
        <v>0</v>
      </c>
      <c r="AL57" s="3">
        <f t="shared" si="0"/>
        <v>-1</v>
      </c>
      <c r="AM57" s="3" t="e">
        <f t="shared" si="1"/>
        <v>#DIV/0!</v>
      </c>
      <c r="AN57" s="3">
        <f t="shared" si="2"/>
        <v>-1</v>
      </c>
      <c r="AO57" s="30">
        <v>0</v>
      </c>
      <c r="AP57" s="30">
        <v>107000</v>
      </c>
      <c r="AQ57" s="30">
        <v>0</v>
      </c>
      <c r="AR57" s="22">
        <v>0</v>
      </c>
      <c r="AS57" s="22">
        <v>0</v>
      </c>
      <c r="AT57" s="22">
        <v>0</v>
      </c>
      <c r="AU57">
        <v>0</v>
      </c>
      <c r="AV57">
        <v>53000</v>
      </c>
      <c r="AW57">
        <v>0</v>
      </c>
      <c r="AX57">
        <v>0</v>
      </c>
      <c r="AY57" s="10">
        <v>51500</v>
      </c>
      <c r="AZ57" s="4">
        <v>0</v>
      </c>
      <c r="BA57" s="1">
        <v>0</v>
      </c>
      <c r="BB57" s="1">
        <v>30000</v>
      </c>
      <c r="BC57" s="1">
        <v>0</v>
      </c>
      <c r="BD57" s="1">
        <v>0</v>
      </c>
      <c r="BE57" s="5">
        <v>0</v>
      </c>
      <c r="BF57" s="5">
        <v>105000</v>
      </c>
      <c r="BG57" s="1">
        <v>118000</v>
      </c>
      <c r="BH57" s="1">
        <v>0</v>
      </c>
      <c r="BI57" s="1">
        <v>118000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3">
        <f t="shared" si="3"/>
        <v>-1</v>
      </c>
      <c r="BT57" s="3" t="e">
        <f t="shared" si="4"/>
        <v>#DIV/0!</v>
      </c>
      <c r="BU57" s="3">
        <f t="shared" si="5"/>
        <v>-1</v>
      </c>
      <c r="BV57" s="30">
        <v>0</v>
      </c>
      <c r="BW57" s="30">
        <v>107000</v>
      </c>
      <c r="BX57" s="30">
        <v>0</v>
      </c>
      <c r="BY57" s="22">
        <v>0</v>
      </c>
      <c r="BZ57" s="22">
        <v>0</v>
      </c>
      <c r="CA57" s="22">
        <v>0</v>
      </c>
      <c r="CB57">
        <v>0</v>
      </c>
      <c r="CC57">
        <v>53000</v>
      </c>
      <c r="CD57">
        <v>0</v>
      </c>
      <c r="CE57">
        <v>0</v>
      </c>
      <c r="CF57">
        <v>51500</v>
      </c>
      <c r="CG57" s="4">
        <v>0</v>
      </c>
      <c r="CH57" s="1">
        <v>0</v>
      </c>
      <c r="CI57" s="1">
        <v>30000</v>
      </c>
      <c r="CJ57" s="1">
        <v>0</v>
      </c>
      <c r="CK57" s="1">
        <v>0</v>
      </c>
      <c r="CL57" s="5">
        <v>0</v>
      </c>
      <c r="CM57" s="5">
        <v>105000</v>
      </c>
      <c r="CN57" s="1">
        <v>118000</v>
      </c>
      <c r="CO57" s="1">
        <v>0</v>
      </c>
      <c r="CP57" s="1">
        <v>118000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54000</v>
      </c>
      <c r="DC57" s="1">
        <v>0</v>
      </c>
      <c r="DD57" s="1">
        <v>0</v>
      </c>
      <c r="DE57" s="3">
        <f t="shared" si="6"/>
        <v>-1</v>
      </c>
      <c r="DF57" s="3" t="e">
        <f t="shared" si="7"/>
        <v>#DIV/0!</v>
      </c>
      <c r="DG57" s="3">
        <f t="shared" si="8"/>
        <v>-1</v>
      </c>
      <c r="DH57" s="30">
        <v>0</v>
      </c>
      <c r="DI57" s="30">
        <v>6</v>
      </c>
      <c r="DJ57" s="30">
        <v>0</v>
      </c>
      <c r="DK57" s="20">
        <v>0</v>
      </c>
      <c r="DL57" s="20">
        <v>0</v>
      </c>
      <c r="DM57" s="20">
        <v>0</v>
      </c>
      <c r="DN57">
        <v>0</v>
      </c>
      <c r="DO57">
        <v>104</v>
      </c>
      <c r="DP57">
        <v>0</v>
      </c>
      <c r="DQ57">
        <v>0</v>
      </c>
      <c r="DR57">
        <v>245</v>
      </c>
      <c r="DS57" s="4">
        <v>0</v>
      </c>
      <c r="DT57" s="1">
        <v>0</v>
      </c>
      <c r="DU57" s="1">
        <v>152</v>
      </c>
      <c r="DV57" s="1">
        <v>0</v>
      </c>
      <c r="DW57" s="1">
        <v>0</v>
      </c>
      <c r="DX57" s="5">
        <v>0</v>
      </c>
      <c r="DY57" s="5">
        <v>237</v>
      </c>
      <c r="DZ57" s="1">
        <v>216</v>
      </c>
      <c r="EA57" s="1">
        <v>0</v>
      </c>
      <c r="EB57" s="1">
        <v>216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121</v>
      </c>
      <c r="EO57" s="1">
        <v>0</v>
      </c>
      <c r="EP57" s="1">
        <v>0</v>
      </c>
      <c r="EQ57" s="3">
        <f t="shared" si="9"/>
        <v>-1</v>
      </c>
      <c r="ER57" s="3" t="e">
        <f t="shared" si="10"/>
        <v>#DIV/0!</v>
      </c>
      <c r="ES57" s="3">
        <f t="shared" si="11"/>
        <v>-1</v>
      </c>
      <c r="ET57" s="30">
        <v>0</v>
      </c>
      <c r="EU57" s="30">
        <v>1</v>
      </c>
      <c r="EV57" s="30">
        <v>0</v>
      </c>
      <c r="EW57" s="20">
        <v>0</v>
      </c>
      <c r="EX57" s="20">
        <v>0</v>
      </c>
      <c r="EY57" s="20">
        <v>0</v>
      </c>
      <c r="EZ57">
        <v>0</v>
      </c>
      <c r="FA57">
        <v>1</v>
      </c>
      <c r="FB57">
        <v>1</v>
      </c>
      <c r="FC57">
        <v>1</v>
      </c>
      <c r="FD57">
        <v>0</v>
      </c>
      <c r="FE57" s="4">
        <v>1</v>
      </c>
      <c r="FF57" s="1">
        <v>1</v>
      </c>
      <c r="FG57" s="1">
        <v>1</v>
      </c>
      <c r="FH57" s="3">
        <f t="shared" si="12"/>
        <v>-1</v>
      </c>
      <c r="FI57" s="3" t="e">
        <f t="shared" si="13"/>
        <v>#DIV/0!</v>
      </c>
      <c r="FJ57" s="3" t="e">
        <f t="shared" si="14"/>
        <v>#DIV/0!</v>
      </c>
      <c r="FK57" s="30">
        <v>0</v>
      </c>
      <c r="FL57" s="30">
        <v>114900</v>
      </c>
      <c r="FM57" s="30">
        <v>0</v>
      </c>
      <c r="FN57" s="22">
        <v>0</v>
      </c>
      <c r="FO57" s="22">
        <v>0</v>
      </c>
      <c r="FP57" s="22">
        <v>0</v>
      </c>
      <c r="FQ57">
        <v>0</v>
      </c>
      <c r="FR57">
        <v>1200</v>
      </c>
      <c r="FS57">
        <v>59900</v>
      </c>
      <c r="FT57">
        <v>50000</v>
      </c>
      <c r="FU57">
        <v>0</v>
      </c>
      <c r="FV57" s="4">
        <v>69900</v>
      </c>
      <c r="FW57" s="1">
        <v>69900</v>
      </c>
      <c r="FX57" s="1">
        <v>79000</v>
      </c>
      <c r="FY57" s="3">
        <f t="shared" si="15"/>
        <v>-1</v>
      </c>
      <c r="FZ57" s="3" t="e">
        <f t="shared" si="16"/>
        <v>#DIV/0!</v>
      </c>
      <c r="GA57" s="3" t="e">
        <f t="shared" si="17"/>
        <v>#DIV/0!</v>
      </c>
      <c r="GB57" s="30">
        <v>0</v>
      </c>
      <c r="GC57" s="30">
        <v>114900</v>
      </c>
      <c r="GD57" s="30">
        <v>0</v>
      </c>
      <c r="GE57" s="22">
        <v>0</v>
      </c>
      <c r="GF57" s="22">
        <v>0</v>
      </c>
      <c r="GG57" s="22">
        <v>0</v>
      </c>
      <c r="GH57">
        <v>0</v>
      </c>
      <c r="GI57">
        <v>62500</v>
      </c>
      <c r="GJ57">
        <v>0</v>
      </c>
      <c r="GK57">
        <v>0</v>
      </c>
      <c r="GL57">
        <v>59900</v>
      </c>
      <c r="GM57" s="4">
        <v>0</v>
      </c>
      <c r="GN57" s="1">
        <v>0</v>
      </c>
      <c r="GO57" s="1">
        <v>40000</v>
      </c>
      <c r="GP57" s="3">
        <f t="shared" si="18"/>
        <v>-1</v>
      </c>
      <c r="GQ57" s="27" t="e">
        <f t="shared" si="19"/>
        <v>#DIV/0!</v>
      </c>
      <c r="GR57" s="27">
        <f t="shared" si="20"/>
        <v>-1</v>
      </c>
    </row>
    <row r="58" spans="1:200" ht="12.75" customHeight="1" x14ac:dyDescent="0.2">
      <c r="A58" s="1">
        <v>8056</v>
      </c>
      <c r="B58" s="1" t="s">
        <v>223</v>
      </c>
      <c r="C58" s="30">
        <v>2</v>
      </c>
      <c r="D58" s="30">
        <v>0</v>
      </c>
      <c r="E58" s="30">
        <v>6</v>
      </c>
      <c r="F58" s="20">
        <v>3</v>
      </c>
      <c r="G58" s="20">
        <v>4</v>
      </c>
      <c r="H58" s="20">
        <v>1</v>
      </c>
      <c r="I58">
        <v>2</v>
      </c>
      <c r="J58">
        <v>2</v>
      </c>
      <c r="K58">
        <v>3</v>
      </c>
      <c r="L58">
        <v>1</v>
      </c>
      <c r="M58">
        <v>3</v>
      </c>
      <c r="N58" s="4">
        <v>3</v>
      </c>
      <c r="O58" s="1">
        <v>5</v>
      </c>
      <c r="P58" s="1">
        <v>5</v>
      </c>
      <c r="Q58" s="1">
        <v>2</v>
      </c>
      <c r="R58" s="1">
        <v>1</v>
      </c>
      <c r="S58" s="1">
        <v>1</v>
      </c>
      <c r="T58" s="1">
        <v>1</v>
      </c>
      <c r="U58" s="1">
        <v>6</v>
      </c>
      <c r="V58" s="1">
        <v>3</v>
      </c>
      <c r="W58" s="1">
        <v>8</v>
      </c>
      <c r="X58" s="1">
        <v>3</v>
      </c>
      <c r="Y58" s="1">
        <v>4</v>
      </c>
      <c r="Z58" s="1">
        <v>0</v>
      </c>
      <c r="AA58" s="1">
        <v>0</v>
      </c>
      <c r="AB58" s="1">
        <v>1</v>
      </c>
      <c r="AC58" s="1">
        <v>3</v>
      </c>
      <c r="AD58" s="1">
        <v>2</v>
      </c>
      <c r="AE58" s="1">
        <v>0</v>
      </c>
      <c r="AF58" s="1">
        <v>0</v>
      </c>
      <c r="AG58" s="1">
        <v>1</v>
      </c>
      <c r="AH58" s="1">
        <v>4</v>
      </c>
      <c r="AI58" s="1">
        <v>0</v>
      </c>
      <c r="AJ58" s="1">
        <v>0</v>
      </c>
      <c r="AK58" s="1">
        <v>1</v>
      </c>
      <c r="AL58" s="3" t="e">
        <f t="shared" si="0"/>
        <v>#DIV/0!</v>
      </c>
      <c r="AM58" s="3">
        <f t="shared" si="1"/>
        <v>1</v>
      </c>
      <c r="AN58" s="3">
        <f t="shared" si="2"/>
        <v>-0.33333333333333331</v>
      </c>
      <c r="AO58" s="30">
        <v>144285</v>
      </c>
      <c r="AP58" s="30">
        <v>0</v>
      </c>
      <c r="AQ58" s="30">
        <v>202750</v>
      </c>
      <c r="AR58" s="22">
        <v>92000</v>
      </c>
      <c r="AS58" s="22">
        <v>95250</v>
      </c>
      <c r="AT58" s="22">
        <v>129000</v>
      </c>
      <c r="AU58">
        <v>122450</v>
      </c>
      <c r="AV58">
        <v>57000</v>
      </c>
      <c r="AW58">
        <v>77600</v>
      </c>
      <c r="AX58">
        <v>140000</v>
      </c>
      <c r="AY58" s="10">
        <v>53000</v>
      </c>
      <c r="AZ58" s="4">
        <v>120000</v>
      </c>
      <c r="BA58" s="1">
        <v>74500</v>
      </c>
      <c r="BB58" s="1">
        <v>40000</v>
      </c>
      <c r="BC58" s="1">
        <v>65550</v>
      </c>
      <c r="BD58" s="1">
        <v>54500</v>
      </c>
      <c r="BE58" s="5">
        <v>129900</v>
      </c>
      <c r="BF58" s="5">
        <v>149000</v>
      </c>
      <c r="BG58" s="1">
        <v>147000</v>
      </c>
      <c r="BH58" s="1">
        <v>174900</v>
      </c>
      <c r="BI58" s="1">
        <v>153500</v>
      </c>
      <c r="BJ58" s="1">
        <v>143000</v>
      </c>
      <c r="BK58" s="1">
        <v>160700</v>
      </c>
      <c r="BL58" s="1">
        <v>0</v>
      </c>
      <c r="BM58" s="1">
        <v>0</v>
      </c>
      <c r="BN58" s="1">
        <v>90000</v>
      </c>
      <c r="BO58" s="1">
        <v>80500</v>
      </c>
      <c r="BP58" s="1">
        <v>47000</v>
      </c>
      <c r="BQ58" s="1">
        <v>0</v>
      </c>
      <c r="BR58" s="1">
        <v>0</v>
      </c>
      <c r="BS58" s="3" t="e">
        <f t="shared" si="3"/>
        <v>#DIV/0!</v>
      </c>
      <c r="BT58" s="3">
        <f t="shared" si="4"/>
        <v>0.11848837209302325</v>
      </c>
      <c r="BU58" s="3">
        <f t="shared" si="5"/>
        <v>1.7223584905660376</v>
      </c>
      <c r="BV58" s="30">
        <v>144285</v>
      </c>
      <c r="BW58" s="30">
        <v>0</v>
      </c>
      <c r="BX58" s="30">
        <v>181667</v>
      </c>
      <c r="BY58" s="22">
        <v>83000</v>
      </c>
      <c r="BZ58" s="22">
        <v>110375</v>
      </c>
      <c r="CA58" s="22">
        <v>129000</v>
      </c>
      <c r="CB58">
        <v>122450</v>
      </c>
      <c r="CC58">
        <v>57000</v>
      </c>
      <c r="CD58">
        <v>74533</v>
      </c>
      <c r="CE58">
        <v>140000</v>
      </c>
      <c r="CF58">
        <v>65423</v>
      </c>
      <c r="CG58" s="4">
        <v>106000</v>
      </c>
      <c r="CH58" s="1">
        <v>69500</v>
      </c>
      <c r="CI58" s="1">
        <v>49900</v>
      </c>
      <c r="CJ58" s="1">
        <v>65550</v>
      </c>
      <c r="CK58" s="1">
        <v>54500</v>
      </c>
      <c r="CL58" s="5">
        <v>129900</v>
      </c>
      <c r="CM58" s="5">
        <v>149000</v>
      </c>
      <c r="CN58" s="1">
        <v>150166</v>
      </c>
      <c r="CO58" s="1">
        <v>182600</v>
      </c>
      <c r="CP58" s="1">
        <v>145100</v>
      </c>
      <c r="CQ58" s="1">
        <v>127500</v>
      </c>
      <c r="CR58" s="1">
        <v>159575</v>
      </c>
      <c r="CS58" s="1">
        <v>0</v>
      </c>
      <c r="CT58" s="1">
        <v>0</v>
      </c>
      <c r="CU58" s="1">
        <v>90000</v>
      </c>
      <c r="CV58" s="1">
        <v>89500</v>
      </c>
      <c r="CW58" s="1">
        <v>47000</v>
      </c>
      <c r="CX58" s="1">
        <v>0</v>
      </c>
      <c r="CY58" s="1">
        <v>0</v>
      </c>
      <c r="CZ58" s="1">
        <v>75000</v>
      </c>
      <c r="DA58" s="1">
        <v>64250</v>
      </c>
      <c r="DB58" s="1">
        <v>0</v>
      </c>
      <c r="DC58" s="1">
        <v>0</v>
      </c>
      <c r="DD58" s="1">
        <v>49500</v>
      </c>
      <c r="DE58" s="3" t="e">
        <f t="shared" si="6"/>
        <v>#DIV/0!</v>
      </c>
      <c r="DF58" s="3">
        <f t="shared" si="7"/>
        <v>0.11848837209302325</v>
      </c>
      <c r="DG58" s="3">
        <f t="shared" si="8"/>
        <v>1.2054170551640859</v>
      </c>
      <c r="DH58" s="30">
        <v>34</v>
      </c>
      <c r="DI58" s="30">
        <v>0</v>
      </c>
      <c r="DJ58" s="30">
        <v>65</v>
      </c>
      <c r="DK58" s="20">
        <v>77</v>
      </c>
      <c r="DL58" s="20">
        <v>21</v>
      </c>
      <c r="DM58" s="20">
        <v>133</v>
      </c>
      <c r="DN58">
        <v>7</v>
      </c>
      <c r="DO58">
        <v>7</v>
      </c>
      <c r="DP58">
        <v>196</v>
      </c>
      <c r="DQ58">
        <v>43</v>
      </c>
      <c r="DR58">
        <v>457</v>
      </c>
      <c r="DS58" s="4">
        <v>202</v>
      </c>
      <c r="DT58" s="1">
        <v>550</v>
      </c>
      <c r="DU58" s="1">
        <v>108</v>
      </c>
      <c r="DV58" s="1">
        <v>43</v>
      </c>
      <c r="DW58" s="1">
        <v>148</v>
      </c>
      <c r="DX58" s="5">
        <v>229</v>
      </c>
      <c r="DY58" s="5">
        <v>52</v>
      </c>
      <c r="DZ58" s="1">
        <v>78</v>
      </c>
      <c r="EA58" s="1">
        <v>77</v>
      </c>
      <c r="EB58" s="1">
        <v>109</v>
      </c>
      <c r="EC58" s="1">
        <v>77</v>
      </c>
      <c r="ED58" s="1">
        <v>112</v>
      </c>
      <c r="EE58" s="1">
        <v>0</v>
      </c>
      <c r="EF58" s="1">
        <v>0</v>
      </c>
      <c r="EG58" s="1">
        <v>39</v>
      </c>
      <c r="EH58" s="1">
        <v>34</v>
      </c>
      <c r="EI58" s="1">
        <v>20</v>
      </c>
      <c r="EJ58" s="1">
        <v>0</v>
      </c>
      <c r="EK58" s="1">
        <v>0</v>
      </c>
      <c r="EL58" s="1">
        <v>38</v>
      </c>
      <c r="EM58" s="1">
        <v>28</v>
      </c>
      <c r="EN58" s="1">
        <v>0</v>
      </c>
      <c r="EO58" s="1">
        <v>0</v>
      </c>
      <c r="EP58" s="1">
        <v>97</v>
      </c>
      <c r="EQ58" s="3" t="e">
        <f t="shared" si="9"/>
        <v>#DIV/0!</v>
      </c>
      <c r="ER58" s="3">
        <f t="shared" si="10"/>
        <v>-0.74436090225563911</v>
      </c>
      <c r="ES58" s="3">
        <f t="shared" si="11"/>
        <v>-0.92560175054704596</v>
      </c>
      <c r="ET58" s="30">
        <v>4</v>
      </c>
      <c r="EU58" s="30">
        <v>2</v>
      </c>
      <c r="EV58" s="30">
        <v>5</v>
      </c>
      <c r="EW58" s="20">
        <v>2</v>
      </c>
      <c r="EX58" s="20">
        <v>9</v>
      </c>
      <c r="EY58" s="20">
        <v>0</v>
      </c>
      <c r="EZ58">
        <v>7</v>
      </c>
      <c r="FA58">
        <v>10</v>
      </c>
      <c r="FB58">
        <v>4</v>
      </c>
      <c r="FC58">
        <v>8</v>
      </c>
      <c r="FD58">
        <v>3</v>
      </c>
      <c r="FE58" s="4">
        <v>2</v>
      </c>
      <c r="FF58" s="1">
        <v>1</v>
      </c>
      <c r="FG58" s="1">
        <v>10</v>
      </c>
      <c r="FH58" s="3">
        <f t="shared" si="12"/>
        <v>1</v>
      </c>
      <c r="FI58" s="3" t="e">
        <f t="shared" si="13"/>
        <v>#DIV/0!</v>
      </c>
      <c r="FJ58" s="3">
        <f t="shared" si="14"/>
        <v>0.33333333333333331</v>
      </c>
      <c r="FK58" s="30">
        <v>117500</v>
      </c>
      <c r="FL58" s="30">
        <v>118500</v>
      </c>
      <c r="FM58" s="30">
        <v>159900</v>
      </c>
      <c r="FN58" s="22">
        <v>119900</v>
      </c>
      <c r="FO58" s="22">
        <v>95000</v>
      </c>
      <c r="FP58" s="22">
        <v>0</v>
      </c>
      <c r="FQ58">
        <v>99900</v>
      </c>
      <c r="FR58">
        <v>91200</v>
      </c>
      <c r="FS58">
        <v>125449</v>
      </c>
      <c r="FT58">
        <v>95499</v>
      </c>
      <c r="FU58">
        <v>35000</v>
      </c>
      <c r="FV58" s="4">
        <v>75000</v>
      </c>
      <c r="FW58" s="1">
        <v>64900</v>
      </c>
      <c r="FX58" s="1">
        <v>60450</v>
      </c>
      <c r="FY58" s="3">
        <f t="shared" si="15"/>
        <v>-8.4388185654008432E-3</v>
      </c>
      <c r="FZ58" s="3" t="e">
        <f t="shared" si="16"/>
        <v>#DIV/0!</v>
      </c>
      <c r="GA58" s="3">
        <f t="shared" si="17"/>
        <v>2.3571428571428572</v>
      </c>
      <c r="GB58" s="30">
        <v>146950</v>
      </c>
      <c r="GC58" s="30">
        <v>0</v>
      </c>
      <c r="GD58" s="30">
        <v>179850</v>
      </c>
      <c r="GE58" s="22">
        <v>89766</v>
      </c>
      <c r="GF58" s="22">
        <v>116943</v>
      </c>
      <c r="GG58" s="22">
        <v>129000</v>
      </c>
      <c r="GH58">
        <v>119900</v>
      </c>
      <c r="GI58">
        <v>55500</v>
      </c>
      <c r="GJ58">
        <v>79900</v>
      </c>
      <c r="GK58">
        <v>140000</v>
      </c>
      <c r="GL58">
        <v>68233</v>
      </c>
      <c r="GM58" s="4">
        <v>116300</v>
      </c>
      <c r="GN58" s="1">
        <v>73670</v>
      </c>
      <c r="GO58" s="1">
        <v>61880</v>
      </c>
      <c r="GP58" s="3" t="e">
        <f t="shared" si="18"/>
        <v>#DIV/0!</v>
      </c>
      <c r="GQ58" s="27">
        <f t="shared" si="19"/>
        <v>0.13914728682170543</v>
      </c>
      <c r="GR58" s="27">
        <f t="shared" si="20"/>
        <v>1.1536499934049507</v>
      </c>
    </row>
    <row r="59" spans="1:200" ht="12.75" customHeight="1" x14ac:dyDescent="0.2">
      <c r="A59" s="1">
        <v>8057</v>
      </c>
      <c r="B59" s="1" t="s">
        <v>224</v>
      </c>
      <c r="C59" s="30">
        <v>2</v>
      </c>
      <c r="D59" s="30">
        <v>0</v>
      </c>
      <c r="E59" s="30">
        <v>0</v>
      </c>
      <c r="F59" s="20">
        <v>2</v>
      </c>
      <c r="G59" s="20">
        <v>0</v>
      </c>
      <c r="H59" s="20">
        <v>0</v>
      </c>
      <c r="I59">
        <v>0</v>
      </c>
      <c r="J59">
        <v>0</v>
      </c>
      <c r="K59">
        <v>1</v>
      </c>
      <c r="L59">
        <v>2</v>
      </c>
      <c r="M59">
        <v>1</v>
      </c>
      <c r="N59" s="4">
        <v>2</v>
      </c>
      <c r="O59" s="1">
        <v>1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</v>
      </c>
      <c r="V59" s="1">
        <v>2</v>
      </c>
      <c r="W59" s="1">
        <v>1</v>
      </c>
      <c r="X59" s="1">
        <v>1</v>
      </c>
      <c r="Y59" s="1">
        <v>4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3" t="e">
        <f t="shared" si="0"/>
        <v>#DIV/0!</v>
      </c>
      <c r="AM59" s="3" t="e">
        <f t="shared" si="1"/>
        <v>#DIV/0!</v>
      </c>
      <c r="AN59" s="3">
        <f t="shared" si="2"/>
        <v>1</v>
      </c>
      <c r="AO59" s="30">
        <v>113750</v>
      </c>
      <c r="AP59" s="30">
        <v>0</v>
      </c>
      <c r="AQ59" s="30">
        <v>0</v>
      </c>
      <c r="AR59" s="22">
        <v>103500</v>
      </c>
      <c r="AS59" s="22">
        <v>0</v>
      </c>
      <c r="AT59" s="22">
        <v>0</v>
      </c>
      <c r="AU59">
        <v>0</v>
      </c>
      <c r="AV59">
        <v>0</v>
      </c>
      <c r="AW59">
        <v>98000</v>
      </c>
      <c r="AX59">
        <v>56500</v>
      </c>
      <c r="AY59" s="10">
        <v>188000</v>
      </c>
      <c r="AZ59" s="4">
        <v>34937</v>
      </c>
      <c r="BA59" s="1">
        <v>45000</v>
      </c>
      <c r="BB59" s="1">
        <v>0</v>
      </c>
      <c r="BC59" s="1">
        <v>0</v>
      </c>
      <c r="BD59" s="1">
        <v>0</v>
      </c>
      <c r="BE59" s="5">
        <v>0</v>
      </c>
      <c r="BF59" s="5">
        <v>0</v>
      </c>
      <c r="BG59" s="1">
        <v>195950</v>
      </c>
      <c r="BH59" s="1">
        <v>195950</v>
      </c>
      <c r="BI59" s="1">
        <v>123000</v>
      </c>
      <c r="BJ59" s="1">
        <v>109000</v>
      </c>
      <c r="BK59" s="1">
        <v>96000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3" t="e">
        <f t="shared" si="3"/>
        <v>#DIV/0!</v>
      </c>
      <c r="BT59" s="3" t="e">
        <f t="shared" si="4"/>
        <v>#DIV/0!</v>
      </c>
      <c r="BU59" s="3">
        <f t="shared" si="5"/>
        <v>-0.39494680851063829</v>
      </c>
      <c r="BV59" s="30">
        <v>113750</v>
      </c>
      <c r="BW59" s="30">
        <v>0</v>
      </c>
      <c r="BX59" s="30">
        <v>0</v>
      </c>
      <c r="BY59" s="22">
        <v>103500</v>
      </c>
      <c r="BZ59" s="22">
        <v>0</v>
      </c>
      <c r="CA59" s="22">
        <v>0</v>
      </c>
      <c r="CB59">
        <v>0</v>
      </c>
      <c r="CC59">
        <v>0</v>
      </c>
      <c r="CD59">
        <v>98000</v>
      </c>
      <c r="CE59">
        <v>56500</v>
      </c>
      <c r="CF59">
        <v>188000</v>
      </c>
      <c r="CG59" s="4">
        <v>34937</v>
      </c>
      <c r="CH59" s="1">
        <v>45000</v>
      </c>
      <c r="CI59" s="1">
        <v>0</v>
      </c>
      <c r="CJ59" s="1">
        <v>0</v>
      </c>
      <c r="CK59" s="1">
        <v>0</v>
      </c>
      <c r="CL59" s="5">
        <v>0</v>
      </c>
      <c r="CM59" s="5">
        <v>0</v>
      </c>
      <c r="CN59" s="1">
        <v>195950</v>
      </c>
      <c r="CO59" s="1">
        <v>195950</v>
      </c>
      <c r="CP59" s="1">
        <v>123000</v>
      </c>
      <c r="CQ59" s="1">
        <v>109000</v>
      </c>
      <c r="CR59" s="1">
        <v>90750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3" t="e">
        <f t="shared" si="6"/>
        <v>#DIV/0!</v>
      </c>
      <c r="DF59" s="3" t="e">
        <f t="shared" si="7"/>
        <v>#DIV/0!</v>
      </c>
      <c r="DG59" s="3">
        <f t="shared" si="8"/>
        <v>-0.39494680851063829</v>
      </c>
      <c r="DH59" s="30">
        <v>135</v>
      </c>
      <c r="DI59" s="30">
        <v>0</v>
      </c>
      <c r="DJ59" s="30">
        <v>0</v>
      </c>
      <c r="DK59" s="20">
        <v>72</v>
      </c>
      <c r="DL59" s="20">
        <v>0</v>
      </c>
      <c r="DM59" s="20">
        <v>0</v>
      </c>
      <c r="DN59">
        <v>0</v>
      </c>
      <c r="DO59">
        <v>0</v>
      </c>
      <c r="DP59">
        <v>40</v>
      </c>
      <c r="DQ59">
        <v>27</v>
      </c>
      <c r="DR59">
        <v>94</v>
      </c>
      <c r="DS59" s="4">
        <v>135</v>
      </c>
      <c r="DT59" s="1">
        <v>654</v>
      </c>
      <c r="DU59" s="1">
        <v>0</v>
      </c>
      <c r="DV59" s="1">
        <v>0</v>
      </c>
      <c r="DW59" s="1">
        <v>0</v>
      </c>
      <c r="DX59" s="5">
        <v>0</v>
      </c>
      <c r="DY59" s="5">
        <v>0</v>
      </c>
      <c r="DZ59" s="1">
        <v>47</v>
      </c>
      <c r="EA59" s="1">
        <v>47</v>
      </c>
      <c r="EB59" s="1">
        <v>187</v>
      </c>
      <c r="EC59" s="1">
        <v>75</v>
      </c>
      <c r="ED59" s="1">
        <v>19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3" t="e">
        <f t="shared" si="9"/>
        <v>#DIV/0!</v>
      </c>
      <c r="ER59" s="3" t="e">
        <f t="shared" si="10"/>
        <v>#DIV/0!</v>
      </c>
      <c r="ES59" s="3">
        <f t="shared" si="11"/>
        <v>0.43617021276595747</v>
      </c>
      <c r="ET59" s="30">
        <v>1</v>
      </c>
      <c r="EU59" s="30">
        <v>0</v>
      </c>
      <c r="EV59" s="30">
        <v>1</v>
      </c>
      <c r="EW59" s="20">
        <v>3</v>
      </c>
      <c r="EX59" s="20">
        <v>2</v>
      </c>
      <c r="EY59" s="20">
        <v>6</v>
      </c>
      <c r="EZ59">
        <v>1</v>
      </c>
      <c r="FA59">
        <v>0</v>
      </c>
      <c r="FB59">
        <v>2</v>
      </c>
      <c r="FC59">
        <v>1</v>
      </c>
      <c r="FD59">
        <v>2</v>
      </c>
      <c r="FE59" s="4">
        <v>1</v>
      </c>
      <c r="FF59" s="1">
        <v>2</v>
      </c>
      <c r="FG59" s="1">
        <v>1</v>
      </c>
      <c r="FH59" s="3" t="e">
        <f t="shared" si="12"/>
        <v>#DIV/0!</v>
      </c>
      <c r="FI59" s="3">
        <f t="shared" si="13"/>
        <v>-0.83333333333333337</v>
      </c>
      <c r="FJ59" s="3">
        <f t="shared" si="14"/>
        <v>-0.5</v>
      </c>
      <c r="FK59" s="30">
        <v>155000</v>
      </c>
      <c r="FL59" s="30">
        <v>0</v>
      </c>
      <c r="FM59" s="30">
        <v>96000</v>
      </c>
      <c r="FN59" s="22">
        <v>89400</v>
      </c>
      <c r="FO59" s="22">
        <v>98450</v>
      </c>
      <c r="FP59" s="22">
        <v>110000</v>
      </c>
      <c r="FQ59">
        <v>109900</v>
      </c>
      <c r="FR59">
        <v>0</v>
      </c>
      <c r="FS59">
        <v>218200</v>
      </c>
      <c r="FT59">
        <v>44900</v>
      </c>
      <c r="FU59">
        <v>160100</v>
      </c>
      <c r="FV59" s="4">
        <v>79000</v>
      </c>
      <c r="FW59" s="1">
        <v>69950</v>
      </c>
      <c r="FX59" s="1">
        <v>38200</v>
      </c>
      <c r="FY59" s="3" t="e">
        <f t="shared" si="15"/>
        <v>#DIV/0!</v>
      </c>
      <c r="FZ59" s="3">
        <f t="shared" si="16"/>
        <v>0.40909090909090912</v>
      </c>
      <c r="GA59" s="3">
        <f t="shared" si="17"/>
        <v>-3.1855090568394751E-2</v>
      </c>
      <c r="GB59" s="30">
        <v>116250</v>
      </c>
      <c r="GC59" s="30">
        <v>0</v>
      </c>
      <c r="GD59" s="30">
        <v>0</v>
      </c>
      <c r="GE59" s="22">
        <v>104950</v>
      </c>
      <c r="GF59" s="22">
        <v>0</v>
      </c>
      <c r="GG59" s="22">
        <v>0</v>
      </c>
      <c r="GH59">
        <v>0</v>
      </c>
      <c r="GI59">
        <v>0</v>
      </c>
      <c r="GJ59">
        <v>104900</v>
      </c>
      <c r="GK59">
        <v>51950</v>
      </c>
      <c r="GL59">
        <v>279200</v>
      </c>
      <c r="GM59" s="4">
        <v>55000</v>
      </c>
      <c r="GN59" s="1">
        <v>47200</v>
      </c>
      <c r="GO59" s="1">
        <v>0</v>
      </c>
      <c r="GP59" s="3" t="e">
        <f t="shared" si="18"/>
        <v>#DIV/0!</v>
      </c>
      <c r="GQ59" s="27" t="e">
        <f t="shared" si="19"/>
        <v>#DIV/0!</v>
      </c>
      <c r="GR59" s="27">
        <f t="shared" si="20"/>
        <v>-0.58363180515759316</v>
      </c>
    </row>
    <row r="60" spans="1:200" ht="12.75" customHeight="1" x14ac:dyDescent="0.2">
      <c r="A60" s="1">
        <v>8058</v>
      </c>
      <c r="B60" s="1" t="s">
        <v>225</v>
      </c>
      <c r="C60" s="30">
        <v>1</v>
      </c>
      <c r="D60" s="30">
        <v>2</v>
      </c>
      <c r="E60" s="30">
        <v>0</v>
      </c>
      <c r="F60" s="20">
        <v>2</v>
      </c>
      <c r="G60" s="20">
        <v>1</v>
      </c>
      <c r="H60" s="20">
        <v>0</v>
      </c>
      <c r="I60">
        <v>2</v>
      </c>
      <c r="J60">
        <v>2</v>
      </c>
      <c r="K60">
        <v>13</v>
      </c>
      <c r="L60">
        <v>6</v>
      </c>
      <c r="M60">
        <v>3</v>
      </c>
      <c r="N60" s="4">
        <v>8</v>
      </c>
      <c r="O60" s="1">
        <v>1</v>
      </c>
      <c r="P60" s="1">
        <v>1</v>
      </c>
      <c r="Q60" s="1">
        <v>3</v>
      </c>
      <c r="R60" s="1">
        <v>2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3">
        <f t="shared" si="0"/>
        <v>-0.5</v>
      </c>
      <c r="AM60" s="3" t="e">
        <f t="shared" si="1"/>
        <v>#DIV/0!</v>
      </c>
      <c r="AN60" s="3">
        <f t="shared" si="2"/>
        <v>-0.66666666666666663</v>
      </c>
      <c r="AO60" s="30">
        <v>479000</v>
      </c>
      <c r="AP60" s="30">
        <v>352500</v>
      </c>
      <c r="AQ60" s="30">
        <v>0</v>
      </c>
      <c r="AR60" s="22">
        <v>305000</v>
      </c>
      <c r="AS60" s="22">
        <v>262000</v>
      </c>
      <c r="AT60" s="22">
        <v>0</v>
      </c>
      <c r="AU60">
        <v>251250</v>
      </c>
      <c r="AV60">
        <v>377285</v>
      </c>
      <c r="AW60">
        <v>329900</v>
      </c>
      <c r="AX60">
        <v>305950</v>
      </c>
      <c r="AY60" s="10">
        <v>51900</v>
      </c>
      <c r="AZ60" s="4">
        <v>210450</v>
      </c>
      <c r="BA60" s="1">
        <v>7400</v>
      </c>
      <c r="BB60" s="1">
        <v>62000</v>
      </c>
      <c r="BC60" s="1">
        <v>95000</v>
      </c>
      <c r="BD60" s="1">
        <v>75500</v>
      </c>
      <c r="BE60" s="5">
        <v>0</v>
      </c>
      <c r="BF60" s="5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3">
        <f t="shared" si="3"/>
        <v>0.35886524822695037</v>
      </c>
      <c r="BT60" s="3" t="e">
        <f t="shared" si="4"/>
        <v>#DIV/0!</v>
      </c>
      <c r="BU60" s="3">
        <f t="shared" si="5"/>
        <v>8.2292870905587669</v>
      </c>
      <c r="BV60" s="30">
        <v>479000</v>
      </c>
      <c r="BW60" s="30">
        <v>352500</v>
      </c>
      <c r="BX60" s="30">
        <v>0</v>
      </c>
      <c r="BY60" s="22">
        <v>305000</v>
      </c>
      <c r="BZ60" s="22">
        <v>262000</v>
      </c>
      <c r="CA60" s="22">
        <v>0</v>
      </c>
      <c r="CB60">
        <v>251250</v>
      </c>
      <c r="CC60">
        <v>377285</v>
      </c>
      <c r="CD60">
        <v>328325</v>
      </c>
      <c r="CE60">
        <v>293322</v>
      </c>
      <c r="CF60">
        <v>73633</v>
      </c>
      <c r="CG60" s="4">
        <v>213337</v>
      </c>
      <c r="CH60" s="1">
        <v>7400</v>
      </c>
      <c r="CI60" s="1">
        <v>62000</v>
      </c>
      <c r="CJ60" s="1">
        <v>118103</v>
      </c>
      <c r="CK60" s="1">
        <v>75500</v>
      </c>
      <c r="CL60" s="5">
        <v>0</v>
      </c>
      <c r="CM60" s="5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3">
        <f t="shared" si="6"/>
        <v>0.35886524822695037</v>
      </c>
      <c r="DF60" s="3" t="e">
        <f t="shared" si="7"/>
        <v>#DIV/0!</v>
      </c>
      <c r="DG60" s="3">
        <f t="shared" si="8"/>
        <v>5.5052354243341979</v>
      </c>
      <c r="DH60" s="30">
        <v>52</v>
      </c>
      <c r="DI60" s="30">
        <v>37</v>
      </c>
      <c r="DJ60" s="30">
        <v>0</v>
      </c>
      <c r="DK60" s="20">
        <v>79</v>
      </c>
      <c r="DL60" s="20">
        <v>233</v>
      </c>
      <c r="DM60" s="20">
        <v>0</v>
      </c>
      <c r="DN60">
        <v>102</v>
      </c>
      <c r="DO60">
        <v>1</v>
      </c>
      <c r="DP60">
        <v>57</v>
      </c>
      <c r="DQ60">
        <v>21</v>
      </c>
      <c r="DR60">
        <v>186</v>
      </c>
      <c r="DS60" s="4">
        <v>19</v>
      </c>
      <c r="DT60" s="1">
        <v>443</v>
      </c>
      <c r="DU60" s="1">
        <v>9</v>
      </c>
      <c r="DV60" s="1">
        <v>118</v>
      </c>
      <c r="DW60" s="1">
        <v>130</v>
      </c>
      <c r="DX60" s="5">
        <v>0</v>
      </c>
      <c r="DY60" s="5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3">
        <f t="shared" si="9"/>
        <v>0.40540540540540543</v>
      </c>
      <c r="ER60" s="3" t="e">
        <f t="shared" si="10"/>
        <v>#DIV/0!</v>
      </c>
      <c r="ES60" s="3">
        <f t="shared" si="11"/>
        <v>-0.72043010752688175</v>
      </c>
      <c r="ET60" s="30">
        <v>1</v>
      </c>
      <c r="EU60" s="30">
        <v>1</v>
      </c>
      <c r="EV60" s="30">
        <v>4</v>
      </c>
      <c r="EW60" s="20">
        <v>1</v>
      </c>
      <c r="EX60" s="20">
        <v>2</v>
      </c>
      <c r="EY60" s="20">
        <v>4</v>
      </c>
      <c r="EZ60">
        <v>4</v>
      </c>
      <c r="FA60">
        <v>8</v>
      </c>
      <c r="FB60">
        <v>13</v>
      </c>
      <c r="FC60">
        <v>19</v>
      </c>
      <c r="FD60">
        <v>0</v>
      </c>
      <c r="FE60" s="4">
        <v>4</v>
      </c>
      <c r="FF60" s="1">
        <v>3</v>
      </c>
      <c r="FG60" s="1">
        <v>3</v>
      </c>
      <c r="FH60" s="3">
        <f t="shared" si="12"/>
        <v>0</v>
      </c>
      <c r="FI60" s="3">
        <f t="shared" si="13"/>
        <v>-0.75</v>
      </c>
      <c r="FJ60" s="3" t="e">
        <f t="shared" si="14"/>
        <v>#DIV/0!</v>
      </c>
      <c r="FK60" s="30">
        <v>489000</v>
      </c>
      <c r="FL60" s="30">
        <v>268000</v>
      </c>
      <c r="FM60" s="30">
        <v>353950</v>
      </c>
      <c r="FN60" s="22">
        <v>239000</v>
      </c>
      <c r="FO60" s="22">
        <v>407000</v>
      </c>
      <c r="FP60" s="22">
        <v>343500</v>
      </c>
      <c r="FQ60">
        <v>302200</v>
      </c>
      <c r="FR60">
        <v>368000</v>
      </c>
      <c r="FS60">
        <v>339900</v>
      </c>
      <c r="FT60">
        <v>319900</v>
      </c>
      <c r="FU60">
        <v>0</v>
      </c>
      <c r="FV60" s="4">
        <v>219900</v>
      </c>
      <c r="FW60" s="1">
        <v>129000</v>
      </c>
      <c r="FX60" s="1">
        <v>189000</v>
      </c>
      <c r="FY60" s="3">
        <f t="shared" si="15"/>
        <v>0.82462686567164178</v>
      </c>
      <c r="FZ60" s="3">
        <f t="shared" si="16"/>
        <v>0.42358078602620086</v>
      </c>
      <c r="GA60" s="3" t="e">
        <f t="shared" si="17"/>
        <v>#DIV/0!</v>
      </c>
      <c r="GB60" s="30">
        <v>489000</v>
      </c>
      <c r="GC60" s="30">
        <v>357500</v>
      </c>
      <c r="GD60" s="30">
        <v>0</v>
      </c>
      <c r="GE60" s="22">
        <v>339000</v>
      </c>
      <c r="GF60" s="22">
        <v>278000</v>
      </c>
      <c r="GG60" s="22">
        <v>0</v>
      </c>
      <c r="GH60">
        <v>266250</v>
      </c>
      <c r="GI60">
        <v>373000</v>
      </c>
      <c r="GJ60">
        <v>327207</v>
      </c>
      <c r="GK60">
        <v>289905</v>
      </c>
      <c r="GL60">
        <v>82933</v>
      </c>
      <c r="GM60" s="4">
        <v>225412</v>
      </c>
      <c r="GN60" s="1">
        <v>7400</v>
      </c>
      <c r="GO60" s="1">
        <v>62000</v>
      </c>
      <c r="GP60" s="3">
        <f t="shared" si="18"/>
        <v>0.36783216783216782</v>
      </c>
      <c r="GQ60" s="27" t="e">
        <f t="shared" si="19"/>
        <v>#DIV/0!</v>
      </c>
      <c r="GR60" s="27">
        <f t="shared" si="20"/>
        <v>4.8963259498631428</v>
      </c>
    </row>
    <row r="61" spans="1:200" ht="12.75" customHeight="1" x14ac:dyDescent="0.2">
      <c r="A61" s="1">
        <v>8059</v>
      </c>
      <c r="B61" s="1" t="s">
        <v>226</v>
      </c>
      <c r="C61" s="30">
        <v>3</v>
      </c>
      <c r="D61" s="30">
        <v>4</v>
      </c>
      <c r="E61" s="30">
        <v>4</v>
      </c>
      <c r="F61" s="20">
        <v>2</v>
      </c>
      <c r="G61" s="20">
        <v>2</v>
      </c>
      <c r="H61" s="20">
        <v>11</v>
      </c>
      <c r="I61">
        <v>4</v>
      </c>
      <c r="J61">
        <v>1</v>
      </c>
      <c r="K61">
        <v>1</v>
      </c>
      <c r="L61">
        <v>3</v>
      </c>
      <c r="M61">
        <v>2</v>
      </c>
      <c r="N61" s="4">
        <v>4</v>
      </c>
      <c r="O61" s="1">
        <v>2</v>
      </c>
      <c r="P61" s="1">
        <v>1</v>
      </c>
      <c r="Q61" s="1">
        <v>1</v>
      </c>
      <c r="R61" s="1">
        <v>2</v>
      </c>
      <c r="S61" s="1">
        <v>4</v>
      </c>
      <c r="T61" s="1">
        <v>8</v>
      </c>
      <c r="U61" s="1">
        <v>20</v>
      </c>
      <c r="V61" s="1">
        <v>0</v>
      </c>
      <c r="W61" s="1">
        <v>1</v>
      </c>
      <c r="X61" s="1">
        <v>2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3">
        <f t="shared" si="0"/>
        <v>-0.25</v>
      </c>
      <c r="AM61" s="3">
        <f t="shared" si="1"/>
        <v>-0.72727272727272729</v>
      </c>
      <c r="AN61" s="3">
        <f t="shared" si="2"/>
        <v>0.5</v>
      </c>
      <c r="AO61" s="30">
        <v>375000</v>
      </c>
      <c r="AP61" s="30">
        <v>499000</v>
      </c>
      <c r="AQ61" s="30">
        <v>301000</v>
      </c>
      <c r="AR61" s="22">
        <v>428000</v>
      </c>
      <c r="AS61" s="22">
        <v>357500</v>
      </c>
      <c r="AT61" s="22">
        <v>389000</v>
      </c>
      <c r="AU61">
        <v>322450</v>
      </c>
      <c r="AV61">
        <v>215000</v>
      </c>
      <c r="AW61">
        <v>187000</v>
      </c>
      <c r="AX61">
        <v>210500</v>
      </c>
      <c r="AY61" s="10">
        <v>200250</v>
      </c>
      <c r="AZ61" s="4">
        <v>182000</v>
      </c>
      <c r="BA61" s="1">
        <v>280000</v>
      </c>
      <c r="BB61" s="1">
        <v>70000</v>
      </c>
      <c r="BC61" s="1">
        <v>170000</v>
      </c>
      <c r="BD61" s="1">
        <v>232500</v>
      </c>
      <c r="BE61" s="5">
        <v>289000</v>
      </c>
      <c r="BF61" s="5">
        <v>291125</v>
      </c>
      <c r="BG61" s="1">
        <v>210550</v>
      </c>
      <c r="BH61" s="1">
        <v>0</v>
      </c>
      <c r="BI61" s="1">
        <v>485000</v>
      </c>
      <c r="BJ61" s="1">
        <v>184040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3">
        <f t="shared" si="3"/>
        <v>-0.24849699398797595</v>
      </c>
      <c r="BT61" s="3">
        <f t="shared" si="4"/>
        <v>-3.5989717223650387E-2</v>
      </c>
      <c r="BU61" s="3">
        <f t="shared" si="5"/>
        <v>0.87265917602996257</v>
      </c>
      <c r="BV61" s="30">
        <v>340000</v>
      </c>
      <c r="BW61" s="30">
        <v>466750</v>
      </c>
      <c r="BX61" s="30">
        <v>300750</v>
      </c>
      <c r="BY61" s="22">
        <v>428000</v>
      </c>
      <c r="BZ61" s="22">
        <v>357500</v>
      </c>
      <c r="CA61" s="22">
        <v>354236</v>
      </c>
      <c r="CB61">
        <v>316200</v>
      </c>
      <c r="CC61">
        <v>215000</v>
      </c>
      <c r="CD61">
        <v>187000</v>
      </c>
      <c r="CE61">
        <v>237333</v>
      </c>
      <c r="CF61">
        <v>200250</v>
      </c>
      <c r="CG61" s="4">
        <v>176250</v>
      </c>
      <c r="CH61" s="1">
        <v>280000</v>
      </c>
      <c r="CI61" s="1">
        <v>70000</v>
      </c>
      <c r="CJ61" s="1">
        <v>170000</v>
      </c>
      <c r="CK61" s="1">
        <v>232500</v>
      </c>
      <c r="CL61" s="5">
        <v>285750</v>
      </c>
      <c r="CM61" s="5">
        <v>279593</v>
      </c>
      <c r="CN61" s="1">
        <v>230496</v>
      </c>
      <c r="CO61" s="1">
        <v>0</v>
      </c>
      <c r="CP61" s="1">
        <v>485000</v>
      </c>
      <c r="CQ61" s="1">
        <v>184040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3">
        <f t="shared" si="6"/>
        <v>-0.27155865024102838</v>
      </c>
      <c r="DF61" s="3">
        <f t="shared" si="7"/>
        <v>-4.0187897333980739E-2</v>
      </c>
      <c r="DG61" s="3">
        <f t="shared" si="8"/>
        <v>0.69787765293383275</v>
      </c>
      <c r="DH61" s="30">
        <v>95</v>
      </c>
      <c r="DI61" s="30">
        <v>5</v>
      </c>
      <c r="DJ61" s="30">
        <v>16</v>
      </c>
      <c r="DK61" s="20">
        <v>3</v>
      </c>
      <c r="DL61" s="20">
        <v>25</v>
      </c>
      <c r="DM61" s="20">
        <v>90</v>
      </c>
      <c r="DN61">
        <v>50</v>
      </c>
      <c r="DO61">
        <v>6</v>
      </c>
      <c r="DP61">
        <v>209</v>
      </c>
      <c r="DQ61">
        <v>150</v>
      </c>
      <c r="DR61">
        <v>24</v>
      </c>
      <c r="DS61" s="4">
        <v>49</v>
      </c>
      <c r="DT61" s="1">
        <v>114</v>
      </c>
      <c r="DU61" s="1">
        <v>116</v>
      </c>
      <c r="DV61" s="1">
        <v>365</v>
      </c>
      <c r="DW61" s="1">
        <v>148</v>
      </c>
      <c r="DX61" s="5">
        <v>110</v>
      </c>
      <c r="DY61" s="5">
        <v>122</v>
      </c>
      <c r="DZ61" s="1">
        <v>136</v>
      </c>
      <c r="EA61" s="1">
        <v>0</v>
      </c>
      <c r="EB61" s="1">
        <v>484</v>
      </c>
      <c r="EC61" s="1">
        <v>8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3">
        <f t="shared" si="9"/>
        <v>18</v>
      </c>
      <c r="ER61" s="3">
        <f t="shared" si="10"/>
        <v>5.5555555555555552E-2</v>
      </c>
      <c r="ES61" s="3">
        <f t="shared" si="11"/>
        <v>2.9583333333333335</v>
      </c>
      <c r="ET61" s="30">
        <v>9</v>
      </c>
      <c r="EU61" s="30">
        <v>8</v>
      </c>
      <c r="EV61" s="30">
        <v>11</v>
      </c>
      <c r="EW61" s="20">
        <v>8</v>
      </c>
      <c r="EX61" s="20">
        <v>21</v>
      </c>
      <c r="EY61" s="20">
        <v>10</v>
      </c>
      <c r="EZ61">
        <v>20</v>
      </c>
      <c r="FA61">
        <v>6</v>
      </c>
      <c r="FB61">
        <v>3</v>
      </c>
      <c r="FC61">
        <v>2</v>
      </c>
      <c r="FD61">
        <v>6</v>
      </c>
      <c r="FE61" s="4">
        <v>4</v>
      </c>
      <c r="FF61" s="1">
        <v>9</v>
      </c>
      <c r="FG61" s="1">
        <v>11</v>
      </c>
      <c r="FH61" s="3">
        <f t="shared" si="12"/>
        <v>0.125</v>
      </c>
      <c r="FI61" s="3">
        <f t="shared" si="13"/>
        <v>-0.1</v>
      </c>
      <c r="FJ61" s="3">
        <f t="shared" si="14"/>
        <v>0.5</v>
      </c>
      <c r="FK61" s="30">
        <v>419000</v>
      </c>
      <c r="FL61" s="30">
        <v>392000</v>
      </c>
      <c r="FM61" s="30">
        <v>355000</v>
      </c>
      <c r="FN61" s="22">
        <v>379450</v>
      </c>
      <c r="FO61" s="22">
        <v>369900</v>
      </c>
      <c r="FP61" s="22">
        <v>329500</v>
      </c>
      <c r="FQ61">
        <v>384450</v>
      </c>
      <c r="FR61">
        <v>318500</v>
      </c>
      <c r="FS61">
        <v>239000</v>
      </c>
      <c r="FT61">
        <v>222000</v>
      </c>
      <c r="FU61">
        <v>189500</v>
      </c>
      <c r="FV61" s="4">
        <v>213500</v>
      </c>
      <c r="FW61" s="1">
        <v>199000</v>
      </c>
      <c r="FX61" s="1">
        <v>229000</v>
      </c>
      <c r="FY61" s="3">
        <f t="shared" si="15"/>
        <v>6.8877551020408156E-2</v>
      </c>
      <c r="FZ61" s="3">
        <f t="shared" si="16"/>
        <v>0.27162367223065248</v>
      </c>
      <c r="GA61" s="3">
        <f t="shared" si="17"/>
        <v>1.2110817941952507</v>
      </c>
      <c r="GB61" s="30">
        <v>351667</v>
      </c>
      <c r="GC61" s="30">
        <v>470500</v>
      </c>
      <c r="GD61" s="30">
        <v>304500</v>
      </c>
      <c r="GE61" s="22">
        <v>422500</v>
      </c>
      <c r="GF61" s="22">
        <v>364450</v>
      </c>
      <c r="GG61" s="22">
        <v>360090</v>
      </c>
      <c r="GH61">
        <v>321925</v>
      </c>
      <c r="GI61">
        <v>215000</v>
      </c>
      <c r="GJ61">
        <v>199000</v>
      </c>
      <c r="GK61">
        <v>226300</v>
      </c>
      <c r="GL61">
        <v>211450</v>
      </c>
      <c r="GM61" s="4">
        <v>176250</v>
      </c>
      <c r="GN61" s="1">
        <v>299000</v>
      </c>
      <c r="GO61" s="1">
        <v>89000</v>
      </c>
      <c r="GP61" s="3">
        <f t="shared" si="18"/>
        <v>-0.25256748140276303</v>
      </c>
      <c r="GQ61" s="27">
        <f t="shared" si="19"/>
        <v>-2.3391374378627566E-2</v>
      </c>
      <c r="GR61" s="27">
        <f t="shared" si="20"/>
        <v>0.66312130527311419</v>
      </c>
    </row>
    <row r="62" spans="1:200" ht="12.75" customHeight="1" x14ac:dyDescent="0.2">
      <c r="A62" s="1">
        <v>8060</v>
      </c>
      <c r="B62" s="1" t="s">
        <v>227</v>
      </c>
      <c r="C62" s="30">
        <v>4</v>
      </c>
      <c r="D62" s="30">
        <v>5</v>
      </c>
      <c r="E62" s="30">
        <v>13</v>
      </c>
      <c r="F62" s="20">
        <v>4</v>
      </c>
      <c r="G62" s="20">
        <v>16</v>
      </c>
      <c r="H62" s="20">
        <v>12</v>
      </c>
      <c r="I62">
        <v>18</v>
      </c>
      <c r="J62">
        <v>13</v>
      </c>
      <c r="K62">
        <v>14</v>
      </c>
      <c r="L62">
        <v>14</v>
      </c>
      <c r="M62">
        <v>9</v>
      </c>
      <c r="N62" s="4">
        <v>7</v>
      </c>
      <c r="O62" s="1">
        <v>13</v>
      </c>
      <c r="P62" s="1">
        <v>3</v>
      </c>
      <c r="Q62" s="1">
        <v>5</v>
      </c>
      <c r="R62" s="1">
        <v>6</v>
      </c>
      <c r="S62" s="1">
        <v>3</v>
      </c>
      <c r="T62" s="1">
        <v>8</v>
      </c>
      <c r="U62" s="1">
        <v>10</v>
      </c>
      <c r="V62" s="1">
        <v>4</v>
      </c>
      <c r="W62" s="1">
        <v>8</v>
      </c>
      <c r="X62" s="1">
        <v>0</v>
      </c>
      <c r="Y62" s="1">
        <v>0</v>
      </c>
      <c r="Z62" s="1">
        <v>1</v>
      </c>
      <c r="AA62" s="1">
        <v>0</v>
      </c>
      <c r="AB62" s="1">
        <v>2</v>
      </c>
      <c r="AC62" s="1">
        <v>3</v>
      </c>
      <c r="AD62" s="1">
        <v>2</v>
      </c>
      <c r="AE62" s="1">
        <v>2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3">
        <f t="shared" si="0"/>
        <v>-0.2</v>
      </c>
      <c r="AM62" s="3">
        <f t="shared" si="1"/>
        <v>-0.66666666666666663</v>
      </c>
      <c r="AN62" s="3">
        <f t="shared" si="2"/>
        <v>-0.55555555555555558</v>
      </c>
      <c r="AO62" s="30">
        <v>305400</v>
      </c>
      <c r="AP62" s="30">
        <v>395000</v>
      </c>
      <c r="AQ62" s="30">
        <v>340000</v>
      </c>
      <c r="AR62" s="22">
        <v>375000</v>
      </c>
      <c r="AS62" s="22">
        <v>302500</v>
      </c>
      <c r="AT62" s="22">
        <v>291000</v>
      </c>
      <c r="AU62">
        <v>236000</v>
      </c>
      <c r="AV62">
        <v>320000</v>
      </c>
      <c r="AW62">
        <v>260000</v>
      </c>
      <c r="AX62">
        <v>223000</v>
      </c>
      <c r="AY62" s="10">
        <v>188000</v>
      </c>
      <c r="AZ62" s="4">
        <v>228000</v>
      </c>
      <c r="BA62" s="1">
        <v>143800</v>
      </c>
      <c r="BB62" s="1">
        <v>95000</v>
      </c>
      <c r="BC62" s="1">
        <v>249000</v>
      </c>
      <c r="BD62" s="1">
        <v>341500</v>
      </c>
      <c r="BE62" s="5">
        <v>255000</v>
      </c>
      <c r="BF62" s="5">
        <v>370000</v>
      </c>
      <c r="BG62" s="1">
        <v>258500</v>
      </c>
      <c r="BH62" s="1">
        <v>310000</v>
      </c>
      <c r="BI62" s="1">
        <v>140000</v>
      </c>
      <c r="BJ62" s="1">
        <v>0</v>
      </c>
      <c r="BK62" s="1">
        <v>0</v>
      </c>
      <c r="BL62" s="1">
        <v>236800</v>
      </c>
      <c r="BM62" s="1">
        <v>0</v>
      </c>
      <c r="BN62" s="1">
        <v>97500</v>
      </c>
      <c r="BO62" s="1">
        <v>139000</v>
      </c>
      <c r="BP62" s="1">
        <v>172000</v>
      </c>
      <c r="BQ62" s="1">
        <v>118625</v>
      </c>
      <c r="BR62" s="1">
        <v>0</v>
      </c>
      <c r="BS62" s="3">
        <f t="shared" si="3"/>
        <v>-0.22683544303797468</v>
      </c>
      <c r="BT62" s="3">
        <f t="shared" si="4"/>
        <v>4.9484536082474224E-2</v>
      </c>
      <c r="BU62" s="3">
        <f t="shared" si="5"/>
        <v>0.62446808510638296</v>
      </c>
      <c r="BV62" s="30">
        <v>356725</v>
      </c>
      <c r="BW62" s="30">
        <v>424400</v>
      </c>
      <c r="BX62" s="30">
        <v>367654</v>
      </c>
      <c r="BY62" s="22">
        <v>340000</v>
      </c>
      <c r="BZ62" s="22">
        <v>346931</v>
      </c>
      <c r="CA62" s="22">
        <v>307700</v>
      </c>
      <c r="CB62">
        <v>251943</v>
      </c>
      <c r="CC62">
        <v>327945</v>
      </c>
      <c r="CD62">
        <v>258135</v>
      </c>
      <c r="CE62">
        <v>234826</v>
      </c>
      <c r="CF62">
        <v>191200</v>
      </c>
      <c r="CG62" s="4">
        <v>273542</v>
      </c>
      <c r="CH62" s="1">
        <v>171176</v>
      </c>
      <c r="CI62" s="1">
        <v>140383</v>
      </c>
      <c r="CJ62" s="1">
        <v>240100</v>
      </c>
      <c r="CK62" s="1">
        <v>284500</v>
      </c>
      <c r="CL62" s="5">
        <v>240000</v>
      </c>
      <c r="CM62" s="5">
        <v>365500</v>
      </c>
      <c r="CN62" s="1">
        <v>273700</v>
      </c>
      <c r="CO62" s="1">
        <v>320625</v>
      </c>
      <c r="CP62" s="1">
        <v>145500</v>
      </c>
      <c r="CQ62" s="1">
        <v>0</v>
      </c>
      <c r="CR62" s="1">
        <v>0</v>
      </c>
      <c r="CS62" s="1">
        <v>236800</v>
      </c>
      <c r="CT62" s="1">
        <v>0</v>
      </c>
      <c r="CU62" s="1">
        <v>97500</v>
      </c>
      <c r="CV62" s="1">
        <v>110666</v>
      </c>
      <c r="CW62" s="1">
        <v>172000</v>
      </c>
      <c r="CX62" s="1">
        <v>118625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3">
        <f t="shared" si="6"/>
        <v>-0.15946041470311029</v>
      </c>
      <c r="DF62" s="3">
        <f t="shared" si="7"/>
        <v>0.15932726681832954</v>
      </c>
      <c r="DG62" s="3">
        <f t="shared" si="8"/>
        <v>0.86571652719665271</v>
      </c>
      <c r="DH62" s="30">
        <v>83</v>
      </c>
      <c r="DI62" s="30">
        <v>43</v>
      </c>
      <c r="DJ62" s="30">
        <v>98</v>
      </c>
      <c r="DK62" s="20">
        <v>79</v>
      </c>
      <c r="DL62" s="20">
        <v>78</v>
      </c>
      <c r="DM62" s="20">
        <v>115</v>
      </c>
      <c r="DN62">
        <v>103</v>
      </c>
      <c r="DO62">
        <v>73</v>
      </c>
      <c r="DP62">
        <v>98</v>
      </c>
      <c r="DQ62">
        <v>67</v>
      </c>
      <c r="DR62">
        <v>49</v>
      </c>
      <c r="DS62" s="4">
        <v>156</v>
      </c>
      <c r="DT62" s="1">
        <v>160</v>
      </c>
      <c r="DU62" s="1">
        <v>120</v>
      </c>
      <c r="DV62" s="1">
        <v>161</v>
      </c>
      <c r="DW62" s="1">
        <v>79</v>
      </c>
      <c r="DX62" s="5">
        <v>150</v>
      </c>
      <c r="DY62" s="5">
        <v>225</v>
      </c>
      <c r="DZ62" s="1">
        <v>102</v>
      </c>
      <c r="EA62" s="1">
        <v>42</v>
      </c>
      <c r="EB62" s="1">
        <v>102</v>
      </c>
      <c r="EC62" s="1">
        <v>0</v>
      </c>
      <c r="ED62" s="1">
        <v>0</v>
      </c>
      <c r="EE62" s="1">
        <v>78</v>
      </c>
      <c r="EF62" s="1">
        <v>0</v>
      </c>
      <c r="EG62" s="1">
        <v>12</v>
      </c>
      <c r="EH62" s="1">
        <v>29</v>
      </c>
      <c r="EI62" s="1">
        <v>6</v>
      </c>
      <c r="EJ62" s="1">
        <v>67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3">
        <f t="shared" si="9"/>
        <v>0.93023255813953487</v>
      </c>
      <c r="ER62" s="3">
        <f t="shared" si="10"/>
        <v>-0.27826086956521739</v>
      </c>
      <c r="ES62" s="3">
        <f t="shared" si="11"/>
        <v>0.69387755102040816</v>
      </c>
      <c r="ET62" s="30">
        <v>17</v>
      </c>
      <c r="EU62" s="30">
        <v>22</v>
      </c>
      <c r="EV62" s="30">
        <v>27</v>
      </c>
      <c r="EW62" s="20">
        <v>31</v>
      </c>
      <c r="EX62" s="20">
        <v>24</v>
      </c>
      <c r="EY62" s="20">
        <v>16</v>
      </c>
      <c r="EZ62">
        <v>35</v>
      </c>
      <c r="FA62">
        <v>17</v>
      </c>
      <c r="FB62">
        <v>33</v>
      </c>
      <c r="FC62">
        <v>22</v>
      </c>
      <c r="FD62">
        <v>16</v>
      </c>
      <c r="FE62" s="4">
        <v>20</v>
      </c>
      <c r="FF62" s="1">
        <v>21</v>
      </c>
      <c r="FG62" s="1">
        <v>18</v>
      </c>
      <c r="FH62" s="3">
        <f t="shared" si="12"/>
        <v>-0.22727272727272727</v>
      </c>
      <c r="FI62" s="3">
        <f t="shared" si="13"/>
        <v>6.25E-2</v>
      </c>
      <c r="FJ62" s="3">
        <f t="shared" si="14"/>
        <v>6.25E-2</v>
      </c>
      <c r="FK62" s="30">
        <v>320000</v>
      </c>
      <c r="FL62" s="30">
        <v>382500</v>
      </c>
      <c r="FM62" s="30">
        <v>429900</v>
      </c>
      <c r="FN62" s="22">
        <v>378000</v>
      </c>
      <c r="FO62" s="22">
        <v>329500</v>
      </c>
      <c r="FP62" s="22">
        <v>329900</v>
      </c>
      <c r="FQ62">
        <v>405000</v>
      </c>
      <c r="FR62">
        <v>292990</v>
      </c>
      <c r="FS62">
        <v>300000</v>
      </c>
      <c r="FT62">
        <v>259450</v>
      </c>
      <c r="FU62">
        <v>259700</v>
      </c>
      <c r="FV62" s="4">
        <v>270950</v>
      </c>
      <c r="FW62" s="1">
        <v>220000</v>
      </c>
      <c r="FX62" s="1">
        <v>228900</v>
      </c>
      <c r="FY62" s="3">
        <f t="shared" si="15"/>
        <v>-0.16339869281045752</v>
      </c>
      <c r="FZ62" s="3">
        <f t="shared" si="16"/>
        <v>-3.0009093664746894E-2</v>
      </c>
      <c r="GA62" s="3">
        <f t="shared" si="17"/>
        <v>0.23219098960338852</v>
      </c>
      <c r="GB62" s="30">
        <v>364750</v>
      </c>
      <c r="GC62" s="30">
        <v>434780</v>
      </c>
      <c r="GD62" s="30">
        <v>374877</v>
      </c>
      <c r="GE62" s="22">
        <v>354875</v>
      </c>
      <c r="GF62" s="22">
        <v>352199</v>
      </c>
      <c r="GG62" s="22">
        <v>311445</v>
      </c>
      <c r="GH62">
        <v>258766</v>
      </c>
      <c r="GI62">
        <v>329211</v>
      </c>
      <c r="GJ62">
        <v>264741</v>
      </c>
      <c r="GK62">
        <v>240349</v>
      </c>
      <c r="GL62">
        <v>202177</v>
      </c>
      <c r="GM62" s="4">
        <v>268100</v>
      </c>
      <c r="GN62" s="1">
        <v>176753</v>
      </c>
      <c r="GO62" s="1">
        <v>153933</v>
      </c>
      <c r="GP62" s="3">
        <f t="shared" si="18"/>
        <v>-0.16106996641979851</v>
      </c>
      <c r="GQ62" s="27">
        <f t="shared" si="19"/>
        <v>0.17115381528038659</v>
      </c>
      <c r="GR62" s="27">
        <f t="shared" si="20"/>
        <v>0.80411223828625411</v>
      </c>
    </row>
    <row r="63" spans="1:200" ht="12.75" customHeight="1" x14ac:dyDescent="0.2">
      <c r="A63" s="1">
        <v>8061</v>
      </c>
      <c r="B63" s="1" t="s">
        <v>228</v>
      </c>
      <c r="C63" s="30">
        <v>5</v>
      </c>
      <c r="D63" s="30">
        <v>0</v>
      </c>
      <c r="E63" s="30">
        <v>2</v>
      </c>
      <c r="F63" s="20">
        <v>2</v>
      </c>
      <c r="G63" s="20">
        <v>1</v>
      </c>
      <c r="H63" s="20">
        <v>2</v>
      </c>
      <c r="I63">
        <v>3</v>
      </c>
      <c r="J63">
        <v>1</v>
      </c>
      <c r="K63">
        <v>1</v>
      </c>
      <c r="L63">
        <v>2</v>
      </c>
      <c r="M63">
        <v>0</v>
      </c>
      <c r="N63" s="4">
        <v>2</v>
      </c>
      <c r="O63" s="1">
        <v>3</v>
      </c>
      <c r="P63" s="1">
        <v>5</v>
      </c>
      <c r="Q63" s="1">
        <v>1</v>
      </c>
      <c r="R63" s="1">
        <v>1</v>
      </c>
      <c r="S63" s="1">
        <v>1</v>
      </c>
      <c r="T63" s="1">
        <v>0</v>
      </c>
      <c r="U63" s="1">
        <v>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1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3" t="e">
        <f t="shared" si="0"/>
        <v>#DIV/0!</v>
      </c>
      <c r="AM63" s="3">
        <f t="shared" si="1"/>
        <v>1.5</v>
      </c>
      <c r="AN63" s="3" t="e">
        <f t="shared" si="2"/>
        <v>#DIV/0!</v>
      </c>
      <c r="AO63" s="30">
        <v>190000</v>
      </c>
      <c r="AP63" s="30">
        <v>0</v>
      </c>
      <c r="AQ63" s="30">
        <v>200750</v>
      </c>
      <c r="AR63" s="22">
        <v>232450</v>
      </c>
      <c r="AS63" s="22">
        <v>69000</v>
      </c>
      <c r="AT63" s="22">
        <v>158700</v>
      </c>
      <c r="AU63">
        <v>373000</v>
      </c>
      <c r="AV63">
        <v>179900</v>
      </c>
      <c r="AW63">
        <v>132000</v>
      </c>
      <c r="AX63">
        <v>119500</v>
      </c>
      <c r="AY63" s="10">
        <v>0</v>
      </c>
      <c r="AZ63" s="4">
        <v>97500</v>
      </c>
      <c r="BA63" s="1">
        <v>85000</v>
      </c>
      <c r="BB63" s="1">
        <v>80000</v>
      </c>
      <c r="BC63" s="1">
        <v>230000</v>
      </c>
      <c r="BD63" s="1">
        <v>102000</v>
      </c>
      <c r="BE63" s="5">
        <v>6000</v>
      </c>
      <c r="BF63" s="5">
        <v>0</v>
      </c>
      <c r="BG63" s="1">
        <v>18900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18900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3" t="e">
        <f t="shared" si="3"/>
        <v>#DIV/0!</v>
      </c>
      <c r="BT63" s="3">
        <f t="shared" si="4"/>
        <v>0.19722747321991177</v>
      </c>
      <c r="BU63" s="3" t="e">
        <f t="shared" si="5"/>
        <v>#DIV/0!</v>
      </c>
      <c r="BV63" s="30">
        <v>195600</v>
      </c>
      <c r="BW63" s="30">
        <v>0</v>
      </c>
      <c r="BX63" s="30">
        <v>200750</v>
      </c>
      <c r="BY63" s="22">
        <v>232450</v>
      </c>
      <c r="BZ63" s="22">
        <v>69000</v>
      </c>
      <c r="CA63" s="22">
        <v>158700</v>
      </c>
      <c r="CB63">
        <v>372500</v>
      </c>
      <c r="CC63">
        <v>179900</v>
      </c>
      <c r="CD63">
        <v>132000</v>
      </c>
      <c r="CE63">
        <v>119500</v>
      </c>
      <c r="CF63">
        <v>0</v>
      </c>
      <c r="CG63" s="4">
        <v>97500</v>
      </c>
      <c r="CH63" s="1">
        <v>90633</v>
      </c>
      <c r="CI63" s="1">
        <v>69480</v>
      </c>
      <c r="CJ63" s="1">
        <v>230000</v>
      </c>
      <c r="CK63" s="1">
        <v>102000</v>
      </c>
      <c r="CL63" s="5">
        <v>6000</v>
      </c>
      <c r="CM63" s="5">
        <v>0</v>
      </c>
      <c r="CN63" s="1">
        <v>18900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18900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3" t="e">
        <f t="shared" si="6"/>
        <v>#DIV/0!</v>
      </c>
      <c r="DF63" s="3">
        <f t="shared" si="7"/>
        <v>0.23251417769376181</v>
      </c>
      <c r="DG63" s="3" t="e">
        <f t="shared" si="8"/>
        <v>#DIV/0!</v>
      </c>
      <c r="DH63" s="30">
        <v>191</v>
      </c>
      <c r="DI63" s="30">
        <v>0</v>
      </c>
      <c r="DJ63" s="30">
        <v>58</v>
      </c>
      <c r="DK63" s="20">
        <v>151</v>
      </c>
      <c r="DL63" s="20">
        <v>112</v>
      </c>
      <c r="DM63" s="20">
        <v>113</v>
      </c>
      <c r="DN63">
        <v>121</v>
      </c>
      <c r="DO63">
        <v>7</v>
      </c>
      <c r="DP63">
        <v>17</v>
      </c>
      <c r="DQ63">
        <v>12</v>
      </c>
      <c r="DR63">
        <v>0</v>
      </c>
      <c r="DS63" s="4">
        <v>48</v>
      </c>
      <c r="DT63" s="1">
        <v>119</v>
      </c>
      <c r="DU63" s="1">
        <v>328</v>
      </c>
      <c r="DV63" s="1">
        <v>80</v>
      </c>
      <c r="DW63" s="1">
        <v>173</v>
      </c>
      <c r="DX63" s="5">
        <v>2</v>
      </c>
      <c r="DY63" s="5">
        <v>0</v>
      </c>
      <c r="DZ63" s="1">
        <v>12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12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3" t="e">
        <f t="shared" si="9"/>
        <v>#DIV/0!</v>
      </c>
      <c r="ER63" s="3">
        <f t="shared" si="10"/>
        <v>0.69026548672566368</v>
      </c>
      <c r="ES63" s="3" t="e">
        <f t="shared" si="11"/>
        <v>#DIV/0!</v>
      </c>
      <c r="ET63" s="30">
        <v>3</v>
      </c>
      <c r="EU63" s="30">
        <v>7</v>
      </c>
      <c r="EV63" s="30">
        <v>10</v>
      </c>
      <c r="EW63" s="20">
        <v>13</v>
      </c>
      <c r="EX63" s="20">
        <v>10</v>
      </c>
      <c r="EY63" s="20">
        <v>2</v>
      </c>
      <c r="EZ63">
        <v>8</v>
      </c>
      <c r="FA63">
        <v>5</v>
      </c>
      <c r="FB63">
        <v>1</v>
      </c>
      <c r="FC63">
        <v>5</v>
      </c>
      <c r="FD63">
        <v>4</v>
      </c>
      <c r="FE63" s="4">
        <v>5</v>
      </c>
      <c r="FF63" s="1">
        <v>4</v>
      </c>
      <c r="FG63" s="1">
        <v>5</v>
      </c>
      <c r="FH63" s="3">
        <f t="shared" si="12"/>
        <v>-0.5714285714285714</v>
      </c>
      <c r="FI63" s="3">
        <f t="shared" si="13"/>
        <v>0.5</v>
      </c>
      <c r="FJ63" s="3">
        <f t="shared" si="14"/>
        <v>-0.25</v>
      </c>
      <c r="FK63" s="30">
        <v>190000</v>
      </c>
      <c r="FL63" s="30">
        <v>226900</v>
      </c>
      <c r="FM63" s="30">
        <v>209000</v>
      </c>
      <c r="FN63" s="22">
        <v>199000</v>
      </c>
      <c r="FO63" s="22">
        <v>226900</v>
      </c>
      <c r="FP63" s="22">
        <v>187450</v>
      </c>
      <c r="FQ63">
        <v>228750</v>
      </c>
      <c r="FR63">
        <v>194900</v>
      </c>
      <c r="FS63">
        <v>199900</v>
      </c>
      <c r="FT63">
        <v>127500</v>
      </c>
      <c r="FU63">
        <v>158700</v>
      </c>
      <c r="FV63" s="4">
        <v>129900</v>
      </c>
      <c r="FW63" s="1">
        <v>96400</v>
      </c>
      <c r="FX63" s="1">
        <v>89900</v>
      </c>
      <c r="FY63" s="3">
        <f t="shared" si="15"/>
        <v>-0.1626267078007933</v>
      </c>
      <c r="FZ63" s="3">
        <f t="shared" si="16"/>
        <v>1.3603627634035742E-2</v>
      </c>
      <c r="GA63" s="3">
        <f t="shared" si="17"/>
        <v>0.19722747321991177</v>
      </c>
      <c r="GB63" s="30">
        <v>203558</v>
      </c>
      <c r="GC63" s="30">
        <v>0</v>
      </c>
      <c r="GD63" s="30">
        <v>206000</v>
      </c>
      <c r="GE63" s="22">
        <v>237449</v>
      </c>
      <c r="GF63" s="22">
        <v>119900</v>
      </c>
      <c r="GG63" s="22">
        <v>159900</v>
      </c>
      <c r="GH63">
        <v>383900</v>
      </c>
      <c r="GI63">
        <v>179900</v>
      </c>
      <c r="GJ63">
        <v>149900</v>
      </c>
      <c r="GK63">
        <v>122400</v>
      </c>
      <c r="GL63">
        <v>0</v>
      </c>
      <c r="GM63" s="4">
        <v>102400</v>
      </c>
      <c r="GN63" s="1">
        <v>89933</v>
      </c>
      <c r="GO63" s="1">
        <v>85940</v>
      </c>
      <c r="GP63" s="3" t="e">
        <f t="shared" si="18"/>
        <v>#DIV/0!</v>
      </c>
      <c r="GQ63" s="27">
        <f t="shared" si="19"/>
        <v>0.27303314571607257</v>
      </c>
      <c r="GR63" s="27" t="e">
        <f t="shared" si="20"/>
        <v>#DIV/0!</v>
      </c>
    </row>
    <row r="64" spans="1:200" ht="12.75" customHeight="1" x14ac:dyDescent="0.2">
      <c r="A64" s="1">
        <v>8062</v>
      </c>
      <c r="B64" s="1" t="s">
        <v>229</v>
      </c>
      <c r="C64" s="30">
        <v>1</v>
      </c>
      <c r="D64" s="30">
        <v>1</v>
      </c>
      <c r="E64" s="30">
        <v>3</v>
      </c>
      <c r="F64" s="20">
        <v>2</v>
      </c>
      <c r="G64" s="20">
        <v>1</v>
      </c>
      <c r="H64" s="20">
        <v>1</v>
      </c>
      <c r="I64">
        <v>2</v>
      </c>
      <c r="J64">
        <v>1</v>
      </c>
      <c r="K64">
        <v>4</v>
      </c>
      <c r="L64">
        <v>1</v>
      </c>
      <c r="M64">
        <v>2</v>
      </c>
      <c r="N64" s="4">
        <v>2</v>
      </c>
      <c r="O64" s="1">
        <v>3</v>
      </c>
      <c r="P64" s="1">
        <v>1</v>
      </c>
      <c r="Q64" s="1">
        <v>2</v>
      </c>
      <c r="R64" s="1">
        <v>3</v>
      </c>
      <c r="S64" s="1">
        <v>3</v>
      </c>
      <c r="T64" s="1">
        <v>2</v>
      </c>
      <c r="U64" s="1">
        <v>3</v>
      </c>
      <c r="V64" s="1">
        <v>5</v>
      </c>
      <c r="W64" s="1">
        <v>2</v>
      </c>
      <c r="X64" s="1">
        <v>5</v>
      </c>
      <c r="Y64" s="1">
        <v>5</v>
      </c>
      <c r="Z64" s="1">
        <v>2</v>
      </c>
      <c r="AA64" s="1">
        <v>2</v>
      </c>
      <c r="AB64" s="1">
        <v>2</v>
      </c>
      <c r="AC64" s="1">
        <v>5</v>
      </c>
      <c r="AD64" s="1">
        <v>2</v>
      </c>
      <c r="AE64" s="1">
        <v>2</v>
      </c>
      <c r="AF64" s="1">
        <v>0</v>
      </c>
      <c r="AG64" s="1">
        <v>1</v>
      </c>
      <c r="AH64" s="1">
        <v>4</v>
      </c>
      <c r="AI64" s="1">
        <v>1</v>
      </c>
      <c r="AJ64" s="1">
        <v>0</v>
      </c>
      <c r="AK64" s="1">
        <v>0</v>
      </c>
      <c r="AL64" s="3">
        <f t="shared" si="0"/>
        <v>0</v>
      </c>
      <c r="AM64" s="3">
        <f t="shared" si="1"/>
        <v>0</v>
      </c>
      <c r="AN64" s="3">
        <f t="shared" si="2"/>
        <v>-0.5</v>
      </c>
      <c r="AO64" s="30">
        <v>185000</v>
      </c>
      <c r="AP64" s="30">
        <v>205000</v>
      </c>
      <c r="AQ64" s="30">
        <v>237000</v>
      </c>
      <c r="AR64" s="22">
        <v>163750</v>
      </c>
      <c r="AS64" s="22">
        <v>285000</v>
      </c>
      <c r="AT64" s="22">
        <v>116540</v>
      </c>
      <c r="AU64">
        <v>83500</v>
      </c>
      <c r="AV64">
        <v>46000</v>
      </c>
      <c r="AW64">
        <v>69614</v>
      </c>
      <c r="AX64">
        <v>48000</v>
      </c>
      <c r="AY64" s="10">
        <v>102700</v>
      </c>
      <c r="AZ64" s="4">
        <v>60000</v>
      </c>
      <c r="BA64" s="1">
        <v>94750</v>
      </c>
      <c r="BB64" s="1">
        <v>42000</v>
      </c>
      <c r="BC64" s="1">
        <v>83750</v>
      </c>
      <c r="BD64" s="1">
        <v>57000</v>
      </c>
      <c r="BE64" s="5">
        <v>64000</v>
      </c>
      <c r="BF64" s="5">
        <v>145700</v>
      </c>
      <c r="BG64" s="1">
        <v>133000</v>
      </c>
      <c r="BH64" s="1">
        <v>141000</v>
      </c>
      <c r="BI64" s="1">
        <v>146500</v>
      </c>
      <c r="BJ64" s="1">
        <v>106000</v>
      </c>
      <c r="BK64" s="1">
        <v>110000</v>
      </c>
      <c r="BL64" s="1">
        <v>101950</v>
      </c>
      <c r="BM64" s="1">
        <v>64000</v>
      </c>
      <c r="BN64" s="1">
        <v>114500</v>
      </c>
      <c r="BO64" s="1">
        <v>74500</v>
      </c>
      <c r="BP64" s="1">
        <v>67500</v>
      </c>
      <c r="BQ64" s="1">
        <v>72000</v>
      </c>
      <c r="BR64" s="1">
        <v>0</v>
      </c>
      <c r="BS64" s="3">
        <f t="shared" si="3"/>
        <v>-9.7560975609756101E-2</v>
      </c>
      <c r="BT64" s="3">
        <f t="shared" si="4"/>
        <v>0.58743778960013726</v>
      </c>
      <c r="BU64" s="3">
        <f t="shared" si="5"/>
        <v>0.80136319376825704</v>
      </c>
      <c r="BV64" s="30">
        <v>185000</v>
      </c>
      <c r="BW64" s="30">
        <v>205000</v>
      </c>
      <c r="BX64" s="30">
        <v>211667</v>
      </c>
      <c r="BY64" s="22">
        <v>163750</v>
      </c>
      <c r="BZ64" s="22">
        <v>285000</v>
      </c>
      <c r="CA64" s="22">
        <v>116540</v>
      </c>
      <c r="CB64">
        <v>83500</v>
      </c>
      <c r="CC64">
        <v>46000</v>
      </c>
      <c r="CD64">
        <v>69557</v>
      </c>
      <c r="CE64">
        <v>48000</v>
      </c>
      <c r="CF64">
        <v>102700</v>
      </c>
      <c r="CG64" s="4">
        <v>60000</v>
      </c>
      <c r="CH64" s="1">
        <v>100583</v>
      </c>
      <c r="CI64" s="1">
        <v>42000</v>
      </c>
      <c r="CJ64" s="1">
        <v>83750</v>
      </c>
      <c r="CK64" s="1">
        <v>72633</v>
      </c>
      <c r="CL64" s="5">
        <v>61300</v>
      </c>
      <c r="CM64" s="5">
        <v>145700</v>
      </c>
      <c r="CN64" s="1">
        <v>135633</v>
      </c>
      <c r="CO64" s="1">
        <v>131680</v>
      </c>
      <c r="CP64" s="1">
        <v>146500</v>
      </c>
      <c r="CQ64" s="1">
        <v>103580</v>
      </c>
      <c r="CR64" s="1">
        <v>108200</v>
      </c>
      <c r="CS64" s="1">
        <v>101950</v>
      </c>
      <c r="CT64" s="1">
        <v>64000</v>
      </c>
      <c r="CU64" s="1">
        <v>114500</v>
      </c>
      <c r="CV64" s="1">
        <v>77280</v>
      </c>
      <c r="CW64" s="1">
        <v>67500</v>
      </c>
      <c r="CX64" s="1">
        <v>72000</v>
      </c>
      <c r="CY64" s="1">
        <v>0</v>
      </c>
      <c r="CZ64" s="1">
        <v>72000</v>
      </c>
      <c r="DA64" s="1">
        <v>67125</v>
      </c>
      <c r="DB64" s="1">
        <v>69000</v>
      </c>
      <c r="DC64" s="1">
        <v>0</v>
      </c>
      <c r="DD64" s="1">
        <v>0</v>
      </c>
      <c r="DE64" s="3">
        <f t="shared" si="6"/>
        <v>-9.7560975609756101E-2</v>
      </c>
      <c r="DF64" s="3">
        <f t="shared" si="7"/>
        <v>0.58743778960013726</v>
      </c>
      <c r="DG64" s="3">
        <f t="shared" si="8"/>
        <v>0.80136319376825704</v>
      </c>
      <c r="DH64" s="30">
        <v>50</v>
      </c>
      <c r="DI64" s="30">
        <v>15</v>
      </c>
      <c r="DJ64" s="30">
        <v>137</v>
      </c>
      <c r="DK64" s="20">
        <v>11</v>
      </c>
      <c r="DL64" s="20">
        <v>18</v>
      </c>
      <c r="DM64" s="20">
        <v>107</v>
      </c>
      <c r="DN64">
        <v>32</v>
      </c>
      <c r="DO64">
        <v>16</v>
      </c>
      <c r="DP64">
        <v>118</v>
      </c>
      <c r="DQ64">
        <v>10</v>
      </c>
      <c r="DR64">
        <v>52</v>
      </c>
      <c r="DS64" s="4">
        <v>341</v>
      </c>
      <c r="DT64" s="1">
        <v>148</v>
      </c>
      <c r="DU64" s="1">
        <v>92</v>
      </c>
      <c r="DV64" s="1">
        <v>55</v>
      </c>
      <c r="DW64" s="1">
        <v>204</v>
      </c>
      <c r="DX64" s="5">
        <v>161</v>
      </c>
      <c r="DY64" s="5">
        <v>104</v>
      </c>
      <c r="DZ64" s="1">
        <v>78</v>
      </c>
      <c r="EA64" s="1">
        <v>76</v>
      </c>
      <c r="EB64" s="1">
        <v>38</v>
      </c>
      <c r="EC64" s="1">
        <v>9</v>
      </c>
      <c r="ED64" s="1">
        <v>22</v>
      </c>
      <c r="EE64" s="1">
        <v>11</v>
      </c>
      <c r="EF64" s="1">
        <v>22</v>
      </c>
      <c r="EG64" s="1">
        <v>114</v>
      </c>
      <c r="EH64" s="1">
        <v>47</v>
      </c>
      <c r="EI64" s="1">
        <v>20</v>
      </c>
      <c r="EJ64" s="1">
        <v>92</v>
      </c>
      <c r="EK64" s="1">
        <v>0</v>
      </c>
      <c r="EL64" s="1">
        <v>56</v>
      </c>
      <c r="EM64" s="1">
        <v>36</v>
      </c>
      <c r="EN64" s="1">
        <v>79</v>
      </c>
      <c r="EO64" s="1">
        <v>0</v>
      </c>
      <c r="EP64" s="1">
        <v>0</v>
      </c>
      <c r="EQ64" s="3">
        <f t="shared" si="9"/>
        <v>2.3333333333333335</v>
      </c>
      <c r="ER64" s="3">
        <f t="shared" si="10"/>
        <v>-0.53271028037383172</v>
      </c>
      <c r="ES64" s="3">
        <f t="shared" si="11"/>
        <v>-3.8461538461538464E-2</v>
      </c>
      <c r="ET64" s="30">
        <v>5</v>
      </c>
      <c r="EU64" s="30">
        <v>1</v>
      </c>
      <c r="EV64" s="30">
        <v>5</v>
      </c>
      <c r="EW64" s="20">
        <v>4</v>
      </c>
      <c r="EX64" s="20">
        <v>4</v>
      </c>
      <c r="EY64" s="20">
        <v>0</v>
      </c>
      <c r="EZ64">
        <v>4</v>
      </c>
      <c r="FA64">
        <v>3</v>
      </c>
      <c r="FB64">
        <v>7</v>
      </c>
      <c r="FC64">
        <v>8</v>
      </c>
      <c r="FD64">
        <v>4</v>
      </c>
      <c r="FE64" s="4">
        <v>9</v>
      </c>
      <c r="FF64" s="1">
        <v>4</v>
      </c>
      <c r="FG64" s="1">
        <v>9</v>
      </c>
      <c r="FH64" s="3">
        <f t="shared" si="12"/>
        <v>4</v>
      </c>
      <c r="FI64" s="3" t="e">
        <f t="shared" si="13"/>
        <v>#DIV/0!</v>
      </c>
      <c r="FJ64" s="3">
        <f t="shared" si="14"/>
        <v>0.25</v>
      </c>
      <c r="FK64" s="30">
        <v>174900</v>
      </c>
      <c r="FL64" s="30">
        <v>240000</v>
      </c>
      <c r="FM64" s="30">
        <v>155000</v>
      </c>
      <c r="FN64" s="22">
        <v>137400</v>
      </c>
      <c r="FO64" s="22">
        <v>134250</v>
      </c>
      <c r="FP64" s="22">
        <v>0</v>
      </c>
      <c r="FQ64">
        <v>74900</v>
      </c>
      <c r="FR64">
        <v>77500</v>
      </c>
      <c r="FS64">
        <v>87999</v>
      </c>
      <c r="FT64">
        <v>119900</v>
      </c>
      <c r="FU64">
        <v>66499</v>
      </c>
      <c r="FV64" s="4">
        <v>77500</v>
      </c>
      <c r="FW64" s="1">
        <v>71400</v>
      </c>
      <c r="FX64" s="1">
        <v>65000</v>
      </c>
      <c r="FY64" s="3">
        <f t="shared" si="15"/>
        <v>-0.27124999999999999</v>
      </c>
      <c r="FZ64" s="3" t="e">
        <f t="shared" si="16"/>
        <v>#DIV/0!</v>
      </c>
      <c r="GA64" s="3">
        <f t="shared" si="17"/>
        <v>1.6301147385674972</v>
      </c>
      <c r="GB64" s="30">
        <v>185000</v>
      </c>
      <c r="GC64" s="30">
        <v>209900</v>
      </c>
      <c r="GD64" s="30">
        <v>214633</v>
      </c>
      <c r="GE64" s="22">
        <v>176250</v>
      </c>
      <c r="GF64" s="22">
        <v>299000</v>
      </c>
      <c r="GG64" s="22">
        <v>120000</v>
      </c>
      <c r="GH64">
        <v>84950</v>
      </c>
      <c r="GI64">
        <v>39000</v>
      </c>
      <c r="GJ64">
        <v>74625</v>
      </c>
      <c r="GK64">
        <v>49900</v>
      </c>
      <c r="GL64">
        <v>102449</v>
      </c>
      <c r="GM64" s="4">
        <v>69950</v>
      </c>
      <c r="GN64" s="1">
        <v>108266</v>
      </c>
      <c r="GO64" s="1">
        <v>42000</v>
      </c>
      <c r="GP64" s="3">
        <f t="shared" si="18"/>
        <v>-0.11862791805621725</v>
      </c>
      <c r="GQ64" s="27">
        <f t="shared" si="19"/>
        <v>0.54166666666666663</v>
      </c>
      <c r="GR64" s="27">
        <f t="shared" si="20"/>
        <v>0.80577653271383809</v>
      </c>
    </row>
    <row r="65" spans="1:200" ht="12.75" customHeight="1" x14ac:dyDescent="0.2">
      <c r="A65" s="1">
        <v>8063</v>
      </c>
      <c r="B65" s="1" t="s">
        <v>230</v>
      </c>
      <c r="C65" s="30">
        <v>0</v>
      </c>
      <c r="D65" s="30">
        <v>0</v>
      </c>
      <c r="E65" s="30">
        <v>0</v>
      </c>
      <c r="F65" s="20">
        <v>0</v>
      </c>
      <c r="G65" s="20">
        <v>1</v>
      </c>
      <c r="H65" s="20">
        <v>0</v>
      </c>
      <c r="I65">
        <v>1</v>
      </c>
      <c r="J65">
        <v>0</v>
      </c>
      <c r="K65">
        <v>0</v>
      </c>
      <c r="L65">
        <v>1</v>
      </c>
      <c r="M65">
        <v>2</v>
      </c>
      <c r="N65" s="4">
        <v>1</v>
      </c>
      <c r="O65" s="1">
        <v>1</v>
      </c>
      <c r="P65" s="1">
        <v>0</v>
      </c>
      <c r="Q65" s="1">
        <v>0</v>
      </c>
      <c r="R65" s="1">
        <v>0</v>
      </c>
      <c r="S65" s="1">
        <v>0</v>
      </c>
      <c r="T65" s="1">
        <v>5</v>
      </c>
      <c r="U65" s="1">
        <v>1</v>
      </c>
      <c r="V65" s="1">
        <v>0</v>
      </c>
      <c r="W65" s="1">
        <v>0</v>
      </c>
      <c r="X65" s="1">
        <v>1</v>
      </c>
      <c r="Y65" s="1">
        <v>0</v>
      </c>
      <c r="Z65" s="1">
        <v>0</v>
      </c>
      <c r="AA65" s="1">
        <v>2</v>
      </c>
      <c r="AB65" s="1">
        <v>0</v>
      </c>
      <c r="AC65" s="1">
        <v>0</v>
      </c>
      <c r="AD65" s="1">
        <v>0</v>
      </c>
      <c r="AE65" s="1">
        <v>0</v>
      </c>
      <c r="AF65" s="1">
        <v>1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3" t="e">
        <f t="shared" si="0"/>
        <v>#DIV/0!</v>
      </c>
      <c r="AM65" s="3" t="e">
        <f t="shared" si="1"/>
        <v>#DIV/0!</v>
      </c>
      <c r="AN65" s="3">
        <f t="shared" si="2"/>
        <v>-1</v>
      </c>
      <c r="AO65" s="30">
        <v>0</v>
      </c>
      <c r="AP65" s="30">
        <v>0</v>
      </c>
      <c r="AQ65" s="30">
        <v>0</v>
      </c>
      <c r="AR65" s="22">
        <v>0</v>
      </c>
      <c r="AS65" s="22">
        <v>80000</v>
      </c>
      <c r="AT65" s="22">
        <v>0</v>
      </c>
      <c r="AU65">
        <v>64000</v>
      </c>
      <c r="AV65">
        <v>0</v>
      </c>
      <c r="AW65">
        <v>0</v>
      </c>
      <c r="AX65">
        <v>66500</v>
      </c>
      <c r="AY65" s="10">
        <v>30824</v>
      </c>
      <c r="AZ65" s="4">
        <v>36000</v>
      </c>
      <c r="BA65" s="1">
        <v>150000</v>
      </c>
      <c r="BB65" s="1">
        <v>0</v>
      </c>
      <c r="BC65" s="1">
        <v>0</v>
      </c>
      <c r="BD65" s="1">
        <v>0</v>
      </c>
      <c r="BE65" s="5">
        <v>0</v>
      </c>
      <c r="BF65" s="5">
        <v>295000</v>
      </c>
      <c r="BG65" s="1">
        <v>269900</v>
      </c>
      <c r="BH65" s="1">
        <v>0</v>
      </c>
      <c r="BI65" s="1">
        <v>0</v>
      </c>
      <c r="BJ65" s="1">
        <v>79000</v>
      </c>
      <c r="BK65" s="1">
        <v>0</v>
      </c>
      <c r="BL65" s="1">
        <v>0</v>
      </c>
      <c r="BM65" s="1">
        <v>60600</v>
      </c>
      <c r="BN65" s="1">
        <v>0</v>
      </c>
      <c r="BO65" s="1">
        <v>0</v>
      </c>
      <c r="BP65" s="1">
        <v>0</v>
      </c>
      <c r="BQ65" s="1">
        <v>0</v>
      </c>
      <c r="BR65" s="1">
        <v>58000</v>
      </c>
      <c r="BS65" s="3" t="e">
        <f t="shared" si="3"/>
        <v>#DIV/0!</v>
      </c>
      <c r="BT65" s="3" t="e">
        <f t="shared" si="4"/>
        <v>#DIV/0!</v>
      </c>
      <c r="BU65" s="3">
        <f t="shared" si="5"/>
        <v>-1</v>
      </c>
      <c r="BV65" s="30">
        <v>0</v>
      </c>
      <c r="BW65" s="30">
        <v>0</v>
      </c>
      <c r="BX65" s="30">
        <v>0</v>
      </c>
      <c r="BY65" s="22">
        <v>0</v>
      </c>
      <c r="BZ65" s="22">
        <v>80000</v>
      </c>
      <c r="CA65" s="22">
        <v>0</v>
      </c>
      <c r="CB65">
        <v>64000</v>
      </c>
      <c r="CC65">
        <v>0</v>
      </c>
      <c r="CD65">
        <v>0</v>
      </c>
      <c r="CE65">
        <v>66500</v>
      </c>
      <c r="CF65">
        <v>30824</v>
      </c>
      <c r="CG65" s="4">
        <v>36000</v>
      </c>
      <c r="CH65" s="1">
        <v>150000</v>
      </c>
      <c r="CI65" s="1">
        <v>0</v>
      </c>
      <c r="CJ65" s="1">
        <v>0</v>
      </c>
      <c r="CK65" s="1">
        <v>0</v>
      </c>
      <c r="CL65" s="5">
        <v>0</v>
      </c>
      <c r="CM65" s="5">
        <v>292935</v>
      </c>
      <c r="CN65" s="1">
        <v>269900</v>
      </c>
      <c r="CO65" s="1">
        <v>0</v>
      </c>
      <c r="CP65" s="1">
        <v>0</v>
      </c>
      <c r="CQ65" s="1">
        <v>79000</v>
      </c>
      <c r="CR65" s="1">
        <v>0</v>
      </c>
      <c r="CS65" s="1">
        <v>0</v>
      </c>
      <c r="CT65" s="1">
        <v>60600</v>
      </c>
      <c r="CU65" s="1">
        <v>0</v>
      </c>
      <c r="CV65" s="1">
        <v>0</v>
      </c>
      <c r="CW65" s="1">
        <v>0</v>
      </c>
      <c r="CX65" s="1">
        <v>0</v>
      </c>
      <c r="CY65" s="1">
        <v>58000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3" t="e">
        <f t="shared" si="6"/>
        <v>#DIV/0!</v>
      </c>
      <c r="DF65" s="3" t="e">
        <f t="shared" si="7"/>
        <v>#DIV/0!</v>
      </c>
      <c r="DG65" s="3">
        <f t="shared" si="8"/>
        <v>-1</v>
      </c>
      <c r="DH65" s="30">
        <v>0</v>
      </c>
      <c r="DI65" s="30">
        <v>0</v>
      </c>
      <c r="DJ65" s="30">
        <v>0</v>
      </c>
      <c r="DK65" s="20">
        <v>0</v>
      </c>
      <c r="DL65" s="20">
        <v>139</v>
      </c>
      <c r="DM65" s="20">
        <v>0</v>
      </c>
      <c r="DN65">
        <v>6</v>
      </c>
      <c r="DO65">
        <v>0</v>
      </c>
      <c r="DP65">
        <v>0</v>
      </c>
      <c r="DQ65">
        <v>10</v>
      </c>
      <c r="DR65">
        <v>109</v>
      </c>
      <c r="DS65" s="4">
        <v>862</v>
      </c>
      <c r="DT65" s="1">
        <v>39</v>
      </c>
      <c r="DU65" s="1">
        <v>0</v>
      </c>
      <c r="DV65" s="1">
        <v>0</v>
      </c>
      <c r="DW65" s="1">
        <v>0</v>
      </c>
      <c r="DX65" s="5">
        <v>0</v>
      </c>
      <c r="DY65" s="5">
        <v>77</v>
      </c>
      <c r="DZ65" s="1">
        <v>23</v>
      </c>
      <c r="EA65" s="1">
        <v>0</v>
      </c>
      <c r="EB65" s="1">
        <v>0</v>
      </c>
      <c r="EC65" s="1">
        <v>20</v>
      </c>
      <c r="ED65" s="1">
        <v>0</v>
      </c>
      <c r="EE65" s="1">
        <v>0</v>
      </c>
      <c r="EF65" s="1">
        <v>61</v>
      </c>
      <c r="EG65" s="1">
        <v>0</v>
      </c>
      <c r="EH65" s="1">
        <v>0</v>
      </c>
      <c r="EI65" s="1">
        <v>0</v>
      </c>
      <c r="EJ65" s="1">
        <v>0</v>
      </c>
      <c r="EK65" s="1">
        <v>27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3" t="e">
        <f t="shared" si="9"/>
        <v>#DIV/0!</v>
      </c>
      <c r="ER65" s="3" t="e">
        <f t="shared" si="10"/>
        <v>#DIV/0!</v>
      </c>
      <c r="ES65" s="3">
        <f t="shared" si="11"/>
        <v>-1</v>
      </c>
      <c r="ET65" s="30">
        <v>1</v>
      </c>
      <c r="EU65" s="30">
        <v>0</v>
      </c>
      <c r="EV65" s="30">
        <v>1</v>
      </c>
      <c r="EW65" s="20">
        <v>1</v>
      </c>
      <c r="EX65" s="20">
        <v>0</v>
      </c>
      <c r="EY65" s="20">
        <v>0</v>
      </c>
      <c r="EZ65">
        <v>1</v>
      </c>
      <c r="FA65">
        <v>0</v>
      </c>
      <c r="FB65">
        <v>0</v>
      </c>
      <c r="FC65">
        <v>2</v>
      </c>
      <c r="FD65">
        <v>0</v>
      </c>
      <c r="FE65" s="4">
        <v>3</v>
      </c>
      <c r="FF65" s="1">
        <v>0</v>
      </c>
      <c r="FG65" s="1">
        <v>0</v>
      </c>
      <c r="FH65" s="3" t="e">
        <f t="shared" si="12"/>
        <v>#DIV/0!</v>
      </c>
      <c r="FI65" s="3" t="e">
        <f t="shared" si="13"/>
        <v>#DIV/0!</v>
      </c>
      <c r="FJ65" s="3" t="e">
        <f t="shared" si="14"/>
        <v>#DIV/0!</v>
      </c>
      <c r="FK65" s="30">
        <v>149900</v>
      </c>
      <c r="FL65" s="30">
        <v>0</v>
      </c>
      <c r="FM65" s="30">
        <v>100000</v>
      </c>
      <c r="FN65" s="22">
        <v>100000</v>
      </c>
      <c r="FO65" s="22">
        <v>0</v>
      </c>
      <c r="FP65" s="22">
        <v>0</v>
      </c>
      <c r="FQ65">
        <v>67000</v>
      </c>
      <c r="FR65">
        <v>0</v>
      </c>
      <c r="FS65">
        <v>0</v>
      </c>
      <c r="FT65">
        <v>53750</v>
      </c>
      <c r="FU65">
        <v>0</v>
      </c>
      <c r="FV65" s="4">
        <v>39900</v>
      </c>
      <c r="FW65" s="1">
        <v>0</v>
      </c>
      <c r="FX65" s="1">
        <v>0</v>
      </c>
      <c r="FY65" s="3" t="e">
        <f t="shared" si="15"/>
        <v>#DIV/0!</v>
      </c>
      <c r="FZ65" s="3" t="e">
        <f t="shared" si="16"/>
        <v>#DIV/0!</v>
      </c>
      <c r="GA65" s="3" t="e">
        <f t="shared" si="17"/>
        <v>#DIV/0!</v>
      </c>
      <c r="GB65" s="30">
        <v>0</v>
      </c>
      <c r="GC65" s="30">
        <v>0</v>
      </c>
      <c r="GD65" s="30">
        <v>0</v>
      </c>
      <c r="GE65" s="22">
        <v>0</v>
      </c>
      <c r="GF65" s="22">
        <v>84900</v>
      </c>
      <c r="GG65" s="22">
        <v>0</v>
      </c>
      <c r="GH65">
        <v>67000</v>
      </c>
      <c r="GI65">
        <v>0</v>
      </c>
      <c r="GJ65">
        <v>0</v>
      </c>
      <c r="GK65">
        <v>66500</v>
      </c>
      <c r="GL65">
        <v>32000</v>
      </c>
      <c r="GM65" s="4">
        <v>40000</v>
      </c>
      <c r="GN65" s="1">
        <v>175000</v>
      </c>
      <c r="GO65" s="1">
        <v>0</v>
      </c>
      <c r="GP65" s="3" t="e">
        <f t="shared" si="18"/>
        <v>#DIV/0!</v>
      </c>
      <c r="GQ65" s="27" t="e">
        <f t="shared" si="19"/>
        <v>#DIV/0!</v>
      </c>
      <c r="GR65" s="27">
        <f t="shared" si="20"/>
        <v>-1</v>
      </c>
    </row>
    <row r="66" spans="1:200" ht="12.75" customHeight="1" x14ac:dyDescent="0.2">
      <c r="A66" s="1">
        <v>8064</v>
      </c>
      <c r="B66" s="1" t="s">
        <v>231</v>
      </c>
      <c r="C66" s="30">
        <v>13</v>
      </c>
      <c r="D66" s="30">
        <v>19</v>
      </c>
      <c r="E66" s="30">
        <v>14</v>
      </c>
      <c r="F66" s="20">
        <v>18</v>
      </c>
      <c r="G66" s="20">
        <v>20</v>
      </c>
      <c r="H66" s="20">
        <v>23</v>
      </c>
      <c r="I66">
        <v>10</v>
      </c>
      <c r="J66">
        <v>17</v>
      </c>
      <c r="K66">
        <v>22</v>
      </c>
      <c r="L66">
        <v>18</v>
      </c>
      <c r="M66">
        <v>18</v>
      </c>
      <c r="N66" s="4">
        <v>9</v>
      </c>
      <c r="O66" s="1">
        <v>12</v>
      </c>
      <c r="P66" s="1">
        <v>10</v>
      </c>
      <c r="Q66" s="1">
        <v>8</v>
      </c>
      <c r="R66" s="1">
        <v>12</v>
      </c>
      <c r="S66" s="1">
        <v>0</v>
      </c>
      <c r="T66" s="1">
        <v>3</v>
      </c>
      <c r="U66" s="1">
        <v>11</v>
      </c>
      <c r="V66" s="1">
        <v>18</v>
      </c>
      <c r="W66" s="1">
        <v>23</v>
      </c>
      <c r="X66" s="1">
        <v>20</v>
      </c>
      <c r="Y66" s="1">
        <v>14</v>
      </c>
      <c r="Z66" s="1">
        <v>14</v>
      </c>
      <c r="AA66" s="1">
        <v>6</v>
      </c>
      <c r="AB66" s="1">
        <v>11</v>
      </c>
      <c r="AC66" s="1">
        <v>11</v>
      </c>
      <c r="AD66" s="1">
        <v>10</v>
      </c>
      <c r="AE66" s="1">
        <v>7</v>
      </c>
      <c r="AF66" s="1">
        <v>6</v>
      </c>
      <c r="AG66" s="1">
        <v>6</v>
      </c>
      <c r="AH66" s="1">
        <v>5</v>
      </c>
      <c r="AI66" s="1">
        <v>2</v>
      </c>
      <c r="AJ66" s="1">
        <v>0</v>
      </c>
      <c r="AK66" s="1">
        <v>0</v>
      </c>
      <c r="AL66" s="3">
        <f t="shared" si="0"/>
        <v>-0.31578947368421051</v>
      </c>
      <c r="AM66" s="3">
        <f t="shared" si="1"/>
        <v>-0.43478260869565216</v>
      </c>
      <c r="AN66" s="3">
        <f t="shared" si="2"/>
        <v>-0.27777777777777779</v>
      </c>
      <c r="AO66" s="30">
        <v>220000</v>
      </c>
      <c r="AP66" s="30">
        <v>175000</v>
      </c>
      <c r="AQ66" s="30">
        <v>177450</v>
      </c>
      <c r="AR66" s="22">
        <v>179950</v>
      </c>
      <c r="AS66" s="22">
        <v>126950</v>
      </c>
      <c r="AT66" s="22">
        <v>113000</v>
      </c>
      <c r="AU66">
        <v>110250</v>
      </c>
      <c r="AV66">
        <v>102000</v>
      </c>
      <c r="AW66">
        <v>122500</v>
      </c>
      <c r="AX66">
        <v>113000</v>
      </c>
      <c r="AY66" s="10">
        <v>81750</v>
      </c>
      <c r="AZ66" s="4">
        <v>80000</v>
      </c>
      <c r="BA66" s="1">
        <v>60500</v>
      </c>
      <c r="BB66" s="1">
        <v>73250</v>
      </c>
      <c r="BC66" s="1">
        <v>90550</v>
      </c>
      <c r="BD66" s="1">
        <v>96875</v>
      </c>
      <c r="BE66" s="5">
        <v>0</v>
      </c>
      <c r="BF66" s="5">
        <v>158500</v>
      </c>
      <c r="BG66" s="1">
        <v>179500</v>
      </c>
      <c r="BH66" s="1">
        <v>172750</v>
      </c>
      <c r="BI66" s="1">
        <v>143000</v>
      </c>
      <c r="BJ66" s="1">
        <v>135700</v>
      </c>
      <c r="BK66" s="1">
        <v>116500</v>
      </c>
      <c r="BL66" s="1">
        <v>98250</v>
      </c>
      <c r="BM66" s="1">
        <v>91500</v>
      </c>
      <c r="BN66" s="1">
        <v>78000</v>
      </c>
      <c r="BO66" s="1">
        <v>81500</v>
      </c>
      <c r="BP66" s="1">
        <v>80500</v>
      </c>
      <c r="BQ66" s="1">
        <v>77000</v>
      </c>
      <c r="BR66" s="1">
        <v>73500</v>
      </c>
      <c r="BS66" s="3">
        <f t="shared" si="3"/>
        <v>0.25714285714285712</v>
      </c>
      <c r="BT66" s="3">
        <f t="shared" si="4"/>
        <v>0.94690265486725667</v>
      </c>
      <c r="BU66" s="3">
        <f t="shared" si="5"/>
        <v>1.691131498470948</v>
      </c>
      <c r="BV66" s="30">
        <v>223353</v>
      </c>
      <c r="BW66" s="30">
        <v>183516</v>
      </c>
      <c r="BX66" s="30">
        <v>169557</v>
      </c>
      <c r="BY66" s="22">
        <v>182894</v>
      </c>
      <c r="BZ66" s="22">
        <v>131980</v>
      </c>
      <c r="CA66" s="22">
        <v>111430</v>
      </c>
      <c r="CB66">
        <v>129800</v>
      </c>
      <c r="CC66">
        <v>127694</v>
      </c>
      <c r="CD66">
        <v>136850</v>
      </c>
      <c r="CE66">
        <v>114317</v>
      </c>
      <c r="CF66">
        <v>99661</v>
      </c>
      <c r="CG66" s="4">
        <v>95633</v>
      </c>
      <c r="CH66" s="1">
        <v>69850</v>
      </c>
      <c r="CI66" s="1">
        <v>73965</v>
      </c>
      <c r="CJ66" s="1">
        <v>84025</v>
      </c>
      <c r="CK66" s="1">
        <v>111312</v>
      </c>
      <c r="CL66" s="5">
        <v>0</v>
      </c>
      <c r="CM66" s="5">
        <v>173833</v>
      </c>
      <c r="CN66" s="1">
        <v>174763</v>
      </c>
      <c r="CO66" s="1">
        <v>185327</v>
      </c>
      <c r="CP66" s="1">
        <v>132315</v>
      </c>
      <c r="CQ66" s="1">
        <v>134360</v>
      </c>
      <c r="CR66" s="1">
        <v>110164</v>
      </c>
      <c r="CS66" s="1">
        <v>108042</v>
      </c>
      <c r="CT66" s="1">
        <v>86316</v>
      </c>
      <c r="CU66" s="1">
        <v>82536</v>
      </c>
      <c r="CV66" s="1">
        <v>85563</v>
      </c>
      <c r="CW66" s="1">
        <v>77800</v>
      </c>
      <c r="CX66" s="1">
        <v>74843</v>
      </c>
      <c r="CY66" s="1">
        <v>76233</v>
      </c>
      <c r="CZ66" s="1">
        <v>69716</v>
      </c>
      <c r="DA66" s="1">
        <v>65880</v>
      </c>
      <c r="DB66" s="1">
        <v>72500</v>
      </c>
      <c r="DC66" s="1">
        <v>0</v>
      </c>
      <c r="DD66" s="1">
        <v>0</v>
      </c>
      <c r="DE66" s="3">
        <f t="shared" si="6"/>
        <v>0.21707644020139932</v>
      </c>
      <c r="DF66" s="3">
        <f t="shared" si="7"/>
        <v>1.0044243022525352</v>
      </c>
      <c r="DG66" s="3">
        <f t="shared" si="8"/>
        <v>1.241127421960446</v>
      </c>
      <c r="DH66" s="30">
        <v>37</v>
      </c>
      <c r="DI66" s="30">
        <v>44</v>
      </c>
      <c r="DJ66" s="30">
        <v>16</v>
      </c>
      <c r="DK66" s="20">
        <v>31</v>
      </c>
      <c r="DL66" s="20">
        <v>69</v>
      </c>
      <c r="DM66" s="20">
        <v>102</v>
      </c>
      <c r="DN66">
        <v>103</v>
      </c>
      <c r="DO66">
        <v>99</v>
      </c>
      <c r="DP66">
        <v>96</v>
      </c>
      <c r="DQ66">
        <v>74</v>
      </c>
      <c r="DR66">
        <v>88</v>
      </c>
      <c r="DS66" s="4">
        <v>150</v>
      </c>
      <c r="DT66" s="1">
        <v>274</v>
      </c>
      <c r="DU66" s="1">
        <v>260</v>
      </c>
      <c r="DV66" s="1">
        <v>139</v>
      </c>
      <c r="DW66" s="1">
        <v>65</v>
      </c>
      <c r="DX66" s="5">
        <v>0</v>
      </c>
      <c r="DY66" s="5">
        <v>161</v>
      </c>
      <c r="DZ66" s="1">
        <v>137</v>
      </c>
      <c r="EA66" s="1">
        <v>89</v>
      </c>
      <c r="EB66" s="1">
        <v>86</v>
      </c>
      <c r="EC66" s="1">
        <v>33</v>
      </c>
      <c r="ED66" s="1">
        <v>19</v>
      </c>
      <c r="EE66" s="1">
        <v>11</v>
      </c>
      <c r="EF66" s="1">
        <v>15</v>
      </c>
      <c r="EG66" s="1">
        <v>59</v>
      </c>
      <c r="EH66" s="1">
        <v>52</v>
      </c>
      <c r="EI66" s="1">
        <v>24</v>
      </c>
      <c r="EJ66" s="1">
        <v>27</v>
      </c>
      <c r="EK66" s="1">
        <v>41</v>
      </c>
      <c r="EL66" s="1">
        <v>53</v>
      </c>
      <c r="EM66" s="1">
        <v>78</v>
      </c>
      <c r="EN66" s="1">
        <v>44</v>
      </c>
      <c r="EO66" s="1">
        <v>0</v>
      </c>
      <c r="EP66" s="1">
        <v>0</v>
      </c>
      <c r="EQ66" s="3">
        <f t="shared" si="9"/>
        <v>-0.15909090909090909</v>
      </c>
      <c r="ER66" s="3">
        <f t="shared" si="10"/>
        <v>-0.63725490196078427</v>
      </c>
      <c r="ES66" s="3">
        <f t="shared" si="11"/>
        <v>-0.57954545454545459</v>
      </c>
      <c r="ET66" s="30">
        <v>21</v>
      </c>
      <c r="EU66" s="30">
        <v>20</v>
      </c>
      <c r="EV66" s="30">
        <v>20</v>
      </c>
      <c r="EW66" s="20">
        <v>21</v>
      </c>
      <c r="EX66" s="20">
        <v>22</v>
      </c>
      <c r="EY66" s="20">
        <v>21</v>
      </c>
      <c r="EZ66">
        <v>27</v>
      </c>
      <c r="FA66">
        <v>18</v>
      </c>
      <c r="FB66">
        <v>21</v>
      </c>
      <c r="FC66">
        <v>23</v>
      </c>
      <c r="FD66">
        <v>23</v>
      </c>
      <c r="FE66" s="4">
        <v>17</v>
      </c>
      <c r="FF66" s="1">
        <v>34</v>
      </c>
      <c r="FG66" s="1">
        <v>33</v>
      </c>
      <c r="FH66" s="3">
        <f t="shared" si="12"/>
        <v>0.05</v>
      </c>
      <c r="FI66" s="3">
        <f t="shared" si="13"/>
        <v>0</v>
      </c>
      <c r="FJ66" s="3">
        <f t="shared" si="14"/>
        <v>-8.6956521739130432E-2</v>
      </c>
      <c r="FK66" s="30">
        <v>215000</v>
      </c>
      <c r="FL66" s="30">
        <v>174950</v>
      </c>
      <c r="FM66" s="30">
        <v>184900</v>
      </c>
      <c r="FN66" s="22">
        <v>154900</v>
      </c>
      <c r="FO66" s="22">
        <v>123450</v>
      </c>
      <c r="FP66" s="22">
        <v>159900</v>
      </c>
      <c r="FQ66">
        <v>118000</v>
      </c>
      <c r="FR66">
        <v>101950</v>
      </c>
      <c r="FS66">
        <v>139873</v>
      </c>
      <c r="FT66">
        <v>125000</v>
      </c>
      <c r="FU66">
        <v>89900</v>
      </c>
      <c r="FV66" s="4">
        <v>84900</v>
      </c>
      <c r="FW66" s="1">
        <v>86450</v>
      </c>
      <c r="FX66" s="1">
        <v>89900</v>
      </c>
      <c r="FY66" s="3">
        <f t="shared" si="15"/>
        <v>0.22892254929979994</v>
      </c>
      <c r="FZ66" s="3">
        <f t="shared" si="16"/>
        <v>0.3445903689806129</v>
      </c>
      <c r="GA66" s="3">
        <f t="shared" si="17"/>
        <v>1.3915461624026697</v>
      </c>
      <c r="GB66" s="30">
        <v>226315</v>
      </c>
      <c r="GC66" s="30">
        <v>187391</v>
      </c>
      <c r="GD66" s="30">
        <v>167643</v>
      </c>
      <c r="GE66" s="22">
        <v>184649</v>
      </c>
      <c r="GF66" s="22">
        <v>134164</v>
      </c>
      <c r="GG66" s="22">
        <v>117803</v>
      </c>
      <c r="GH66">
        <v>130310</v>
      </c>
      <c r="GI66">
        <v>132788</v>
      </c>
      <c r="GJ66">
        <v>140531</v>
      </c>
      <c r="GK66">
        <v>121550</v>
      </c>
      <c r="GL66">
        <v>102605</v>
      </c>
      <c r="GM66" s="4">
        <v>91550</v>
      </c>
      <c r="GN66" s="1">
        <v>74525</v>
      </c>
      <c r="GO66" s="1">
        <v>75660</v>
      </c>
      <c r="GP66" s="3">
        <f t="shared" si="18"/>
        <v>0.20771541856332482</v>
      </c>
      <c r="GQ66" s="27">
        <f t="shared" si="19"/>
        <v>0.92113104080541242</v>
      </c>
      <c r="GR66" s="27">
        <f t="shared" si="20"/>
        <v>1.2056917304224941</v>
      </c>
    </row>
    <row r="67" spans="1:200" ht="12.75" customHeight="1" x14ac:dyDescent="0.2">
      <c r="A67" s="1">
        <v>8065</v>
      </c>
      <c r="B67" s="1" t="s">
        <v>232</v>
      </c>
      <c r="C67" s="30">
        <v>1</v>
      </c>
      <c r="D67" s="30">
        <v>6</v>
      </c>
      <c r="E67" s="30">
        <v>5</v>
      </c>
      <c r="F67" s="20">
        <v>10</v>
      </c>
      <c r="G67" s="20">
        <v>9</v>
      </c>
      <c r="H67" s="20">
        <v>7</v>
      </c>
      <c r="I67">
        <v>6</v>
      </c>
      <c r="J67">
        <v>3</v>
      </c>
      <c r="K67">
        <v>4</v>
      </c>
      <c r="L67">
        <v>3</v>
      </c>
      <c r="M67">
        <v>7</v>
      </c>
      <c r="N67" s="4">
        <v>6</v>
      </c>
      <c r="O67" s="1">
        <v>8</v>
      </c>
      <c r="P67" s="1">
        <v>2</v>
      </c>
      <c r="Q67" s="1">
        <v>4</v>
      </c>
      <c r="R67" s="1">
        <v>7</v>
      </c>
      <c r="S67" s="1">
        <v>1</v>
      </c>
      <c r="T67" s="1">
        <v>4</v>
      </c>
      <c r="U67" s="1">
        <v>7</v>
      </c>
      <c r="V67" s="1">
        <v>11</v>
      </c>
      <c r="W67" s="1">
        <v>4</v>
      </c>
      <c r="X67" s="1">
        <v>5</v>
      </c>
      <c r="Y67" s="1">
        <v>7</v>
      </c>
      <c r="Z67" s="1">
        <v>1</v>
      </c>
      <c r="AA67" s="1">
        <v>1</v>
      </c>
      <c r="AB67" s="1">
        <v>0</v>
      </c>
      <c r="AC67" s="1">
        <v>2</v>
      </c>
      <c r="AD67" s="1">
        <v>0</v>
      </c>
      <c r="AE67" s="1">
        <v>0</v>
      </c>
      <c r="AF67" s="1">
        <v>1</v>
      </c>
      <c r="AG67" s="1">
        <v>0</v>
      </c>
      <c r="AH67" s="1">
        <v>6</v>
      </c>
      <c r="AI67" s="1">
        <v>3</v>
      </c>
      <c r="AJ67" s="1">
        <v>0</v>
      </c>
      <c r="AK67" s="1">
        <v>0</v>
      </c>
      <c r="AL67" s="3">
        <f t="shared" si="0"/>
        <v>-0.83333333333333337</v>
      </c>
      <c r="AM67" s="3">
        <f t="shared" si="1"/>
        <v>-0.8571428571428571</v>
      </c>
      <c r="AN67" s="3">
        <f t="shared" si="2"/>
        <v>-0.8571428571428571</v>
      </c>
      <c r="AO67" s="30">
        <v>169900</v>
      </c>
      <c r="AP67" s="30">
        <v>103500</v>
      </c>
      <c r="AQ67" s="30">
        <v>57000</v>
      </c>
      <c r="AR67" s="22">
        <v>51500</v>
      </c>
      <c r="AS67" s="22">
        <v>43000</v>
      </c>
      <c r="AT67" s="22">
        <v>40000</v>
      </c>
      <c r="AU67">
        <v>28000</v>
      </c>
      <c r="AV67">
        <v>42000</v>
      </c>
      <c r="AW67">
        <v>54000</v>
      </c>
      <c r="AX67">
        <v>29800</v>
      </c>
      <c r="AY67" s="10">
        <v>45000</v>
      </c>
      <c r="AZ67" s="4">
        <v>34750</v>
      </c>
      <c r="BA67" s="1">
        <v>25500</v>
      </c>
      <c r="BB67" s="1">
        <v>17500</v>
      </c>
      <c r="BC67" s="1">
        <v>27750</v>
      </c>
      <c r="BD67" s="1">
        <v>26000</v>
      </c>
      <c r="BE67" s="5">
        <v>37000</v>
      </c>
      <c r="BF67" s="5">
        <v>105500</v>
      </c>
      <c r="BG67" s="1">
        <v>142400</v>
      </c>
      <c r="BH67" s="1">
        <v>104900</v>
      </c>
      <c r="BI67" s="1">
        <v>103500</v>
      </c>
      <c r="BJ67" s="1">
        <v>90000</v>
      </c>
      <c r="BK67" s="1">
        <v>80000</v>
      </c>
      <c r="BL67" s="1">
        <v>168000</v>
      </c>
      <c r="BM67" s="1">
        <v>64000</v>
      </c>
      <c r="BN67" s="1">
        <v>0</v>
      </c>
      <c r="BO67" s="1">
        <v>105250</v>
      </c>
      <c r="BP67" s="1">
        <v>0</v>
      </c>
      <c r="BQ67" s="1">
        <v>0</v>
      </c>
      <c r="BR67" s="1">
        <v>0</v>
      </c>
      <c r="BS67" s="3">
        <f t="shared" si="3"/>
        <v>0.64154589371980675</v>
      </c>
      <c r="BT67" s="3">
        <f t="shared" si="4"/>
        <v>3.2475000000000001</v>
      </c>
      <c r="BU67" s="3">
        <f t="shared" si="5"/>
        <v>2.7755555555555556</v>
      </c>
      <c r="BV67" s="30">
        <v>169900</v>
      </c>
      <c r="BW67" s="30">
        <v>109017</v>
      </c>
      <c r="BX67" s="30">
        <v>62380</v>
      </c>
      <c r="BY67" s="22">
        <v>60990</v>
      </c>
      <c r="BZ67" s="22">
        <v>67888</v>
      </c>
      <c r="CA67" s="22">
        <v>51557</v>
      </c>
      <c r="CB67">
        <v>60116</v>
      </c>
      <c r="CC67">
        <v>42833</v>
      </c>
      <c r="CD67">
        <v>61500</v>
      </c>
      <c r="CE67">
        <v>55433</v>
      </c>
      <c r="CF67">
        <v>45808</v>
      </c>
      <c r="CG67" s="4">
        <v>34500</v>
      </c>
      <c r="CH67" s="1">
        <v>29787</v>
      </c>
      <c r="CI67" s="1">
        <v>17500</v>
      </c>
      <c r="CJ67" s="1">
        <v>28500</v>
      </c>
      <c r="CK67" s="1">
        <v>29271</v>
      </c>
      <c r="CL67" s="5">
        <v>37000</v>
      </c>
      <c r="CM67" s="5">
        <v>109625</v>
      </c>
      <c r="CN67" s="1">
        <v>145647</v>
      </c>
      <c r="CO67" s="1">
        <v>129132</v>
      </c>
      <c r="CP67" s="1">
        <v>104475</v>
      </c>
      <c r="CQ67" s="1">
        <v>82480</v>
      </c>
      <c r="CR67" s="1">
        <v>108914</v>
      </c>
      <c r="CS67" s="1">
        <v>168000</v>
      </c>
      <c r="CT67" s="1">
        <v>64000</v>
      </c>
      <c r="CU67" s="1">
        <v>0</v>
      </c>
      <c r="CV67" s="1">
        <v>105250</v>
      </c>
      <c r="CW67" s="1">
        <v>0</v>
      </c>
      <c r="CX67" s="1">
        <v>0</v>
      </c>
      <c r="CY67" s="1">
        <v>65800</v>
      </c>
      <c r="CZ67" s="1">
        <v>0</v>
      </c>
      <c r="DA67" s="1">
        <v>41691</v>
      </c>
      <c r="DB67" s="1">
        <v>51500</v>
      </c>
      <c r="DC67" s="1">
        <v>0</v>
      </c>
      <c r="DD67" s="1">
        <v>0</v>
      </c>
      <c r="DE67" s="3">
        <f t="shared" si="6"/>
        <v>0.55847253180696588</v>
      </c>
      <c r="DF67" s="3">
        <f t="shared" si="7"/>
        <v>2.2953818104234149</v>
      </c>
      <c r="DG67" s="3">
        <f t="shared" si="8"/>
        <v>2.7089591337757595</v>
      </c>
      <c r="DH67" s="30">
        <v>8</v>
      </c>
      <c r="DI67" s="30">
        <v>105</v>
      </c>
      <c r="DJ67" s="30">
        <v>33</v>
      </c>
      <c r="DK67" s="20">
        <v>69</v>
      </c>
      <c r="DL67" s="20">
        <v>88</v>
      </c>
      <c r="DM67" s="20">
        <v>55</v>
      </c>
      <c r="DN67">
        <v>50</v>
      </c>
      <c r="DO67">
        <v>48</v>
      </c>
      <c r="DP67">
        <v>137</v>
      </c>
      <c r="DQ67">
        <v>53</v>
      </c>
      <c r="DR67">
        <v>104</v>
      </c>
      <c r="DS67" s="4">
        <v>293</v>
      </c>
      <c r="DT67" s="1">
        <v>65</v>
      </c>
      <c r="DU67" s="1">
        <v>49</v>
      </c>
      <c r="DV67" s="1">
        <v>40</v>
      </c>
      <c r="DW67" s="1">
        <v>65</v>
      </c>
      <c r="DX67" s="5">
        <v>65</v>
      </c>
      <c r="DY67" s="5">
        <v>141</v>
      </c>
      <c r="DZ67" s="1">
        <v>42</v>
      </c>
      <c r="EA67" s="1">
        <v>161</v>
      </c>
      <c r="EB67" s="1">
        <v>21</v>
      </c>
      <c r="EC67" s="1">
        <v>50</v>
      </c>
      <c r="ED67" s="1">
        <v>41</v>
      </c>
      <c r="EE67" s="1">
        <v>34</v>
      </c>
      <c r="EF67" s="1">
        <v>128</v>
      </c>
      <c r="EG67" s="1">
        <v>0</v>
      </c>
      <c r="EH67" s="1">
        <v>86</v>
      </c>
      <c r="EI67" s="1">
        <v>0</v>
      </c>
      <c r="EJ67" s="1">
        <v>0</v>
      </c>
      <c r="EK67" s="1">
        <v>21</v>
      </c>
      <c r="EL67" s="1">
        <v>0</v>
      </c>
      <c r="EM67" s="1">
        <v>82</v>
      </c>
      <c r="EN67" s="1">
        <v>45</v>
      </c>
      <c r="EO67" s="1">
        <v>0</v>
      </c>
      <c r="EP67" s="1">
        <v>0</v>
      </c>
      <c r="EQ67" s="3">
        <f t="shared" si="9"/>
        <v>-0.92380952380952386</v>
      </c>
      <c r="ER67" s="3">
        <f t="shared" si="10"/>
        <v>-0.8545454545454545</v>
      </c>
      <c r="ES67" s="3">
        <f t="shared" si="11"/>
        <v>-0.92307692307692313</v>
      </c>
      <c r="ET67" s="30">
        <v>11</v>
      </c>
      <c r="EU67" s="30">
        <v>8</v>
      </c>
      <c r="EV67" s="30">
        <v>10</v>
      </c>
      <c r="EW67" s="20">
        <v>16</v>
      </c>
      <c r="EX67" s="20">
        <v>26</v>
      </c>
      <c r="EY67" s="20">
        <v>10</v>
      </c>
      <c r="EZ67">
        <v>10</v>
      </c>
      <c r="FA67">
        <v>16</v>
      </c>
      <c r="FB67">
        <v>14</v>
      </c>
      <c r="FC67">
        <v>13</v>
      </c>
      <c r="FD67">
        <v>13</v>
      </c>
      <c r="FE67" s="4">
        <v>15</v>
      </c>
      <c r="FF67" s="1">
        <v>22</v>
      </c>
      <c r="FG67" s="1">
        <v>6</v>
      </c>
      <c r="FH67" s="3">
        <f t="shared" si="12"/>
        <v>0.375</v>
      </c>
      <c r="FI67" s="3">
        <f t="shared" si="13"/>
        <v>0.1</v>
      </c>
      <c r="FJ67" s="3">
        <f t="shared" si="14"/>
        <v>-0.15384615384615385</v>
      </c>
      <c r="FK67" s="30">
        <v>79000</v>
      </c>
      <c r="FL67" s="30">
        <v>197500</v>
      </c>
      <c r="FM67" s="30">
        <v>63700</v>
      </c>
      <c r="FN67" s="22">
        <v>61500</v>
      </c>
      <c r="FO67" s="22">
        <v>44500</v>
      </c>
      <c r="FP67" s="22">
        <v>66450</v>
      </c>
      <c r="FQ67">
        <v>49900</v>
      </c>
      <c r="FR67">
        <v>51250</v>
      </c>
      <c r="FS67">
        <v>66450</v>
      </c>
      <c r="FT67">
        <v>34900</v>
      </c>
      <c r="FU67">
        <v>39900</v>
      </c>
      <c r="FV67" s="4">
        <v>36500</v>
      </c>
      <c r="FW67" s="1">
        <v>28400</v>
      </c>
      <c r="FX67" s="1">
        <v>39400</v>
      </c>
      <c r="FY67" s="3">
        <f t="shared" si="15"/>
        <v>-0.6</v>
      </c>
      <c r="FZ67" s="3">
        <f t="shared" si="16"/>
        <v>0.18886380737396538</v>
      </c>
      <c r="GA67" s="3">
        <f t="shared" si="17"/>
        <v>0.97994987468671679</v>
      </c>
      <c r="GB67" s="30">
        <v>169900</v>
      </c>
      <c r="GC67" s="30">
        <v>123082</v>
      </c>
      <c r="GD67" s="30">
        <v>70760</v>
      </c>
      <c r="GE67" s="22">
        <v>62600</v>
      </c>
      <c r="GF67" s="22">
        <v>72822</v>
      </c>
      <c r="GG67" s="22">
        <v>53214</v>
      </c>
      <c r="GH67">
        <v>58983</v>
      </c>
      <c r="GI67">
        <v>46600</v>
      </c>
      <c r="GJ67">
        <v>65500</v>
      </c>
      <c r="GK67">
        <v>63033</v>
      </c>
      <c r="GL67">
        <v>47318</v>
      </c>
      <c r="GM67" s="4">
        <v>39618</v>
      </c>
      <c r="GN67" s="1">
        <v>34411</v>
      </c>
      <c r="GO67" s="1">
        <v>23400</v>
      </c>
      <c r="GP67" s="3">
        <f t="shared" si="18"/>
        <v>0.38038055930192882</v>
      </c>
      <c r="GQ67" s="27">
        <f t="shared" si="19"/>
        <v>2.1927688202352766</v>
      </c>
      <c r="GR67" s="27">
        <f t="shared" si="20"/>
        <v>2.5905997717570481</v>
      </c>
    </row>
    <row r="68" spans="1:200" ht="12.75" customHeight="1" x14ac:dyDescent="0.2">
      <c r="A68" s="1">
        <v>8066</v>
      </c>
      <c r="B68" s="1" t="s">
        <v>233</v>
      </c>
      <c r="C68" s="30">
        <v>1</v>
      </c>
      <c r="D68" s="30">
        <v>0</v>
      </c>
      <c r="E68" s="30">
        <v>0</v>
      </c>
      <c r="F68" s="20">
        <v>1</v>
      </c>
      <c r="G68" s="20">
        <v>0</v>
      </c>
      <c r="H68" s="20">
        <v>1</v>
      </c>
      <c r="I68">
        <v>0</v>
      </c>
      <c r="J68">
        <v>0</v>
      </c>
      <c r="K68">
        <v>0</v>
      </c>
      <c r="L68">
        <v>0</v>
      </c>
      <c r="M68">
        <v>1</v>
      </c>
      <c r="N68" s="4">
        <v>0</v>
      </c>
      <c r="O68" s="1">
        <v>0</v>
      </c>
      <c r="P68" s="1">
        <v>1</v>
      </c>
      <c r="Q68" s="1">
        <v>1</v>
      </c>
      <c r="R68" s="1">
        <v>0</v>
      </c>
      <c r="S68" s="1">
        <v>0</v>
      </c>
      <c r="T68" s="1">
        <v>0</v>
      </c>
      <c r="U68" s="1">
        <v>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1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3" t="e">
        <f t="shared" ref="AL68:AL79" si="21">(C68-D68)/D68</f>
        <v>#DIV/0!</v>
      </c>
      <c r="AM68" s="3">
        <f t="shared" ref="AM68:AM79" si="22">(C68-H68)/H68</f>
        <v>0</v>
      </c>
      <c r="AN68" s="3">
        <f t="shared" ref="AN68:AN79" si="23">(C68-M68)/M68</f>
        <v>0</v>
      </c>
      <c r="AO68" s="30">
        <v>120000</v>
      </c>
      <c r="AP68" s="30">
        <v>0</v>
      </c>
      <c r="AQ68" s="30">
        <v>0</v>
      </c>
      <c r="AR68" s="22">
        <v>72000</v>
      </c>
      <c r="AS68" s="22">
        <v>0</v>
      </c>
      <c r="AT68" s="22">
        <v>76000</v>
      </c>
      <c r="AU68">
        <v>0</v>
      </c>
      <c r="AV68">
        <v>0</v>
      </c>
      <c r="AW68">
        <v>0</v>
      </c>
      <c r="AX68">
        <v>0</v>
      </c>
      <c r="AY68" s="10">
        <v>46000</v>
      </c>
      <c r="AZ68" s="4">
        <v>0</v>
      </c>
      <c r="BA68" s="1">
        <v>0</v>
      </c>
      <c r="BB68" s="1">
        <v>3200</v>
      </c>
      <c r="BC68" s="1">
        <v>30000</v>
      </c>
      <c r="BD68" s="1">
        <v>0</v>
      </c>
      <c r="BE68" s="5">
        <v>0</v>
      </c>
      <c r="BF68" s="5">
        <v>0</v>
      </c>
      <c r="BG68" s="1">
        <v>57500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57500</v>
      </c>
      <c r="BP68" s="1">
        <v>0</v>
      </c>
      <c r="BQ68" s="1">
        <v>0</v>
      </c>
      <c r="BR68" s="1">
        <v>0</v>
      </c>
      <c r="BS68" s="3" t="e">
        <f t="shared" ref="BS68:BS79" si="24">(AO68-AP68)/AP68</f>
        <v>#DIV/0!</v>
      </c>
      <c r="BT68" s="3">
        <f t="shared" ref="BT68:BT79" si="25">(AO68-AT68)/AT68</f>
        <v>0.57894736842105265</v>
      </c>
      <c r="BU68" s="3">
        <f t="shared" ref="BU68:BU79" si="26">(AO68-AY68)/AY68</f>
        <v>1.6086956521739131</v>
      </c>
      <c r="BV68" s="30">
        <v>120000</v>
      </c>
      <c r="BW68" s="30">
        <v>0</v>
      </c>
      <c r="BX68" s="30">
        <v>0</v>
      </c>
      <c r="BY68" s="22">
        <v>72000</v>
      </c>
      <c r="BZ68" s="22">
        <v>0</v>
      </c>
      <c r="CA68" s="22">
        <v>76000</v>
      </c>
      <c r="CB68">
        <v>0</v>
      </c>
      <c r="CC68">
        <v>0</v>
      </c>
      <c r="CD68">
        <v>0</v>
      </c>
      <c r="CE68">
        <v>0</v>
      </c>
      <c r="CF68">
        <v>46000</v>
      </c>
      <c r="CG68" s="4">
        <v>0</v>
      </c>
      <c r="CH68" s="1">
        <v>0</v>
      </c>
      <c r="CI68" s="1">
        <v>3200</v>
      </c>
      <c r="CJ68" s="1">
        <v>30000</v>
      </c>
      <c r="CK68" s="1">
        <v>0</v>
      </c>
      <c r="CL68" s="5">
        <v>0</v>
      </c>
      <c r="CM68" s="5">
        <v>0</v>
      </c>
      <c r="CN68" s="1">
        <v>57500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57500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3" t="e">
        <f t="shared" ref="DE68:DE79" si="27">(BV68-BW68)/BW68</f>
        <v>#DIV/0!</v>
      </c>
      <c r="DF68" s="3">
        <f t="shared" ref="DF68:DF79" si="28">(BV68-CA68)/CA68</f>
        <v>0.57894736842105265</v>
      </c>
      <c r="DG68" s="3">
        <f t="shared" ref="DG68:DG79" si="29">(BV68-CF68)/CF68</f>
        <v>1.6086956521739131</v>
      </c>
      <c r="DH68" s="30">
        <v>3</v>
      </c>
      <c r="DI68" s="30">
        <v>0</v>
      </c>
      <c r="DJ68" s="30">
        <v>0</v>
      </c>
      <c r="DK68" s="20">
        <v>11</v>
      </c>
      <c r="DL68" s="20">
        <v>0</v>
      </c>
      <c r="DM68" s="20">
        <v>59</v>
      </c>
      <c r="DN68">
        <v>0</v>
      </c>
      <c r="DO68">
        <v>0</v>
      </c>
      <c r="DP68">
        <v>0</v>
      </c>
      <c r="DQ68">
        <v>0</v>
      </c>
      <c r="DR68">
        <v>181</v>
      </c>
      <c r="DS68" s="4">
        <v>0</v>
      </c>
      <c r="DT68" s="1">
        <v>0</v>
      </c>
      <c r="DU68" s="1">
        <v>251</v>
      </c>
      <c r="DV68" s="1">
        <v>21</v>
      </c>
      <c r="DW68" s="1">
        <v>0</v>
      </c>
      <c r="DX68" s="5">
        <v>0</v>
      </c>
      <c r="DY68" s="5">
        <v>0</v>
      </c>
      <c r="DZ68" s="1">
        <v>74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74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3" t="e">
        <f t="shared" ref="EQ68:EQ79" si="30">(DH68-DI68)/DI68</f>
        <v>#DIV/0!</v>
      </c>
      <c r="ER68" s="3">
        <f t="shared" ref="ER68:ER79" si="31">(DH68-DM68)/DM68</f>
        <v>-0.94915254237288138</v>
      </c>
      <c r="ES68" s="3">
        <f t="shared" ref="ES68:ES79" si="32">(DH68-DR68)/DR68</f>
        <v>-0.98342541436464093</v>
      </c>
      <c r="ET68" s="30">
        <v>1</v>
      </c>
      <c r="EU68" s="30">
        <v>0</v>
      </c>
      <c r="EV68" s="30">
        <v>0</v>
      </c>
      <c r="EW68" s="20">
        <v>1</v>
      </c>
      <c r="EX68" s="20">
        <v>0</v>
      </c>
      <c r="EY68" s="20">
        <v>1</v>
      </c>
      <c r="EZ68">
        <v>2</v>
      </c>
      <c r="FA68">
        <v>1</v>
      </c>
      <c r="FB68">
        <v>4</v>
      </c>
      <c r="FC68">
        <v>0</v>
      </c>
      <c r="FD68">
        <v>1</v>
      </c>
      <c r="FE68" s="4">
        <v>1</v>
      </c>
      <c r="FF68" s="1">
        <v>4</v>
      </c>
      <c r="FG68" s="1">
        <v>0</v>
      </c>
      <c r="FH68" s="3" t="e">
        <f t="shared" ref="FH68:FH79" si="33">(ET68-EU68)/EU68</f>
        <v>#DIV/0!</v>
      </c>
      <c r="FI68" s="3">
        <f t="shared" ref="FI68:FI79" si="34">(ET68-EY68)/EY68</f>
        <v>0</v>
      </c>
      <c r="FJ68" s="3">
        <f t="shared" ref="FJ68:FJ79" si="35">(ET68-FD68)/FD68</f>
        <v>0</v>
      </c>
      <c r="FK68" s="30">
        <v>120000</v>
      </c>
      <c r="FL68" s="30">
        <v>0</v>
      </c>
      <c r="FM68" s="30">
        <v>0</v>
      </c>
      <c r="FN68" s="22">
        <v>154900</v>
      </c>
      <c r="FO68" s="22">
        <v>0</v>
      </c>
      <c r="FP68" s="22">
        <v>88000</v>
      </c>
      <c r="FQ68">
        <v>145000</v>
      </c>
      <c r="FR68">
        <v>60000</v>
      </c>
      <c r="FS68">
        <v>76500</v>
      </c>
      <c r="FT68">
        <v>0</v>
      </c>
      <c r="FU68">
        <v>48900</v>
      </c>
      <c r="FV68" s="4">
        <v>29900</v>
      </c>
      <c r="FW68" s="1">
        <v>51200</v>
      </c>
      <c r="FX68" s="1">
        <v>0</v>
      </c>
      <c r="FY68" s="3" t="e">
        <f t="shared" ref="FY68:FY79" si="36">(FK68-FL68)/FL68</f>
        <v>#DIV/0!</v>
      </c>
      <c r="FZ68" s="3">
        <f t="shared" ref="FZ68:FZ79" si="37">(FK68-FP68)/FP68</f>
        <v>0.36363636363636365</v>
      </c>
      <c r="GA68" s="3">
        <f t="shared" ref="GA68:GA79" si="38">(FK68-FU68)/FU68</f>
        <v>1.4539877300613497</v>
      </c>
      <c r="GB68" s="30">
        <v>109900</v>
      </c>
      <c r="GC68" s="30">
        <v>0</v>
      </c>
      <c r="GD68" s="30">
        <v>0</v>
      </c>
      <c r="GE68" s="22">
        <v>64900</v>
      </c>
      <c r="GF68" s="22">
        <v>0</v>
      </c>
      <c r="GG68" s="22">
        <v>79900</v>
      </c>
      <c r="GH68">
        <v>0</v>
      </c>
      <c r="GI68">
        <v>0</v>
      </c>
      <c r="GJ68">
        <v>0</v>
      </c>
      <c r="GK68">
        <v>0</v>
      </c>
      <c r="GL68">
        <v>48900</v>
      </c>
      <c r="GM68" s="4">
        <v>0</v>
      </c>
      <c r="GN68" s="1">
        <v>0</v>
      </c>
      <c r="GO68" s="1">
        <v>9900</v>
      </c>
      <c r="GP68" s="3" t="e">
        <f t="shared" ref="GP68:GP79" si="39">(GB68-GC68)/GC68</f>
        <v>#DIV/0!</v>
      </c>
      <c r="GQ68" s="27">
        <f t="shared" ref="GQ68:GQ79" si="40">(GB68-GG68)/GG68</f>
        <v>0.37546933667083854</v>
      </c>
      <c r="GR68" s="27">
        <f t="shared" ref="GR68:GR79" si="41">(GB68-GL68)/GL68</f>
        <v>1.2474437627811861</v>
      </c>
    </row>
    <row r="69" spans="1:200" ht="12.75" customHeight="1" x14ac:dyDescent="0.2">
      <c r="A69" s="1">
        <v>8067</v>
      </c>
      <c r="B69" s="1" t="s">
        <v>234</v>
      </c>
      <c r="C69" s="30">
        <v>0</v>
      </c>
      <c r="D69" s="30">
        <v>0</v>
      </c>
      <c r="E69" s="30">
        <v>0</v>
      </c>
      <c r="F69" s="20">
        <v>0</v>
      </c>
      <c r="G69" s="20">
        <v>0</v>
      </c>
      <c r="H69" s="20">
        <v>0</v>
      </c>
      <c r="I69">
        <v>0</v>
      </c>
      <c r="J69">
        <v>0</v>
      </c>
      <c r="K69">
        <v>0</v>
      </c>
      <c r="L69">
        <v>0</v>
      </c>
      <c r="M69">
        <v>0</v>
      </c>
      <c r="N69" s="4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</v>
      </c>
      <c r="V69" s="1">
        <v>0</v>
      </c>
      <c r="W69" s="1">
        <v>1</v>
      </c>
      <c r="X69" s="1">
        <v>0</v>
      </c>
      <c r="Y69" s="1">
        <v>0</v>
      </c>
      <c r="Z69" s="1">
        <v>1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2</v>
      </c>
      <c r="AK69" s="1">
        <v>0</v>
      </c>
      <c r="AL69" s="3" t="e">
        <f t="shared" si="21"/>
        <v>#DIV/0!</v>
      </c>
      <c r="AM69" s="3" t="e">
        <f t="shared" si="22"/>
        <v>#DIV/0!</v>
      </c>
      <c r="AN69" s="3" t="e">
        <f t="shared" si="23"/>
        <v>#DIV/0!</v>
      </c>
      <c r="AO69" s="30">
        <v>0</v>
      </c>
      <c r="AP69" s="30">
        <v>0</v>
      </c>
      <c r="AQ69" s="30">
        <v>0</v>
      </c>
      <c r="AR69" s="22">
        <v>0</v>
      </c>
      <c r="AS69" s="22">
        <v>0</v>
      </c>
      <c r="AT69" s="22">
        <v>0</v>
      </c>
      <c r="AU69">
        <v>0</v>
      </c>
      <c r="AV69">
        <v>0</v>
      </c>
      <c r="AW69">
        <v>0</v>
      </c>
      <c r="AX69">
        <v>0</v>
      </c>
      <c r="AY69" s="10">
        <v>0</v>
      </c>
      <c r="AZ69" s="4">
        <v>0</v>
      </c>
      <c r="BA69" s="1">
        <v>0</v>
      </c>
      <c r="BB69" s="1">
        <v>0</v>
      </c>
      <c r="BC69" s="1">
        <v>0</v>
      </c>
      <c r="BD69" s="1">
        <v>0</v>
      </c>
      <c r="BE69" s="5">
        <v>0</v>
      </c>
      <c r="BF69" s="5">
        <v>0</v>
      </c>
      <c r="BG69" s="1">
        <v>4000</v>
      </c>
      <c r="BH69" s="1">
        <v>0</v>
      </c>
      <c r="BI69" s="1">
        <v>60000</v>
      </c>
      <c r="BJ69" s="1">
        <v>0</v>
      </c>
      <c r="BK69" s="1">
        <v>0</v>
      </c>
      <c r="BL69" s="1">
        <v>4000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3" t="e">
        <f t="shared" si="24"/>
        <v>#DIV/0!</v>
      </c>
      <c r="BT69" s="3" t="e">
        <f t="shared" si="25"/>
        <v>#DIV/0!</v>
      </c>
      <c r="BU69" s="3" t="e">
        <f t="shared" si="26"/>
        <v>#DIV/0!</v>
      </c>
      <c r="BV69" s="30">
        <v>0</v>
      </c>
      <c r="BW69" s="30">
        <v>0</v>
      </c>
      <c r="BX69" s="30">
        <v>0</v>
      </c>
      <c r="BY69" s="22">
        <v>0</v>
      </c>
      <c r="BZ69" s="22">
        <v>0</v>
      </c>
      <c r="CA69" s="22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s="4">
        <v>0</v>
      </c>
      <c r="CH69" s="1">
        <v>0</v>
      </c>
      <c r="CI69" s="1">
        <v>0</v>
      </c>
      <c r="CJ69" s="1">
        <v>0</v>
      </c>
      <c r="CK69" s="1">
        <v>0</v>
      </c>
      <c r="CL69" s="5">
        <v>0</v>
      </c>
      <c r="CM69" s="5">
        <v>0</v>
      </c>
      <c r="CN69" s="1">
        <v>4000</v>
      </c>
      <c r="CO69" s="1">
        <v>0</v>
      </c>
      <c r="CP69" s="1">
        <v>60000</v>
      </c>
      <c r="CQ69" s="1">
        <v>0</v>
      </c>
      <c r="CR69" s="1">
        <v>0</v>
      </c>
      <c r="CS69" s="1">
        <v>4000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71750</v>
      </c>
      <c r="DD69" s="1">
        <v>0</v>
      </c>
      <c r="DE69" s="3" t="e">
        <f t="shared" si="27"/>
        <v>#DIV/0!</v>
      </c>
      <c r="DF69" s="3" t="e">
        <f t="shared" si="28"/>
        <v>#DIV/0!</v>
      </c>
      <c r="DG69" s="3" t="e">
        <f t="shared" si="29"/>
        <v>#DIV/0!</v>
      </c>
      <c r="DH69" s="30">
        <v>0</v>
      </c>
      <c r="DI69" s="30">
        <v>0</v>
      </c>
      <c r="DJ69" s="30">
        <v>0</v>
      </c>
      <c r="DK69" s="20">
        <v>0</v>
      </c>
      <c r="DL69" s="20">
        <v>0</v>
      </c>
      <c r="DM69" s="20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 s="4">
        <v>0</v>
      </c>
      <c r="DT69" s="1">
        <v>0</v>
      </c>
      <c r="DU69" s="1">
        <v>0</v>
      </c>
      <c r="DV69" s="1">
        <v>0</v>
      </c>
      <c r="DW69" s="1">
        <v>0</v>
      </c>
      <c r="DX69" s="5">
        <v>0</v>
      </c>
      <c r="DY69" s="5">
        <v>0</v>
      </c>
      <c r="DZ69" s="1">
        <v>181</v>
      </c>
      <c r="EA69" s="1">
        <v>0</v>
      </c>
      <c r="EB69" s="1">
        <v>175</v>
      </c>
      <c r="EC69" s="1">
        <v>0</v>
      </c>
      <c r="ED69" s="1">
        <v>0</v>
      </c>
      <c r="EE69" s="1">
        <v>181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156</v>
      </c>
      <c r="EP69" s="1">
        <v>0</v>
      </c>
      <c r="EQ69" s="3" t="e">
        <f t="shared" si="30"/>
        <v>#DIV/0!</v>
      </c>
      <c r="ER69" s="3" t="e">
        <f t="shared" si="31"/>
        <v>#DIV/0!</v>
      </c>
      <c r="ES69" s="3" t="e">
        <f t="shared" si="32"/>
        <v>#DIV/0!</v>
      </c>
      <c r="ET69" s="30">
        <v>3</v>
      </c>
      <c r="EU69" s="30">
        <v>0</v>
      </c>
      <c r="EV69" s="30">
        <v>0</v>
      </c>
      <c r="EW69" s="20">
        <v>0</v>
      </c>
      <c r="EX69" s="20">
        <v>0</v>
      </c>
      <c r="EY69" s="20">
        <v>4</v>
      </c>
      <c r="EZ69">
        <v>0</v>
      </c>
      <c r="FA69">
        <v>0</v>
      </c>
      <c r="FB69">
        <v>0</v>
      </c>
      <c r="FC69">
        <v>0</v>
      </c>
      <c r="FD69">
        <v>0</v>
      </c>
      <c r="FE69" s="4">
        <v>1</v>
      </c>
      <c r="FF69" s="1">
        <v>0</v>
      </c>
      <c r="FG69" s="1">
        <v>2</v>
      </c>
      <c r="FH69" s="3" t="e">
        <f t="shared" si="33"/>
        <v>#DIV/0!</v>
      </c>
      <c r="FI69" s="3">
        <f t="shared" si="34"/>
        <v>-0.25</v>
      </c>
      <c r="FJ69" s="3" t="e">
        <f t="shared" si="35"/>
        <v>#DIV/0!</v>
      </c>
      <c r="FK69" s="30">
        <v>129000</v>
      </c>
      <c r="FL69" s="30">
        <v>0</v>
      </c>
      <c r="FM69" s="30">
        <v>0</v>
      </c>
      <c r="FN69" s="22">
        <v>0</v>
      </c>
      <c r="FO69" s="22">
        <v>0</v>
      </c>
      <c r="FP69" s="22">
        <v>58499</v>
      </c>
      <c r="FQ69">
        <v>0</v>
      </c>
      <c r="FR69">
        <v>0</v>
      </c>
      <c r="FS69">
        <v>0</v>
      </c>
      <c r="FT69">
        <v>0</v>
      </c>
      <c r="FU69">
        <v>0</v>
      </c>
      <c r="FV69" s="4">
        <v>19900</v>
      </c>
      <c r="FW69" s="1">
        <v>0</v>
      </c>
      <c r="FX69" s="1">
        <v>149900</v>
      </c>
      <c r="FY69" s="3" t="e">
        <f t="shared" si="36"/>
        <v>#DIV/0!</v>
      </c>
      <c r="FZ69" s="3">
        <f t="shared" si="37"/>
        <v>1.2051659002717996</v>
      </c>
      <c r="GA69" s="3" t="e">
        <f t="shared" si="38"/>
        <v>#DIV/0!</v>
      </c>
      <c r="GB69" s="30">
        <v>0</v>
      </c>
      <c r="GC69" s="30">
        <v>0</v>
      </c>
      <c r="GD69" s="30">
        <v>0</v>
      </c>
      <c r="GE69" s="22">
        <v>0</v>
      </c>
      <c r="GF69" s="22">
        <v>0</v>
      </c>
      <c r="GG69" s="22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 s="4">
        <v>0</v>
      </c>
      <c r="GN69" s="1">
        <v>0</v>
      </c>
      <c r="GO69" s="1">
        <v>0</v>
      </c>
      <c r="GP69" s="3" t="e">
        <f t="shared" si="39"/>
        <v>#DIV/0!</v>
      </c>
      <c r="GQ69" s="27" t="e">
        <f t="shared" si="40"/>
        <v>#DIV/0!</v>
      </c>
      <c r="GR69" s="27" t="e">
        <f t="shared" si="41"/>
        <v>#DIV/0!</v>
      </c>
    </row>
    <row r="70" spans="1:200" ht="12.75" customHeight="1" x14ac:dyDescent="0.2">
      <c r="A70" s="1">
        <v>8068</v>
      </c>
      <c r="B70" s="1" t="s">
        <v>235</v>
      </c>
      <c r="C70" s="30">
        <v>1</v>
      </c>
      <c r="D70" s="30">
        <v>0</v>
      </c>
      <c r="E70" s="30">
        <v>5</v>
      </c>
      <c r="F70" s="20">
        <v>0</v>
      </c>
      <c r="G70" s="20">
        <v>0</v>
      </c>
      <c r="H70" s="20">
        <v>0</v>
      </c>
      <c r="I70">
        <v>0</v>
      </c>
      <c r="J70">
        <v>0</v>
      </c>
      <c r="K70">
        <v>0</v>
      </c>
      <c r="L70">
        <v>1</v>
      </c>
      <c r="M70">
        <v>1</v>
      </c>
      <c r="N70" s="4">
        <v>1</v>
      </c>
      <c r="O70" s="1">
        <v>0</v>
      </c>
      <c r="P70" s="1">
        <v>0</v>
      </c>
      <c r="Q70" s="1">
        <v>1</v>
      </c>
      <c r="R70" s="1">
        <v>0</v>
      </c>
      <c r="S70" s="1">
        <v>4</v>
      </c>
      <c r="T70" s="1">
        <v>4</v>
      </c>
      <c r="U70" s="1">
        <v>3</v>
      </c>
      <c r="V70" s="1">
        <v>3</v>
      </c>
      <c r="W70" s="1">
        <v>2</v>
      </c>
      <c r="X70" s="1">
        <v>0</v>
      </c>
      <c r="Y70" s="1">
        <v>0</v>
      </c>
      <c r="Z70" s="1">
        <v>1</v>
      </c>
      <c r="AA70" s="1">
        <v>0</v>
      </c>
      <c r="AB70" s="1">
        <v>1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3" t="e">
        <f t="shared" si="21"/>
        <v>#DIV/0!</v>
      </c>
      <c r="AM70" s="3" t="e">
        <f t="shared" si="22"/>
        <v>#DIV/0!</v>
      </c>
      <c r="AN70" s="3">
        <f t="shared" si="23"/>
        <v>0</v>
      </c>
      <c r="AO70" s="30">
        <v>35000</v>
      </c>
      <c r="AP70" s="30">
        <v>0</v>
      </c>
      <c r="AQ70" s="30">
        <v>70000</v>
      </c>
      <c r="AR70" s="22">
        <v>0</v>
      </c>
      <c r="AS70" s="22">
        <v>0</v>
      </c>
      <c r="AT70" s="22">
        <v>0</v>
      </c>
      <c r="AU70">
        <v>0</v>
      </c>
      <c r="AV70">
        <v>0</v>
      </c>
      <c r="AW70">
        <v>0</v>
      </c>
      <c r="AX70">
        <v>13000</v>
      </c>
      <c r="AY70" s="10">
        <v>32000</v>
      </c>
      <c r="AZ70" s="4">
        <v>6500</v>
      </c>
      <c r="BA70" s="1">
        <v>0</v>
      </c>
      <c r="BB70" s="1">
        <v>0</v>
      </c>
      <c r="BC70" s="1">
        <v>9050</v>
      </c>
      <c r="BD70" s="1">
        <v>0</v>
      </c>
      <c r="BE70" s="5">
        <v>10500</v>
      </c>
      <c r="BF70" s="5">
        <v>0</v>
      </c>
      <c r="BG70" s="1">
        <v>60000</v>
      </c>
      <c r="BH70" s="1">
        <v>175000</v>
      </c>
      <c r="BI70" s="1">
        <v>109406</v>
      </c>
      <c r="BJ70" s="1">
        <v>0</v>
      </c>
      <c r="BK70" s="1">
        <v>0</v>
      </c>
      <c r="BL70" s="1">
        <v>21000</v>
      </c>
      <c r="BM70" s="1">
        <v>0</v>
      </c>
      <c r="BN70" s="1">
        <v>40000</v>
      </c>
      <c r="BO70" s="1">
        <v>0</v>
      </c>
      <c r="BP70" s="1">
        <v>0</v>
      </c>
      <c r="BQ70" s="1">
        <v>0</v>
      </c>
      <c r="BR70" s="1">
        <v>0</v>
      </c>
      <c r="BS70" s="3" t="e">
        <f t="shared" si="24"/>
        <v>#DIV/0!</v>
      </c>
      <c r="BT70" s="3" t="e">
        <f t="shared" si="25"/>
        <v>#DIV/0!</v>
      </c>
      <c r="BU70" s="3">
        <f t="shared" si="26"/>
        <v>9.375E-2</v>
      </c>
      <c r="BV70" s="30">
        <v>35000</v>
      </c>
      <c r="BW70" s="30">
        <v>0</v>
      </c>
      <c r="BX70" s="30">
        <v>57400</v>
      </c>
      <c r="BY70" s="22">
        <v>0</v>
      </c>
      <c r="BZ70" s="22">
        <v>0</v>
      </c>
      <c r="CA70" s="22">
        <v>0</v>
      </c>
      <c r="CB70">
        <v>0</v>
      </c>
      <c r="CC70">
        <v>0</v>
      </c>
      <c r="CD70">
        <v>0</v>
      </c>
      <c r="CE70">
        <v>13000</v>
      </c>
      <c r="CF70">
        <v>32000</v>
      </c>
      <c r="CG70" s="4">
        <v>6500</v>
      </c>
      <c r="CH70" s="1">
        <v>0</v>
      </c>
      <c r="CI70" s="1">
        <v>0</v>
      </c>
      <c r="CJ70" s="1">
        <v>9050</v>
      </c>
      <c r="CK70" s="1">
        <v>0</v>
      </c>
      <c r="CL70" s="5">
        <v>15250</v>
      </c>
      <c r="CM70" s="5">
        <v>21225</v>
      </c>
      <c r="CN70" s="1">
        <v>99500</v>
      </c>
      <c r="CO70" s="1">
        <v>140331</v>
      </c>
      <c r="CP70" s="1">
        <v>109406</v>
      </c>
      <c r="CQ70" s="1">
        <v>0</v>
      </c>
      <c r="CR70" s="1">
        <v>0</v>
      </c>
      <c r="CS70" s="1">
        <v>21000</v>
      </c>
      <c r="CT70" s="1">
        <v>0</v>
      </c>
      <c r="CU70" s="1">
        <v>40000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3" t="e">
        <f t="shared" si="27"/>
        <v>#DIV/0!</v>
      </c>
      <c r="DF70" s="3" t="e">
        <f t="shared" si="28"/>
        <v>#DIV/0!</v>
      </c>
      <c r="DG70" s="3">
        <f t="shared" si="29"/>
        <v>9.375E-2</v>
      </c>
      <c r="DH70" s="30">
        <v>11</v>
      </c>
      <c r="DI70" s="30">
        <v>0</v>
      </c>
      <c r="DJ70" s="30">
        <v>103</v>
      </c>
      <c r="DK70" s="20">
        <v>0</v>
      </c>
      <c r="DL70" s="20">
        <v>0</v>
      </c>
      <c r="DM70" s="20">
        <v>0</v>
      </c>
      <c r="DN70">
        <v>0</v>
      </c>
      <c r="DO70">
        <v>0</v>
      </c>
      <c r="DP70">
        <v>0</v>
      </c>
      <c r="DQ70">
        <v>218</v>
      </c>
      <c r="DR70">
        <v>235</v>
      </c>
      <c r="DS70" s="4">
        <v>86</v>
      </c>
      <c r="DT70" s="1">
        <v>0</v>
      </c>
      <c r="DU70" s="1">
        <v>0</v>
      </c>
      <c r="DV70" s="1">
        <v>139</v>
      </c>
      <c r="DW70" s="1">
        <v>0</v>
      </c>
      <c r="DX70" s="5">
        <v>108</v>
      </c>
      <c r="DY70" s="5">
        <v>108</v>
      </c>
      <c r="DZ70" s="1">
        <v>133</v>
      </c>
      <c r="EA70" s="1">
        <v>12</v>
      </c>
      <c r="EB70" s="1">
        <v>171</v>
      </c>
      <c r="EC70" s="1">
        <v>0</v>
      </c>
      <c r="ED70" s="1">
        <v>0</v>
      </c>
      <c r="EE70" s="1">
        <v>1</v>
      </c>
      <c r="EF70" s="1">
        <v>0</v>
      </c>
      <c r="EG70" s="1">
        <v>14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3" t="e">
        <f t="shared" si="30"/>
        <v>#DIV/0!</v>
      </c>
      <c r="ER70" s="3" t="e">
        <f t="shared" si="31"/>
        <v>#DIV/0!</v>
      </c>
      <c r="ES70" s="3">
        <f t="shared" si="32"/>
        <v>-0.95319148936170217</v>
      </c>
      <c r="ET70" s="30">
        <v>2</v>
      </c>
      <c r="EU70" s="30">
        <v>1</v>
      </c>
      <c r="EV70" s="30">
        <v>3</v>
      </c>
      <c r="EW70" s="20">
        <v>0</v>
      </c>
      <c r="EX70" s="20">
        <v>0</v>
      </c>
      <c r="EY70" s="20">
        <v>0</v>
      </c>
      <c r="EZ70">
        <v>0</v>
      </c>
      <c r="FA70">
        <v>1</v>
      </c>
      <c r="FB70">
        <v>1</v>
      </c>
      <c r="FC70">
        <v>2</v>
      </c>
      <c r="FD70">
        <v>0</v>
      </c>
      <c r="FE70" s="4">
        <v>0</v>
      </c>
      <c r="FF70" s="1">
        <v>0</v>
      </c>
      <c r="FG70" s="1">
        <v>2</v>
      </c>
      <c r="FH70" s="3">
        <f t="shared" si="33"/>
        <v>1</v>
      </c>
      <c r="FI70" s="3" t="e">
        <f t="shared" si="34"/>
        <v>#DIV/0!</v>
      </c>
      <c r="FJ70" s="3" t="e">
        <f t="shared" si="35"/>
        <v>#DIV/0!</v>
      </c>
      <c r="FK70" s="30">
        <v>82000</v>
      </c>
      <c r="FL70" s="30">
        <v>25000</v>
      </c>
      <c r="FM70" s="30">
        <v>70000</v>
      </c>
      <c r="FN70" s="22">
        <v>0</v>
      </c>
      <c r="FO70" s="22">
        <v>0</v>
      </c>
      <c r="FP70" s="22">
        <v>0</v>
      </c>
      <c r="FQ70">
        <v>0</v>
      </c>
      <c r="FR70">
        <v>22500</v>
      </c>
      <c r="FS70">
        <v>40000</v>
      </c>
      <c r="FT70">
        <v>22247</v>
      </c>
      <c r="FU70">
        <v>0</v>
      </c>
      <c r="FV70" s="4">
        <v>0</v>
      </c>
      <c r="FW70" s="1">
        <v>0</v>
      </c>
      <c r="FX70" s="1">
        <v>3950</v>
      </c>
      <c r="FY70" s="3">
        <f t="shared" si="36"/>
        <v>2.2799999999999998</v>
      </c>
      <c r="FZ70" s="3" t="e">
        <f t="shared" si="37"/>
        <v>#DIV/0!</v>
      </c>
      <c r="GA70" s="3" t="e">
        <f t="shared" si="38"/>
        <v>#DIV/0!</v>
      </c>
      <c r="GB70" s="30">
        <v>25000</v>
      </c>
      <c r="GC70" s="30">
        <v>0</v>
      </c>
      <c r="GD70" s="30">
        <v>69880</v>
      </c>
      <c r="GE70" s="22">
        <v>0</v>
      </c>
      <c r="GF70" s="22">
        <v>0</v>
      </c>
      <c r="GG70" s="22">
        <v>0</v>
      </c>
      <c r="GH70">
        <v>0</v>
      </c>
      <c r="GI70">
        <v>0</v>
      </c>
      <c r="GJ70">
        <v>0</v>
      </c>
      <c r="GK70">
        <v>14499</v>
      </c>
      <c r="GL70">
        <v>29500</v>
      </c>
      <c r="GM70" s="4">
        <v>6490</v>
      </c>
      <c r="GN70" s="1">
        <v>0</v>
      </c>
      <c r="GO70" s="1">
        <v>0</v>
      </c>
      <c r="GP70" s="3" t="e">
        <f t="shared" si="39"/>
        <v>#DIV/0!</v>
      </c>
      <c r="GQ70" s="27" t="e">
        <f t="shared" si="40"/>
        <v>#DIV/0!</v>
      </c>
      <c r="GR70" s="27">
        <f t="shared" si="41"/>
        <v>-0.15254237288135594</v>
      </c>
    </row>
    <row r="71" spans="1:200" ht="12.75" customHeight="1" x14ac:dyDescent="0.2">
      <c r="A71" s="1">
        <v>8069</v>
      </c>
      <c r="B71" s="1" t="s">
        <v>236</v>
      </c>
      <c r="C71" s="30">
        <v>1</v>
      </c>
      <c r="D71" s="30">
        <v>0</v>
      </c>
      <c r="E71" s="30">
        <v>1</v>
      </c>
      <c r="F71" s="20">
        <v>1</v>
      </c>
      <c r="G71" s="20">
        <v>0</v>
      </c>
      <c r="H71" s="20">
        <v>1</v>
      </c>
      <c r="I71">
        <v>1</v>
      </c>
      <c r="J71">
        <v>0</v>
      </c>
      <c r="K71">
        <v>3</v>
      </c>
      <c r="L71">
        <v>2</v>
      </c>
      <c r="M71">
        <v>2</v>
      </c>
      <c r="N71" s="4">
        <v>3</v>
      </c>
      <c r="O71" s="1">
        <v>1</v>
      </c>
      <c r="P71" s="1">
        <v>1</v>
      </c>
      <c r="Q71" s="1">
        <v>1</v>
      </c>
      <c r="R71" s="1">
        <v>5</v>
      </c>
      <c r="S71" s="1">
        <v>3</v>
      </c>
      <c r="T71" s="1">
        <v>0</v>
      </c>
      <c r="U71" s="1">
        <v>9</v>
      </c>
      <c r="V71" s="1">
        <v>5</v>
      </c>
      <c r="W71" s="1">
        <v>2</v>
      </c>
      <c r="X71" s="1">
        <v>1</v>
      </c>
      <c r="Y71" s="1">
        <v>1</v>
      </c>
      <c r="Z71" s="1">
        <v>0</v>
      </c>
      <c r="AA71" s="1">
        <v>0</v>
      </c>
      <c r="AB71" s="1">
        <v>0</v>
      </c>
      <c r="AC71" s="1">
        <v>1</v>
      </c>
      <c r="AD71" s="1">
        <v>0</v>
      </c>
      <c r="AE71" s="1">
        <v>1</v>
      </c>
      <c r="AF71" s="1">
        <v>3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3" t="e">
        <f t="shared" si="21"/>
        <v>#DIV/0!</v>
      </c>
      <c r="AM71" s="3">
        <f t="shared" si="22"/>
        <v>0</v>
      </c>
      <c r="AN71" s="3">
        <f t="shared" si="23"/>
        <v>-0.5</v>
      </c>
      <c r="AO71" s="30">
        <v>45000</v>
      </c>
      <c r="AP71" s="30">
        <v>0</v>
      </c>
      <c r="AQ71" s="30">
        <v>35000</v>
      </c>
      <c r="AR71" s="22">
        <v>147000</v>
      </c>
      <c r="AS71" s="22">
        <v>0</v>
      </c>
      <c r="AT71" s="22">
        <v>40000</v>
      </c>
      <c r="AU71">
        <v>42000</v>
      </c>
      <c r="AV71">
        <v>0</v>
      </c>
      <c r="AW71">
        <v>25000</v>
      </c>
      <c r="AX71">
        <v>19250</v>
      </c>
      <c r="AY71" s="10">
        <v>17950</v>
      </c>
      <c r="AZ71" s="4">
        <v>9900</v>
      </c>
      <c r="BA71" s="1">
        <v>7500</v>
      </c>
      <c r="BB71" s="1">
        <v>13900</v>
      </c>
      <c r="BC71" s="1">
        <v>16500</v>
      </c>
      <c r="BD71" s="1">
        <v>11900</v>
      </c>
      <c r="BE71" s="5">
        <v>9901</v>
      </c>
      <c r="BF71" s="5">
        <v>0</v>
      </c>
      <c r="BG71" s="1">
        <v>170000</v>
      </c>
      <c r="BH71" s="1">
        <v>225000</v>
      </c>
      <c r="BI71" s="1">
        <v>156500</v>
      </c>
      <c r="BJ71" s="1">
        <v>36000</v>
      </c>
      <c r="BK71" s="1">
        <v>40000</v>
      </c>
      <c r="BL71" s="1">
        <v>0</v>
      </c>
      <c r="BM71" s="1">
        <v>0</v>
      </c>
      <c r="BN71" s="1">
        <v>0</v>
      </c>
      <c r="BO71" s="1">
        <v>55900</v>
      </c>
      <c r="BP71" s="1">
        <v>0</v>
      </c>
      <c r="BQ71" s="1">
        <v>48000</v>
      </c>
      <c r="BR71" s="1">
        <v>3000</v>
      </c>
      <c r="BS71" s="3" t="e">
        <f t="shared" si="24"/>
        <v>#DIV/0!</v>
      </c>
      <c r="BT71" s="3">
        <f t="shared" si="25"/>
        <v>0.125</v>
      </c>
      <c r="BU71" s="3">
        <f t="shared" si="26"/>
        <v>1.5069637883008355</v>
      </c>
      <c r="BV71" s="30">
        <v>45000</v>
      </c>
      <c r="BW71" s="30">
        <v>0</v>
      </c>
      <c r="BX71" s="30">
        <v>35000</v>
      </c>
      <c r="BY71" s="22">
        <v>147000</v>
      </c>
      <c r="BZ71" s="22">
        <v>0</v>
      </c>
      <c r="CA71" s="22">
        <v>40000</v>
      </c>
      <c r="CB71">
        <v>42000</v>
      </c>
      <c r="CC71">
        <v>0</v>
      </c>
      <c r="CD71">
        <v>33266</v>
      </c>
      <c r="CE71">
        <v>19250</v>
      </c>
      <c r="CF71">
        <v>17950</v>
      </c>
      <c r="CG71" s="4">
        <v>13600</v>
      </c>
      <c r="CH71" s="1">
        <v>7500</v>
      </c>
      <c r="CI71" s="1">
        <v>13900</v>
      </c>
      <c r="CJ71" s="1">
        <v>16500</v>
      </c>
      <c r="CK71" s="1">
        <v>13120</v>
      </c>
      <c r="CL71" s="5">
        <v>16967</v>
      </c>
      <c r="CM71" s="5">
        <v>0</v>
      </c>
      <c r="CN71" s="1">
        <v>182000</v>
      </c>
      <c r="CO71" s="1">
        <v>137000</v>
      </c>
      <c r="CP71" s="1">
        <v>156500</v>
      </c>
      <c r="CQ71" s="1">
        <v>36000</v>
      </c>
      <c r="CR71" s="1">
        <v>40000</v>
      </c>
      <c r="CS71" s="1">
        <v>0</v>
      </c>
      <c r="CT71" s="1">
        <v>0</v>
      </c>
      <c r="CU71" s="1">
        <v>0</v>
      </c>
      <c r="CV71" s="1">
        <v>55900</v>
      </c>
      <c r="CW71" s="1">
        <v>0</v>
      </c>
      <c r="CX71" s="1">
        <v>48000</v>
      </c>
      <c r="CY71" s="1">
        <v>18666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3" t="e">
        <f t="shared" si="27"/>
        <v>#DIV/0!</v>
      </c>
      <c r="DF71" s="3">
        <f t="shared" si="28"/>
        <v>0.125</v>
      </c>
      <c r="DG71" s="3">
        <f t="shared" si="29"/>
        <v>1.5069637883008355</v>
      </c>
      <c r="DH71" s="30">
        <v>21</v>
      </c>
      <c r="DI71" s="30">
        <v>0</v>
      </c>
      <c r="DJ71" s="30">
        <v>25</v>
      </c>
      <c r="DK71" s="20">
        <v>32</v>
      </c>
      <c r="DL71" s="20">
        <v>0</v>
      </c>
      <c r="DM71" s="20">
        <v>63</v>
      </c>
      <c r="DN71">
        <v>165</v>
      </c>
      <c r="DO71">
        <v>0</v>
      </c>
      <c r="DP71">
        <v>23</v>
      </c>
      <c r="DQ71">
        <v>61</v>
      </c>
      <c r="DR71">
        <v>38</v>
      </c>
      <c r="DS71" s="4">
        <v>71</v>
      </c>
      <c r="DT71" s="1">
        <v>114</v>
      </c>
      <c r="DU71" s="1">
        <v>34</v>
      </c>
      <c r="DV71" s="1">
        <v>134</v>
      </c>
      <c r="DW71" s="1">
        <v>126</v>
      </c>
      <c r="DX71" s="5">
        <v>192</v>
      </c>
      <c r="DY71" s="5">
        <v>0</v>
      </c>
      <c r="DZ71" s="1">
        <v>108</v>
      </c>
      <c r="EA71" s="1">
        <v>81</v>
      </c>
      <c r="EB71" s="1">
        <v>204</v>
      </c>
      <c r="EC71" s="1">
        <v>5</v>
      </c>
      <c r="ED71" s="1">
        <v>93</v>
      </c>
      <c r="EE71" s="1">
        <v>0</v>
      </c>
      <c r="EF71" s="1">
        <v>0</v>
      </c>
      <c r="EG71" s="1">
        <v>0</v>
      </c>
      <c r="EH71" s="1">
        <v>31</v>
      </c>
      <c r="EI71" s="1">
        <v>0</v>
      </c>
      <c r="EJ71" s="1">
        <v>8</v>
      </c>
      <c r="EK71" s="1">
        <v>95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3" t="e">
        <f t="shared" si="30"/>
        <v>#DIV/0!</v>
      </c>
      <c r="ER71" s="3">
        <f t="shared" si="31"/>
        <v>-0.66666666666666663</v>
      </c>
      <c r="ES71" s="3">
        <f t="shared" si="32"/>
        <v>-0.44736842105263158</v>
      </c>
      <c r="ET71" s="30">
        <v>0</v>
      </c>
      <c r="EU71" s="30">
        <v>1</v>
      </c>
      <c r="EV71" s="30">
        <v>3</v>
      </c>
      <c r="EW71" s="20">
        <v>2</v>
      </c>
      <c r="EX71" s="20">
        <v>1</v>
      </c>
      <c r="EY71" s="20">
        <v>5</v>
      </c>
      <c r="EZ71">
        <v>0</v>
      </c>
      <c r="FA71">
        <v>2</v>
      </c>
      <c r="FB71">
        <v>0</v>
      </c>
      <c r="FC71">
        <v>2</v>
      </c>
      <c r="FD71">
        <v>4</v>
      </c>
      <c r="FE71" s="4">
        <v>1</v>
      </c>
      <c r="FF71" s="1">
        <v>6</v>
      </c>
      <c r="FG71" s="1">
        <v>4</v>
      </c>
      <c r="FH71" s="3">
        <f t="shared" si="33"/>
        <v>-1</v>
      </c>
      <c r="FI71" s="3">
        <f t="shared" si="34"/>
        <v>-1</v>
      </c>
      <c r="FJ71" s="3">
        <f t="shared" si="35"/>
        <v>-1</v>
      </c>
      <c r="FK71" s="30">
        <v>0</v>
      </c>
      <c r="FL71" s="30">
        <v>69000</v>
      </c>
      <c r="FM71" s="30">
        <v>61900</v>
      </c>
      <c r="FN71" s="22">
        <v>239949</v>
      </c>
      <c r="FO71" s="22">
        <v>85000</v>
      </c>
      <c r="FP71" s="22">
        <v>57000</v>
      </c>
      <c r="FQ71">
        <v>0</v>
      </c>
      <c r="FR71">
        <v>32500</v>
      </c>
      <c r="FS71">
        <v>0</v>
      </c>
      <c r="FT71">
        <v>20075</v>
      </c>
      <c r="FU71">
        <v>24700</v>
      </c>
      <c r="FV71" s="4">
        <v>39000</v>
      </c>
      <c r="FW71" s="1">
        <v>24700</v>
      </c>
      <c r="FX71" s="1">
        <v>27250</v>
      </c>
      <c r="FY71" s="3">
        <f t="shared" si="36"/>
        <v>-1</v>
      </c>
      <c r="FZ71" s="3">
        <f t="shared" si="37"/>
        <v>-1</v>
      </c>
      <c r="GA71" s="3">
        <f t="shared" si="38"/>
        <v>-1</v>
      </c>
      <c r="GB71" s="30">
        <v>47250</v>
      </c>
      <c r="GC71" s="30">
        <v>0</v>
      </c>
      <c r="GD71" s="30">
        <v>39000</v>
      </c>
      <c r="GE71" s="22">
        <v>149000</v>
      </c>
      <c r="GF71" s="22">
        <v>0</v>
      </c>
      <c r="GG71" s="22">
        <v>45000</v>
      </c>
      <c r="GH71">
        <v>57900</v>
      </c>
      <c r="GI71">
        <v>0</v>
      </c>
      <c r="GJ71">
        <v>32666</v>
      </c>
      <c r="GK71">
        <v>18575</v>
      </c>
      <c r="GL71">
        <v>20690</v>
      </c>
      <c r="GM71" s="4">
        <v>13266</v>
      </c>
      <c r="GN71" s="1">
        <v>8250</v>
      </c>
      <c r="GO71" s="1">
        <v>14500</v>
      </c>
      <c r="GP71" s="3" t="e">
        <f t="shared" si="39"/>
        <v>#DIV/0!</v>
      </c>
      <c r="GQ71" s="27">
        <f t="shared" si="40"/>
        <v>0.05</v>
      </c>
      <c r="GR71" s="27">
        <f t="shared" si="41"/>
        <v>1.2837119381343645</v>
      </c>
    </row>
    <row r="72" spans="1:200" ht="12.75" customHeight="1" x14ac:dyDescent="0.2">
      <c r="A72" s="1">
        <v>8070</v>
      </c>
      <c r="B72" s="1" t="s">
        <v>237</v>
      </c>
      <c r="C72" s="30">
        <v>1</v>
      </c>
      <c r="D72" s="30">
        <v>2</v>
      </c>
      <c r="E72" s="30">
        <v>1</v>
      </c>
      <c r="F72" s="20">
        <v>2</v>
      </c>
      <c r="G72" s="20">
        <v>1</v>
      </c>
      <c r="H72" s="20">
        <v>2</v>
      </c>
      <c r="I72">
        <v>0</v>
      </c>
      <c r="J72">
        <v>0</v>
      </c>
      <c r="K72">
        <v>2</v>
      </c>
      <c r="L72">
        <v>0</v>
      </c>
      <c r="M72">
        <v>0</v>
      </c>
      <c r="N72" s="4">
        <v>5</v>
      </c>
      <c r="O72" s="1">
        <v>1</v>
      </c>
      <c r="P72" s="1">
        <v>0</v>
      </c>
      <c r="Q72" s="1">
        <v>2</v>
      </c>
      <c r="R72" s="1">
        <v>1</v>
      </c>
      <c r="S72" s="1">
        <v>0</v>
      </c>
      <c r="T72" s="1">
        <v>4</v>
      </c>
      <c r="U72" s="1">
        <v>6</v>
      </c>
      <c r="V72" s="1">
        <v>4</v>
      </c>
      <c r="W72" s="1">
        <v>10</v>
      </c>
      <c r="X72" s="1">
        <v>9</v>
      </c>
      <c r="Y72" s="1">
        <v>11</v>
      </c>
      <c r="Z72" s="1">
        <v>12</v>
      </c>
      <c r="AA72" s="1">
        <v>12</v>
      </c>
      <c r="AB72" s="1">
        <v>15</v>
      </c>
      <c r="AC72" s="1">
        <v>8</v>
      </c>
      <c r="AD72" s="1">
        <v>6</v>
      </c>
      <c r="AE72" s="1">
        <v>9</v>
      </c>
      <c r="AF72" s="1">
        <v>5</v>
      </c>
      <c r="AG72" s="1">
        <v>5</v>
      </c>
      <c r="AH72" s="1">
        <v>3</v>
      </c>
      <c r="AI72" s="1">
        <v>2</v>
      </c>
      <c r="AJ72" s="1">
        <v>0</v>
      </c>
      <c r="AK72" s="1">
        <v>0</v>
      </c>
      <c r="AL72" s="3">
        <f t="shared" si="21"/>
        <v>-0.5</v>
      </c>
      <c r="AM72" s="3">
        <f t="shared" si="22"/>
        <v>-0.5</v>
      </c>
      <c r="AN72" s="3" t="e">
        <f t="shared" si="23"/>
        <v>#DIV/0!</v>
      </c>
      <c r="AO72" s="30">
        <v>110000</v>
      </c>
      <c r="AP72" s="30">
        <v>99000</v>
      </c>
      <c r="AQ72" s="30">
        <v>34000</v>
      </c>
      <c r="AR72" s="22">
        <v>130000</v>
      </c>
      <c r="AS72" s="22">
        <v>146000</v>
      </c>
      <c r="AT72" s="22">
        <v>197450</v>
      </c>
      <c r="AU72">
        <v>0</v>
      </c>
      <c r="AV72">
        <v>0</v>
      </c>
      <c r="AW72">
        <v>119250</v>
      </c>
      <c r="AX72">
        <v>0</v>
      </c>
      <c r="AY72" s="10">
        <v>0</v>
      </c>
      <c r="AZ72" s="4">
        <v>27500</v>
      </c>
      <c r="BA72" s="1">
        <v>27275</v>
      </c>
      <c r="BB72" s="1">
        <v>0</v>
      </c>
      <c r="BC72" s="1">
        <v>27750</v>
      </c>
      <c r="BD72" s="1">
        <v>219400</v>
      </c>
      <c r="BE72" s="5">
        <v>0</v>
      </c>
      <c r="BF72" s="5">
        <v>98500</v>
      </c>
      <c r="BG72" s="1">
        <v>126250</v>
      </c>
      <c r="BH72" s="1">
        <v>158450</v>
      </c>
      <c r="BI72" s="1">
        <v>84000</v>
      </c>
      <c r="BJ72" s="1">
        <v>82000</v>
      </c>
      <c r="BK72" s="1">
        <v>74000</v>
      </c>
      <c r="BL72" s="1">
        <v>67000</v>
      </c>
      <c r="BM72" s="1">
        <v>62500</v>
      </c>
      <c r="BN72" s="1">
        <v>65000</v>
      </c>
      <c r="BO72" s="1">
        <v>55500</v>
      </c>
      <c r="BP72" s="1">
        <v>57500</v>
      </c>
      <c r="BQ72" s="1">
        <v>54000</v>
      </c>
      <c r="BR72" s="1">
        <v>0</v>
      </c>
      <c r="BS72" s="3">
        <f t="shared" si="24"/>
        <v>0.1111111111111111</v>
      </c>
      <c r="BT72" s="3">
        <f t="shared" si="25"/>
        <v>-0.44289693593314761</v>
      </c>
      <c r="BU72" s="3" t="e">
        <f t="shared" si="26"/>
        <v>#DIV/0!</v>
      </c>
      <c r="BV72" s="30">
        <v>110000</v>
      </c>
      <c r="BW72" s="30">
        <v>99000</v>
      </c>
      <c r="BX72" s="30">
        <v>34000</v>
      </c>
      <c r="BY72" s="22">
        <v>130000</v>
      </c>
      <c r="BZ72" s="22">
        <v>146000</v>
      </c>
      <c r="CA72" s="22">
        <v>197450</v>
      </c>
      <c r="CB72">
        <v>0</v>
      </c>
      <c r="CC72">
        <v>0</v>
      </c>
      <c r="CD72">
        <v>119250</v>
      </c>
      <c r="CE72">
        <v>0</v>
      </c>
      <c r="CF72">
        <v>0</v>
      </c>
      <c r="CG72" s="4">
        <v>30980</v>
      </c>
      <c r="CH72" s="1">
        <v>27275</v>
      </c>
      <c r="CI72" s="1">
        <v>0</v>
      </c>
      <c r="CJ72" s="1">
        <v>27750</v>
      </c>
      <c r="CK72" s="1">
        <v>219400</v>
      </c>
      <c r="CL72" s="5">
        <v>0</v>
      </c>
      <c r="CM72" s="5">
        <v>100500</v>
      </c>
      <c r="CN72" s="1">
        <v>115833</v>
      </c>
      <c r="CO72" s="1">
        <v>142700</v>
      </c>
      <c r="CP72" s="1">
        <v>82990</v>
      </c>
      <c r="CQ72" s="1">
        <v>80266</v>
      </c>
      <c r="CR72" s="1">
        <v>69500</v>
      </c>
      <c r="CS72" s="1">
        <v>70808</v>
      </c>
      <c r="CT72" s="1">
        <v>59700</v>
      </c>
      <c r="CU72" s="1">
        <v>61260</v>
      </c>
      <c r="CV72" s="1">
        <v>56675</v>
      </c>
      <c r="CW72" s="1">
        <v>53816</v>
      </c>
      <c r="CX72" s="1">
        <v>52611</v>
      </c>
      <c r="CY72" s="1">
        <v>51110</v>
      </c>
      <c r="CZ72" s="1">
        <v>59580</v>
      </c>
      <c r="DA72" s="1">
        <v>68333</v>
      </c>
      <c r="DB72" s="1">
        <v>75250</v>
      </c>
      <c r="DC72" s="1">
        <v>0</v>
      </c>
      <c r="DD72" s="1">
        <v>0</v>
      </c>
      <c r="DE72" s="3">
        <f t="shared" si="27"/>
        <v>0.1111111111111111</v>
      </c>
      <c r="DF72" s="3">
        <f t="shared" si="28"/>
        <v>-0.44289693593314761</v>
      </c>
      <c r="DG72" s="3" t="e">
        <f t="shared" si="29"/>
        <v>#DIV/0!</v>
      </c>
      <c r="DH72" s="30">
        <v>61</v>
      </c>
      <c r="DI72" s="30">
        <v>8</v>
      </c>
      <c r="DJ72" s="30">
        <v>11</v>
      </c>
      <c r="DK72" s="20">
        <v>9</v>
      </c>
      <c r="DL72" s="20">
        <v>51</v>
      </c>
      <c r="DM72" s="20">
        <v>8</v>
      </c>
      <c r="DN72">
        <v>0</v>
      </c>
      <c r="DO72">
        <v>0</v>
      </c>
      <c r="DP72">
        <v>58</v>
      </c>
      <c r="DQ72">
        <v>0</v>
      </c>
      <c r="DR72">
        <v>0</v>
      </c>
      <c r="DS72" s="4">
        <v>38</v>
      </c>
      <c r="DT72" s="1">
        <v>161</v>
      </c>
      <c r="DU72" s="1">
        <v>0</v>
      </c>
      <c r="DV72" s="1">
        <v>284</v>
      </c>
      <c r="DW72" s="1">
        <v>769</v>
      </c>
      <c r="DX72" s="5">
        <v>0</v>
      </c>
      <c r="DY72" s="5">
        <v>97</v>
      </c>
      <c r="DZ72" s="1">
        <v>79</v>
      </c>
      <c r="EA72" s="1">
        <v>47</v>
      </c>
      <c r="EB72" s="1">
        <v>72</v>
      </c>
      <c r="EC72" s="1">
        <v>53</v>
      </c>
      <c r="ED72" s="1">
        <v>77</v>
      </c>
      <c r="EE72" s="1">
        <v>55</v>
      </c>
      <c r="EF72" s="1">
        <v>91</v>
      </c>
      <c r="EG72" s="1">
        <v>53</v>
      </c>
      <c r="EH72" s="1">
        <v>71</v>
      </c>
      <c r="EI72" s="1">
        <v>44</v>
      </c>
      <c r="EJ72" s="1">
        <v>31</v>
      </c>
      <c r="EK72" s="1">
        <v>23</v>
      </c>
      <c r="EL72" s="1">
        <v>60</v>
      </c>
      <c r="EM72" s="1">
        <v>40</v>
      </c>
      <c r="EN72" s="1">
        <v>43</v>
      </c>
      <c r="EO72" s="1">
        <v>0</v>
      </c>
      <c r="EP72" s="1">
        <v>0</v>
      </c>
      <c r="EQ72" s="3">
        <f t="shared" si="30"/>
        <v>6.625</v>
      </c>
      <c r="ER72" s="3">
        <f t="shared" si="31"/>
        <v>6.625</v>
      </c>
      <c r="ES72" s="3" t="e">
        <f t="shared" si="32"/>
        <v>#DIV/0!</v>
      </c>
      <c r="ET72" s="30">
        <v>0</v>
      </c>
      <c r="EU72" s="30">
        <v>5</v>
      </c>
      <c r="EV72" s="30">
        <v>4</v>
      </c>
      <c r="EW72" s="20">
        <v>2</v>
      </c>
      <c r="EX72" s="20">
        <v>4</v>
      </c>
      <c r="EY72" s="20">
        <v>3</v>
      </c>
      <c r="EZ72">
        <v>2</v>
      </c>
      <c r="FA72">
        <v>1</v>
      </c>
      <c r="FB72">
        <v>6</v>
      </c>
      <c r="FC72">
        <v>2</v>
      </c>
      <c r="FD72">
        <v>2</v>
      </c>
      <c r="FE72" s="4">
        <v>5</v>
      </c>
      <c r="FF72" s="1">
        <v>6</v>
      </c>
      <c r="FG72" s="1">
        <v>7</v>
      </c>
      <c r="FH72" s="3">
        <f t="shared" si="33"/>
        <v>-1</v>
      </c>
      <c r="FI72" s="3">
        <f t="shared" si="34"/>
        <v>-1</v>
      </c>
      <c r="FJ72" s="3">
        <f t="shared" si="35"/>
        <v>-1</v>
      </c>
      <c r="FK72" s="30">
        <v>0</v>
      </c>
      <c r="FL72" s="30">
        <v>119000</v>
      </c>
      <c r="FM72" s="30">
        <v>112500</v>
      </c>
      <c r="FN72" s="22">
        <v>65000</v>
      </c>
      <c r="FO72" s="22">
        <v>97450</v>
      </c>
      <c r="FP72" s="22">
        <v>79500</v>
      </c>
      <c r="FQ72">
        <v>57443</v>
      </c>
      <c r="FR72">
        <v>220000</v>
      </c>
      <c r="FS72">
        <v>197445</v>
      </c>
      <c r="FT72">
        <v>77450</v>
      </c>
      <c r="FU72">
        <v>39950</v>
      </c>
      <c r="FV72" s="4">
        <v>29900</v>
      </c>
      <c r="FW72" s="1">
        <v>39750</v>
      </c>
      <c r="FX72" s="1">
        <v>45000</v>
      </c>
      <c r="FY72" s="3">
        <f t="shared" si="36"/>
        <v>-1</v>
      </c>
      <c r="FZ72" s="3">
        <f t="shared" si="37"/>
        <v>-1</v>
      </c>
      <c r="GA72" s="3">
        <f t="shared" si="38"/>
        <v>-1</v>
      </c>
      <c r="GB72" s="30">
        <v>115000</v>
      </c>
      <c r="GC72" s="30">
        <v>103500</v>
      </c>
      <c r="GD72" s="30">
        <v>49000</v>
      </c>
      <c r="GE72" s="22">
        <v>125000</v>
      </c>
      <c r="GF72" s="22">
        <v>145900</v>
      </c>
      <c r="GG72" s="22">
        <v>202450</v>
      </c>
      <c r="GH72">
        <v>0</v>
      </c>
      <c r="GI72">
        <v>0</v>
      </c>
      <c r="GJ72">
        <v>122900</v>
      </c>
      <c r="GK72">
        <v>0</v>
      </c>
      <c r="GL72">
        <v>0</v>
      </c>
      <c r="GM72" s="4">
        <v>30820</v>
      </c>
      <c r="GN72" s="1">
        <v>34900</v>
      </c>
      <c r="GO72" s="1">
        <v>0</v>
      </c>
      <c r="GP72" s="3">
        <f t="shared" si="39"/>
        <v>0.1111111111111111</v>
      </c>
      <c r="GQ72" s="27">
        <f t="shared" si="40"/>
        <v>-0.43195850827364779</v>
      </c>
      <c r="GR72" s="27" t="e">
        <f t="shared" si="41"/>
        <v>#DIV/0!</v>
      </c>
    </row>
    <row r="73" spans="1:200" ht="12.75" customHeight="1" x14ac:dyDescent="0.2">
      <c r="A73" s="1">
        <v>8071</v>
      </c>
      <c r="B73" s="1" t="s">
        <v>238</v>
      </c>
      <c r="C73" s="30">
        <v>1</v>
      </c>
      <c r="D73" s="30">
        <v>0</v>
      </c>
      <c r="E73" s="30">
        <v>3</v>
      </c>
      <c r="F73" s="20">
        <v>2</v>
      </c>
      <c r="G73" s="20">
        <v>2</v>
      </c>
      <c r="H73" s="20">
        <v>0</v>
      </c>
      <c r="I73">
        <v>0</v>
      </c>
      <c r="J73">
        <v>1</v>
      </c>
      <c r="K73">
        <v>0</v>
      </c>
      <c r="L73">
        <v>0</v>
      </c>
      <c r="M73">
        <v>0</v>
      </c>
      <c r="N73" s="4">
        <v>3</v>
      </c>
      <c r="O73" s="1">
        <v>2</v>
      </c>
      <c r="P73" s="1">
        <v>0</v>
      </c>
      <c r="Q73" s="1">
        <v>1</v>
      </c>
      <c r="R73" s="1">
        <v>1</v>
      </c>
      <c r="S73" s="1">
        <v>0</v>
      </c>
      <c r="T73" s="1">
        <v>0</v>
      </c>
      <c r="U73" s="1">
        <v>2</v>
      </c>
      <c r="V73" s="1">
        <v>0</v>
      </c>
      <c r="W73" s="1">
        <v>2</v>
      </c>
      <c r="X73" s="1">
        <v>1</v>
      </c>
      <c r="Y73" s="1">
        <v>2</v>
      </c>
      <c r="Z73" s="1">
        <v>2</v>
      </c>
      <c r="AA73" s="1">
        <v>2</v>
      </c>
      <c r="AB73" s="1">
        <v>4</v>
      </c>
      <c r="AC73" s="1">
        <v>1</v>
      </c>
      <c r="AD73" s="1">
        <v>2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3" t="e">
        <f t="shared" si="21"/>
        <v>#DIV/0!</v>
      </c>
      <c r="AM73" s="3" t="e">
        <f t="shared" si="22"/>
        <v>#DIV/0!</v>
      </c>
      <c r="AN73" s="3" t="e">
        <f t="shared" si="23"/>
        <v>#DIV/0!</v>
      </c>
      <c r="AO73" s="30">
        <v>115000</v>
      </c>
      <c r="AP73" s="30">
        <v>0</v>
      </c>
      <c r="AQ73" s="30">
        <v>106000</v>
      </c>
      <c r="AR73" s="22">
        <v>95500</v>
      </c>
      <c r="AS73" s="22">
        <v>97000</v>
      </c>
      <c r="AT73" s="22">
        <v>0</v>
      </c>
      <c r="AU73">
        <v>0</v>
      </c>
      <c r="AV73">
        <v>26500</v>
      </c>
      <c r="AW73">
        <v>0</v>
      </c>
      <c r="AX73">
        <v>0</v>
      </c>
      <c r="AY73" s="10">
        <v>0</v>
      </c>
      <c r="AZ73" s="4">
        <v>19000</v>
      </c>
      <c r="BA73" s="1">
        <v>14350</v>
      </c>
      <c r="BB73" s="1">
        <v>0</v>
      </c>
      <c r="BC73" s="1">
        <v>25000</v>
      </c>
      <c r="BD73" s="1">
        <v>19000</v>
      </c>
      <c r="BE73" s="5">
        <v>0</v>
      </c>
      <c r="BF73" s="5">
        <v>0</v>
      </c>
      <c r="BG73" s="1">
        <v>67950</v>
      </c>
      <c r="BH73" s="1">
        <v>0</v>
      </c>
      <c r="BI73" s="1">
        <v>67950</v>
      </c>
      <c r="BJ73" s="1">
        <v>25500</v>
      </c>
      <c r="BK73" s="1">
        <v>60500</v>
      </c>
      <c r="BL73" s="1">
        <v>33450</v>
      </c>
      <c r="BM73" s="1">
        <v>66000</v>
      </c>
      <c r="BN73" s="1">
        <v>58250</v>
      </c>
      <c r="BO73" s="1">
        <v>140500</v>
      </c>
      <c r="BP73" s="1">
        <v>19250</v>
      </c>
      <c r="BQ73" s="1">
        <v>0</v>
      </c>
      <c r="BR73" s="1">
        <v>0</v>
      </c>
      <c r="BS73" s="3" t="e">
        <f t="shared" si="24"/>
        <v>#DIV/0!</v>
      </c>
      <c r="BT73" s="3" t="e">
        <f t="shared" si="25"/>
        <v>#DIV/0!</v>
      </c>
      <c r="BU73" s="3" t="e">
        <f t="shared" si="26"/>
        <v>#DIV/0!</v>
      </c>
      <c r="BV73" s="30">
        <v>115000</v>
      </c>
      <c r="BW73" s="30">
        <v>0</v>
      </c>
      <c r="BX73" s="30">
        <v>122000</v>
      </c>
      <c r="BY73" s="22">
        <v>95500</v>
      </c>
      <c r="BZ73" s="22">
        <v>97000</v>
      </c>
      <c r="CA73" s="22">
        <v>0</v>
      </c>
      <c r="CB73">
        <v>0</v>
      </c>
      <c r="CC73">
        <v>26500</v>
      </c>
      <c r="CD73">
        <v>0</v>
      </c>
      <c r="CE73">
        <v>0</v>
      </c>
      <c r="CF73">
        <v>0</v>
      </c>
      <c r="CG73" s="4">
        <v>18000</v>
      </c>
      <c r="CH73" s="1">
        <v>14350</v>
      </c>
      <c r="CI73" s="1">
        <v>0</v>
      </c>
      <c r="CJ73" s="1">
        <v>25000</v>
      </c>
      <c r="CK73" s="1">
        <v>19000</v>
      </c>
      <c r="CL73" s="5">
        <v>0</v>
      </c>
      <c r="CM73" s="5">
        <v>0</v>
      </c>
      <c r="CN73" s="1">
        <v>67950</v>
      </c>
      <c r="CO73" s="1">
        <v>0</v>
      </c>
      <c r="CP73" s="1">
        <v>67950</v>
      </c>
      <c r="CQ73" s="1">
        <v>25500</v>
      </c>
      <c r="CR73" s="1">
        <v>60500</v>
      </c>
      <c r="CS73" s="1">
        <v>33450</v>
      </c>
      <c r="CT73" s="1">
        <v>66000</v>
      </c>
      <c r="CU73" s="1">
        <v>57875</v>
      </c>
      <c r="CV73" s="1">
        <v>140500</v>
      </c>
      <c r="CW73" s="1">
        <v>19250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3" t="e">
        <f t="shared" si="27"/>
        <v>#DIV/0!</v>
      </c>
      <c r="DF73" s="3" t="e">
        <f t="shared" si="28"/>
        <v>#DIV/0!</v>
      </c>
      <c r="DG73" s="3" t="e">
        <f t="shared" si="29"/>
        <v>#DIV/0!</v>
      </c>
      <c r="DH73" s="30">
        <v>9</v>
      </c>
      <c r="DI73" s="30">
        <v>0</v>
      </c>
      <c r="DJ73" s="30">
        <v>20</v>
      </c>
      <c r="DK73" s="20">
        <v>123</v>
      </c>
      <c r="DL73" s="20">
        <v>48</v>
      </c>
      <c r="DM73" s="20">
        <v>0</v>
      </c>
      <c r="DN73">
        <v>0</v>
      </c>
      <c r="DO73">
        <v>37</v>
      </c>
      <c r="DP73">
        <v>0</v>
      </c>
      <c r="DQ73">
        <v>0</v>
      </c>
      <c r="DR73">
        <v>0</v>
      </c>
      <c r="DS73" s="4">
        <v>34</v>
      </c>
      <c r="DT73" s="1">
        <v>11</v>
      </c>
      <c r="DU73" s="1">
        <v>0</v>
      </c>
      <c r="DV73" s="1">
        <v>20</v>
      </c>
      <c r="DW73" s="1">
        <v>114</v>
      </c>
      <c r="DX73" s="5">
        <v>0</v>
      </c>
      <c r="DY73" s="5">
        <v>0</v>
      </c>
      <c r="DZ73" s="1">
        <v>148</v>
      </c>
      <c r="EA73" s="1">
        <v>0</v>
      </c>
      <c r="EB73" s="1">
        <v>148</v>
      </c>
      <c r="EC73" s="1">
        <v>150</v>
      </c>
      <c r="ED73" s="1">
        <v>34</v>
      </c>
      <c r="EE73" s="1">
        <v>51</v>
      </c>
      <c r="EF73" s="1">
        <v>30</v>
      </c>
      <c r="EG73" s="1">
        <v>2</v>
      </c>
      <c r="EH73" s="1">
        <v>75</v>
      </c>
      <c r="EI73" s="1">
        <v>163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3" t="e">
        <f t="shared" si="30"/>
        <v>#DIV/0!</v>
      </c>
      <c r="ER73" s="3" t="e">
        <f t="shared" si="31"/>
        <v>#DIV/0!</v>
      </c>
      <c r="ES73" s="3" t="e">
        <f t="shared" si="32"/>
        <v>#DIV/0!</v>
      </c>
      <c r="ET73" s="30">
        <v>2</v>
      </c>
      <c r="EU73" s="30">
        <v>0</v>
      </c>
      <c r="EV73" s="30">
        <v>2</v>
      </c>
      <c r="EW73" s="20">
        <v>1</v>
      </c>
      <c r="EX73" s="20">
        <v>3</v>
      </c>
      <c r="EY73" s="20">
        <v>1</v>
      </c>
      <c r="EZ73">
        <v>0</v>
      </c>
      <c r="FA73">
        <v>6</v>
      </c>
      <c r="FB73">
        <v>2</v>
      </c>
      <c r="FC73">
        <v>2</v>
      </c>
      <c r="FD73">
        <v>6</v>
      </c>
      <c r="FE73" s="4">
        <v>3</v>
      </c>
      <c r="FF73" s="1">
        <v>1</v>
      </c>
      <c r="FG73" s="1">
        <v>0</v>
      </c>
      <c r="FH73" s="3" t="e">
        <f t="shared" si="33"/>
        <v>#DIV/0!</v>
      </c>
      <c r="FI73" s="3">
        <f t="shared" si="34"/>
        <v>1</v>
      </c>
      <c r="FJ73" s="3">
        <f t="shared" si="35"/>
        <v>-0.66666666666666663</v>
      </c>
      <c r="FK73" s="30">
        <v>147450</v>
      </c>
      <c r="FL73" s="30">
        <v>0</v>
      </c>
      <c r="FM73" s="30">
        <v>54450</v>
      </c>
      <c r="FN73" s="22">
        <v>87000</v>
      </c>
      <c r="FO73" s="22">
        <v>54900</v>
      </c>
      <c r="FP73" s="22">
        <v>54000</v>
      </c>
      <c r="FQ73">
        <v>0</v>
      </c>
      <c r="FR73">
        <v>25495</v>
      </c>
      <c r="FS73">
        <v>23650</v>
      </c>
      <c r="FT73">
        <v>37450</v>
      </c>
      <c r="FU73">
        <v>16750</v>
      </c>
      <c r="FV73" s="4">
        <v>16000</v>
      </c>
      <c r="FW73" s="1">
        <v>19900</v>
      </c>
      <c r="FX73" s="1">
        <v>0</v>
      </c>
      <c r="FY73" s="3" t="e">
        <f t="shared" si="36"/>
        <v>#DIV/0!</v>
      </c>
      <c r="FZ73" s="3">
        <f t="shared" si="37"/>
        <v>1.7305555555555556</v>
      </c>
      <c r="GA73" s="3">
        <f t="shared" si="38"/>
        <v>7.8029850746268661</v>
      </c>
      <c r="GB73" s="30">
        <v>160000</v>
      </c>
      <c r="GC73" s="30">
        <v>0</v>
      </c>
      <c r="GD73" s="30">
        <v>119667</v>
      </c>
      <c r="GE73" s="22">
        <v>98500</v>
      </c>
      <c r="GF73" s="22">
        <v>112400</v>
      </c>
      <c r="GG73" s="22">
        <v>0</v>
      </c>
      <c r="GH73">
        <v>0</v>
      </c>
      <c r="GI73">
        <v>26000</v>
      </c>
      <c r="GJ73">
        <v>0</v>
      </c>
      <c r="GK73">
        <v>0</v>
      </c>
      <c r="GL73">
        <v>0</v>
      </c>
      <c r="GM73" s="4">
        <v>19166</v>
      </c>
      <c r="GN73" s="1">
        <v>13950</v>
      </c>
      <c r="GO73" s="1">
        <v>0</v>
      </c>
      <c r="GP73" s="3" t="e">
        <f t="shared" si="39"/>
        <v>#DIV/0!</v>
      </c>
      <c r="GQ73" s="27" t="e">
        <f t="shared" si="40"/>
        <v>#DIV/0!</v>
      </c>
      <c r="GR73" s="27" t="e">
        <f t="shared" si="41"/>
        <v>#DIV/0!</v>
      </c>
    </row>
    <row r="74" spans="1:200" ht="12.75" customHeight="1" x14ac:dyDescent="0.2">
      <c r="A74" s="1">
        <v>8072</v>
      </c>
      <c r="B74" s="1" t="s">
        <v>239</v>
      </c>
      <c r="C74" s="30">
        <v>4</v>
      </c>
      <c r="D74" s="30">
        <v>3</v>
      </c>
      <c r="E74" s="30">
        <v>2</v>
      </c>
      <c r="F74" s="20">
        <v>10</v>
      </c>
      <c r="G74" s="20">
        <v>6</v>
      </c>
      <c r="H74" s="20">
        <v>3</v>
      </c>
      <c r="I74">
        <v>3</v>
      </c>
      <c r="J74">
        <v>1</v>
      </c>
      <c r="K74">
        <v>1</v>
      </c>
      <c r="L74">
        <v>2</v>
      </c>
      <c r="M74">
        <v>3</v>
      </c>
      <c r="N74" s="4">
        <v>3</v>
      </c>
      <c r="O74" s="1">
        <v>1</v>
      </c>
      <c r="P74" s="1">
        <v>1</v>
      </c>
      <c r="Q74" s="1">
        <v>0</v>
      </c>
      <c r="R74" s="1">
        <v>1</v>
      </c>
      <c r="S74" s="1">
        <v>1</v>
      </c>
      <c r="T74" s="1">
        <v>1</v>
      </c>
      <c r="U74" s="1">
        <v>4</v>
      </c>
      <c r="V74" s="1">
        <v>1</v>
      </c>
      <c r="W74" s="1">
        <v>3</v>
      </c>
      <c r="X74" s="1">
        <v>1</v>
      </c>
      <c r="Y74" s="1">
        <v>3</v>
      </c>
      <c r="Z74" s="1">
        <v>3</v>
      </c>
      <c r="AA74" s="1">
        <v>4</v>
      </c>
      <c r="AB74" s="1">
        <v>0</v>
      </c>
      <c r="AC74" s="1">
        <v>4</v>
      </c>
      <c r="AD74" s="1">
        <v>1</v>
      </c>
      <c r="AE74" s="1">
        <v>4</v>
      </c>
      <c r="AF74" s="1">
        <v>1</v>
      </c>
      <c r="AG74" s="1">
        <v>0</v>
      </c>
      <c r="AH74" s="1">
        <v>1</v>
      </c>
      <c r="AI74" s="1">
        <v>1</v>
      </c>
      <c r="AJ74" s="1">
        <v>0</v>
      </c>
      <c r="AK74" s="1">
        <v>0</v>
      </c>
      <c r="AL74" s="3">
        <f t="shared" si="21"/>
        <v>0.33333333333333331</v>
      </c>
      <c r="AM74" s="3">
        <f t="shared" si="22"/>
        <v>0.33333333333333331</v>
      </c>
      <c r="AN74" s="3">
        <f t="shared" si="23"/>
        <v>0.33333333333333331</v>
      </c>
      <c r="AO74" s="30">
        <v>139999</v>
      </c>
      <c r="AP74" s="30">
        <v>87500</v>
      </c>
      <c r="AQ74" s="30">
        <v>126250</v>
      </c>
      <c r="AR74" s="22">
        <v>125500</v>
      </c>
      <c r="AS74" s="22">
        <v>187500</v>
      </c>
      <c r="AT74" s="22">
        <v>90000</v>
      </c>
      <c r="AU74">
        <v>82000</v>
      </c>
      <c r="AV74">
        <v>200000</v>
      </c>
      <c r="AW74">
        <v>50000</v>
      </c>
      <c r="AX74">
        <v>85250</v>
      </c>
      <c r="AY74" s="10">
        <v>92000</v>
      </c>
      <c r="AZ74" s="4">
        <v>25000</v>
      </c>
      <c r="BA74" s="1">
        <v>145000</v>
      </c>
      <c r="BB74" s="1">
        <v>128000</v>
      </c>
      <c r="BC74" s="1">
        <v>0</v>
      </c>
      <c r="BD74" s="1">
        <v>62900</v>
      </c>
      <c r="BE74" s="5">
        <v>169904</v>
      </c>
      <c r="BF74" s="5">
        <v>270000</v>
      </c>
      <c r="BG74" s="1">
        <v>197500</v>
      </c>
      <c r="BH74" s="1">
        <v>120000</v>
      </c>
      <c r="BI74" s="1">
        <v>133500</v>
      </c>
      <c r="BJ74" s="1">
        <v>115000</v>
      </c>
      <c r="BK74" s="1">
        <v>206900</v>
      </c>
      <c r="BL74" s="1">
        <v>97000</v>
      </c>
      <c r="BM74" s="1">
        <v>82000</v>
      </c>
      <c r="BN74" s="1">
        <v>0</v>
      </c>
      <c r="BO74" s="1">
        <v>119500</v>
      </c>
      <c r="BP74" s="1">
        <v>30000</v>
      </c>
      <c r="BQ74" s="1">
        <v>52000</v>
      </c>
      <c r="BR74" s="1">
        <v>57000</v>
      </c>
      <c r="BS74" s="3">
        <f t="shared" si="24"/>
        <v>0.59998857142857143</v>
      </c>
      <c r="BT74" s="3">
        <f t="shared" si="25"/>
        <v>0.5555444444444444</v>
      </c>
      <c r="BU74" s="3">
        <f t="shared" si="26"/>
        <v>0.52172826086956525</v>
      </c>
      <c r="BV74" s="30">
        <v>161850</v>
      </c>
      <c r="BW74" s="30">
        <v>94600</v>
      </c>
      <c r="BX74" s="30">
        <v>126250</v>
      </c>
      <c r="BY74" s="22">
        <v>134847</v>
      </c>
      <c r="BZ74" s="22">
        <v>178200</v>
      </c>
      <c r="CA74" s="22">
        <v>155600</v>
      </c>
      <c r="CB74">
        <v>86833</v>
      </c>
      <c r="CC74">
        <v>200000</v>
      </c>
      <c r="CD74">
        <v>50000</v>
      </c>
      <c r="CE74">
        <v>85250</v>
      </c>
      <c r="CF74">
        <v>89333</v>
      </c>
      <c r="CG74" s="4">
        <v>37300</v>
      </c>
      <c r="CH74" s="1">
        <v>145000</v>
      </c>
      <c r="CI74" s="1">
        <v>128000</v>
      </c>
      <c r="CJ74" s="1">
        <v>0</v>
      </c>
      <c r="CK74" s="1">
        <v>62900</v>
      </c>
      <c r="CL74" s="5">
        <v>169904</v>
      </c>
      <c r="CM74" s="5">
        <v>270000</v>
      </c>
      <c r="CN74" s="1">
        <v>193237</v>
      </c>
      <c r="CO74" s="1">
        <v>120000</v>
      </c>
      <c r="CP74" s="1">
        <v>151833</v>
      </c>
      <c r="CQ74" s="1">
        <v>115000</v>
      </c>
      <c r="CR74" s="1">
        <v>172300</v>
      </c>
      <c r="CS74" s="1">
        <v>112000</v>
      </c>
      <c r="CT74" s="1">
        <v>106500</v>
      </c>
      <c r="CU74" s="1">
        <v>0</v>
      </c>
      <c r="CV74" s="1">
        <v>123500</v>
      </c>
      <c r="CW74" s="1">
        <v>30000</v>
      </c>
      <c r="CX74" s="1">
        <v>60750</v>
      </c>
      <c r="CY74" s="1">
        <v>57000</v>
      </c>
      <c r="CZ74" s="1">
        <v>0</v>
      </c>
      <c r="DA74" s="1">
        <v>52500</v>
      </c>
      <c r="DB74" s="1">
        <v>79900</v>
      </c>
      <c r="DC74" s="1">
        <v>0</v>
      </c>
      <c r="DD74" s="1">
        <v>0</v>
      </c>
      <c r="DE74" s="3">
        <f t="shared" si="27"/>
        <v>0.71088794926004228</v>
      </c>
      <c r="DF74" s="3">
        <f t="shared" si="28"/>
        <v>4.0167095115681235E-2</v>
      </c>
      <c r="DG74" s="3">
        <f t="shared" si="29"/>
        <v>0.81176049164362551</v>
      </c>
      <c r="DH74" s="30">
        <v>55</v>
      </c>
      <c r="DI74" s="30">
        <v>17</v>
      </c>
      <c r="DJ74" s="30">
        <v>29</v>
      </c>
      <c r="DK74" s="20">
        <v>52</v>
      </c>
      <c r="DL74" s="20">
        <v>51</v>
      </c>
      <c r="DM74" s="20">
        <v>34</v>
      </c>
      <c r="DN74">
        <v>111</v>
      </c>
      <c r="DO74">
        <v>48</v>
      </c>
      <c r="DP74">
        <v>154</v>
      </c>
      <c r="DQ74">
        <v>182</v>
      </c>
      <c r="DR74">
        <v>222</v>
      </c>
      <c r="DS74" s="4">
        <v>153</v>
      </c>
      <c r="DT74" s="1">
        <v>705</v>
      </c>
      <c r="DU74" s="1">
        <v>224</v>
      </c>
      <c r="DV74" s="1">
        <v>0</v>
      </c>
      <c r="DW74" s="1">
        <v>264</v>
      </c>
      <c r="DX74" s="5">
        <v>46</v>
      </c>
      <c r="DY74" s="5">
        <v>1</v>
      </c>
      <c r="DZ74" s="1">
        <v>112</v>
      </c>
      <c r="EA74" s="1">
        <v>10</v>
      </c>
      <c r="EB74" s="1">
        <v>105</v>
      </c>
      <c r="EC74" s="1">
        <v>2</v>
      </c>
      <c r="ED74" s="1">
        <v>91</v>
      </c>
      <c r="EE74" s="1">
        <v>85</v>
      </c>
      <c r="EF74" s="1">
        <v>100</v>
      </c>
      <c r="EG74" s="1">
        <v>0</v>
      </c>
      <c r="EH74" s="1">
        <v>58</v>
      </c>
      <c r="EI74" s="1">
        <v>32</v>
      </c>
      <c r="EJ74" s="1">
        <v>58</v>
      </c>
      <c r="EK74" s="1">
        <v>151</v>
      </c>
      <c r="EL74" s="1">
        <v>0</v>
      </c>
      <c r="EM74" s="1">
        <v>127</v>
      </c>
      <c r="EN74" s="1">
        <v>89</v>
      </c>
      <c r="EO74" s="1">
        <v>0</v>
      </c>
      <c r="EP74" s="1">
        <v>0</v>
      </c>
      <c r="EQ74" s="3">
        <f t="shared" si="30"/>
        <v>2.2352941176470589</v>
      </c>
      <c r="ER74" s="3">
        <f t="shared" si="31"/>
        <v>0.61764705882352944</v>
      </c>
      <c r="ES74" s="3">
        <f t="shared" si="32"/>
        <v>-0.75225225225225223</v>
      </c>
      <c r="ET74" s="30">
        <v>5</v>
      </c>
      <c r="EU74" s="30">
        <v>6</v>
      </c>
      <c r="EV74" s="30">
        <v>6</v>
      </c>
      <c r="EW74" s="20">
        <v>8</v>
      </c>
      <c r="EX74" s="20">
        <v>7</v>
      </c>
      <c r="EY74" s="20">
        <v>5</v>
      </c>
      <c r="EZ74">
        <v>4</v>
      </c>
      <c r="FA74">
        <v>6</v>
      </c>
      <c r="FB74">
        <v>3</v>
      </c>
      <c r="FC74">
        <v>10</v>
      </c>
      <c r="FD74">
        <v>9</v>
      </c>
      <c r="FE74" s="4">
        <v>4</v>
      </c>
      <c r="FF74" s="1">
        <v>12</v>
      </c>
      <c r="FG74" s="1">
        <v>7</v>
      </c>
      <c r="FH74" s="3">
        <f t="shared" si="33"/>
        <v>-0.16666666666666666</v>
      </c>
      <c r="FI74" s="3">
        <f t="shared" si="34"/>
        <v>0</v>
      </c>
      <c r="FJ74" s="3">
        <f t="shared" si="35"/>
        <v>-0.44444444444444442</v>
      </c>
      <c r="FK74" s="30">
        <v>129900</v>
      </c>
      <c r="FL74" s="30">
        <v>126000</v>
      </c>
      <c r="FM74" s="30">
        <v>137450</v>
      </c>
      <c r="FN74" s="22">
        <v>111000</v>
      </c>
      <c r="FO74" s="22">
        <v>180000</v>
      </c>
      <c r="FP74" s="22">
        <v>129500</v>
      </c>
      <c r="FQ74">
        <v>124500</v>
      </c>
      <c r="FR74">
        <v>132500</v>
      </c>
      <c r="FS74">
        <v>112500</v>
      </c>
      <c r="FT74">
        <v>212450</v>
      </c>
      <c r="FU74">
        <v>299900</v>
      </c>
      <c r="FV74" s="4">
        <v>87400</v>
      </c>
      <c r="FW74" s="1">
        <v>127400</v>
      </c>
      <c r="FX74" s="1">
        <v>150000</v>
      </c>
      <c r="FY74" s="3">
        <f t="shared" si="36"/>
        <v>3.0952380952380953E-2</v>
      </c>
      <c r="FZ74" s="3">
        <f t="shared" si="37"/>
        <v>3.0888030888030888E-3</v>
      </c>
      <c r="GA74" s="3">
        <f t="shared" si="38"/>
        <v>-0.56685561853951316</v>
      </c>
      <c r="GB74" s="30">
        <v>163675</v>
      </c>
      <c r="GC74" s="30">
        <v>99933</v>
      </c>
      <c r="GD74" s="30">
        <v>127450</v>
      </c>
      <c r="GE74" s="22">
        <v>141539</v>
      </c>
      <c r="GF74" s="22">
        <v>177300</v>
      </c>
      <c r="GG74" s="22">
        <v>160933</v>
      </c>
      <c r="GH74">
        <v>92300</v>
      </c>
      <c r="GI74">
        <v>214900</v>
      </c>
      <c r="GJ74">
        <v>73710</v>
      </c>
      <c r="GK74">
        <v>87400</v>
      </c>
      <c r="GL74">
        <v>86933</v>
      </c>
      <c r="GM74" s="4">
        <v>45566</v>
      </c>
      <c r="GN74" s="1">
        <v>150000</v>
      </c>
      <c r="GO74" s="1">
        <v>145000</v>
      </c>
      <c r="GP74" s="3">
        <f t="shared" si="39"/>
        <v>0.63784735772967893</v>
      </c>
      <c r="GQ74" s="27">
        <f t="shared" si="40"/>
        <v>1.7038146309333698E-2</v>
      </c>
      <c r="GR74" s="27">
        <f t="shared" si="41"/>
        <v>0.88277178976913251</v>
      </c>
    </row>
    <row r="75" spans="1:200" ht="12.75" customHeight="1" x14ac:dyDescent="0.2">
      <c r="A75" s="1">
        <v>8073</v>
      </c>
      <c r="B75" s="1" t="s">
        <v>240</v>
      </c>
      <c r="C75" s="30">
        <v>2</v>
      </c>
      <c r="D75" s="30">
        <v>0</v>
      </c>
      <c r="E75" s="30">
        <v>1</v>
      </c>
      <c r="F75" s="20">
        <v>0</v>
      </c>
      <c r="G75" s="20">
        <v>0</v>
      </c>
      <c r="H75" s="20">
        <v>0</v>
      </c>
      <c r="I75">
        <v>1</v>
      </c>
      <c r="J75">
        <v>0</v>
      </c>
      <c r="K75">
        <v>0</v>
      </c>
      <c r="L75">
        <v>0</v>
      </c>
      <c r="M75">
        <v>0</v>
      </c>
      <c r="N75" s="4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1</v>
      </c>
      <c r="U75" s="1">
        <v>1</v>
      </c>
      <c r="V75" s="1">
        <v>2</v>
      </c>
      <c r="W75" s="1">
        <v>0</v>
      </c>
      <c r="X75" s="1">
        <v>0</v>
      </c>
      <c r="Y75" s="1">
        <v>0</v>
      </c>
      <c r="Z75" s="1">
        <v>2</v>
      </c>
      <c r="AA75" s="1">
        <v>1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3" t="e">
        <f t="shared" si="21"/>
        <v>#DIV/0!</v>
      </c>
      <c r="AM75" s="3" t="e">
        <f t="shared" si="22"/>
        <v>#DIV/0!</v>
      </c>
      <c r="AN75" s="3" t="e">
        <f t="shared" si="23"/>
        <v>#DIV/0!</v>
      </c>
      <c r="AO75" s="30">
        <v>143000</v>
      </c>
      <c r="AP75" s="30">
        <v>0</v>
      </c>
      <c r="AQ75" s="30">
        <v>46100</v>
      </c>
      <c r="AR75" s="22">
        <v>0</v>
      </c>
      <c r="AS75" s="22">
        <v>0</v>
      </c>
      <c r="AT75" s="22">
        <v>0</v>
      </c>
      <c r="AU75">
        <v>132400</v>
      </c>
      <c r="AV75">
        <v>0</v>
      </c>
      <c r="AW75">
        <v>0</v>
      </c>
      <c r="AX75">
        <v>0</v>
      </c>
      <c r="AY75" s="10">
        <v>0</v>
      </c>
      <c r="AZ75" s="4">
        <v>0</v>
      </c>
      <c r="BA75" s="1">
        <v>0</v>
      </c>
      <c r="BB75" s="1">
        <v>0</v>
      </c>
      <c r="BC75" s="1">
        <v>0</v>
      </c>
      <c r="BD75" s="1">
        <v>0</v>
      </c>
      <c r="BE75" s="5">
        <v>0</v>
      </c>
      <c r="BF75" s="5">
        <v>135000</v>
      </c>
      <c r="BG75" s="1">
        <v>98000</v>
      </c>
      <c r="BH75" s="1">
        <v>98000</v>
      </c>
      <c r="BI75" s="1">
        <v>0</v>
      </c>
      <c r="BJ75" s="1">
        <v>0</v>
      </c>
      <c r="BK75" s="1">
        <v>0</v>
      </c>
      <c r="BL75" s="1">
        <v>132450</v>
      </c>
      <c r="BM75" s="1">
        <v>68000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3" t="e">
        <f t="shared" si="24"/>
        <v>#DIV/0!</v>
      </c>
      <c r="BT75" s="3" t="e">
        <f t="shared" si="25"/>
        <v>#DIV/0!</v>
      </c>
      <c r="BU75" s="3" t="e">
        <f t="shared" si="26"/>
        <v>#DIV/0!</v>
      </c>
      <c r="BV75" s="30">
        <v>143000</v>
      </c>
      <c r="BW75" s="30">
        <v>0</v>
      </c>
      <c r="BX75" s="30">
        <v>46100</v>
      </c>
      <c r="BY75" s="22">
        <v>0</v>
      </c>
      <c r="BZ75" s="22">
        <v>0</v>
      </c>
      <c r="CA75" s="22">
        <v>0</v>
      </c>
      <c r="CB75">
        <v>132400</v>
      </c>
      <c r="CC75">
        <v>0</v>
      </c>
      <c r="CD75">
        <v>0</v>
      </c>
      <c r="CE75">
        <v>0</v>
      </c>
      <c r="CF75">
        <v>0</v>
      </c>
      <c r="CG75" s="4">
        <v>0</v>
      </c>
      <c r="CH75" s="1">
        <v>0</v>
      </c>
      <c r="CI75" s="1">
        <v>0</v>
      </c>
      <c r="CJ75" s="1">
        <v>0</v>
      </c>
      <c r="CK75" s="1">
        <v>0</v>
      </c>
      <c r="CL75" s="5">
        <v>0</v>
      </c>
      <c r="CM75" s="5">
        <v>135000</v>
      </c>
      <c r="CN75" s="1">
        <v>197000</v>
      </c>
      <c r="CO75" s="1">
        <v>98000</v>
      </c>
      <c r="CP75" s="1">
        <v>0</v>
      </c>
      <c r="CQ75" s="1">
        <v>0</v>
      </c>
      <c r="CR75" s="1">
        <v>0</v>
      </c>
      <c r="CS75" s="1">
        <v>132450</v>
      </c>
      <c r="CT75" s="1">
        <v>68000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3" t="e">
        <f t="shared" si="27"/>
        <v>#DIV/0!</v>
      </c>
      <c r="DF75" s="3" t="e">
        <f t="shared" si="28"/>
        <v>#DIV/0!</v>
      </c>
      <c r="DG75" s="3" t="e">
        <f t="shared" si="29"/>
        <v>#DIV/0!</v>
      </c>
      <c r="DH75" s="30">
        <v>102</v>
      </c>
      <c r="DI75" s="30">
        <v>0</v>
      </c>
      <c r="DJ75" s="30">
        <v>28</v>
      </c>
      <c r="DK75" s="20">
        <v>0</v>
      </c>
      <c r="DL75" s="20">
        <v>0</v>
      </c>
      <c r="DM75" s="20">
        <v>0</v>
      </c>
      <c r="DN75">
        <v>116</v>
      </c>
      <c r="DO75">
        <v>0</v>
      </c>
      <c r="DP75">
        <v>0</v>
      </c>
      <c r="DQ75">
        <v>0</v>
      </c>
      <c r="DR75">
        <v>0</v>
      </c>
      <c r="DS75" s="4">
        <v>0</v>
      </c>
      <c r="DT75" s="1">
        <v>0</v>
      </c>
      <c r="DU75" s="1">
        <v>0</v>
      </c>
      <c r="DV75" s="1">
        <v>0</v>
      </c>
      <c r="DW75" s="1">
        <v>0</v>
      </c>
      <c r="DX75" s="5">
        <v>0</v>
      </c>
      <c r="DY75" s="5">
        <v>2</v>
      </c>
      <c r="DZ75" s="1">
        <v>330</v>
      </c>
      <c r="EA75" s="1">
        <v>15</v>
      </c>
      <c r="EB75" s="1">
        <v>0</v>
      </c>
      <c r="EC75" s="1">
        <v>0</v>
      </c>
      <c r="ED75" s="1">
        <v>0</v>
      </c>
      <c r="EE75" s="1">
        <v>30</v>
      </c>
      <c r="EF75" s="1">
        <v>66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3" t="e">
        <f t="shared" si="30"/>
        <v>#DIV/0!</v>
      </c>
      <c r="ER75" s="3" t="e">
        <f t="shared" si="31"/>
        <v>#DIV/0!</v>
      </c>
      <c r="ES75" s="3" t="e">
        <f t="shared" si="32"/>
        <v>#DIV/0!</v>
      </c>
      <c r="ET75" s="30">
        <v>4</v>
      </c>
      <c r="EU75" s="30">
        <v>0</v>
      </c>
      <c r="EV75" s="30">
        <v>0</v>
      </c>
      <c r="EW75" s="20">
        <v>0</v>
      </c>
      <c r="EX75" s="20">
        <v>0</v>
      </c>
      <c r="EY75" s="20">
        <v>2</v>
      </c>
      <c r="EZ75">
        <v>1</v>
      </c>
      <c r="FA75">
        <v>2</v>
      </c>
      <c r="FB75">
        <v>0</v>
      </c>
      <c r="FC75">
        <v>1</v>
      </c>
      <c r="FD75">
        <v>0</v>
      </c>
      <c r="FE75" s="4">
        <v>1</v>
      </c>
      <c r="FF75" s="1">
        <v>0</v>
      </c>
      <c r="FG75" s="1">
        <v>0</v>
      </c>
      <c r="FH75" s="3" t="e">
        <f t="shared" si="33"/>
        <v>#DIV/0!</v>
      </c>
      <c r="FI75" s="3">
        <f t="shared" si="34"/>
        <v>1</v>
      </c>
      <c r="FJ75" s="3" t="e">
        <f t="shared" si="35"/>
        <v>#DIV/0!</v>
      </c>
      <c r="FK75" s="30">
        <v>159947</v>
      </c>
      <c r="FL75" s="30">
        <v>0</v>
      </c>
      <c r="FM75" s="30">
        <v>0</v>
      </c>
      <c r="FN75" s="22">
        <v>0</v>
      </c>
      <c r="FO75" s="22">
        <v>0</v>
      </c>
      <c r="FP75" s="22">
        <v>83249</v>
      </c>
      <c r="FQ75">
        <v>149000</v>
      </c>
      <c r="FR75">
        <v>126500</v>
      </c>
      <c r="FS75">
        <v>0</v>
      </c>
      <c r="FT75">
        <v>59900</v>
      </c>
      <c r="FU75">
        <v>0</v>
      </c>
      <c r="FV75" s="4">
        <v>59700</v>
      </c>
      <c r="FW75" s="1">
        <v>0</v>
      </c>
      <c r="FX75" s="1">
        <v>0</v>
      </c>
      <c r="FY75" s="3" t="e">
        <f t="shared" si="36"/>
        <v>#DIV/0!</v>
      </c>
      <c r="FZ75" s="3">
        <f t="shared" si="37"/>
        <v>0.92130836406443317</v>
      </c>
      <c r="GA75" s="3" t="e">
        <f t="shared" si="38"/>
        <v>#DIV/0!</v>
      </c>
      <c r="GB75" s="30">
        <v>144498</v>
      </c>
      <c r="GC75" s="30">
        <v>0</v>
      </c>
      <c r="GD75" s="30">
        <v>39000</v>
      </c>
      <c r="GE75" s="22">
        <v>0</v>
      </c>
      <c r="GF75" s="22">
        <v>0</v>
      </c>
      <c r="GG75" s="22">
        <v>0</v>
      </c>
      <c r="GH75">
        <v>148000</v>
      </c>
      <c r="GI75">
        <v>0</v>
      </c>
      <c r="GJ75">
        <v>0</v>
      </c>
      <c r="GK75">
        <v>0</v>
      </c>
      <c r="GL75">
        <v>0</v>
      </c>
      <c r="GM75" s="4">
        <v>0</v>
      </c>
      <c r="GN75" s="1">
        <v>0</v>
      </c>
      <c r="GO75" s="1">
        <v>0</v>
      </c>
      <c r="GP75" s="3" t="e">
        <f t="shared" si="39"/>
        <v>#DIV/0!</v>
      </c>
      <c r="GQ75" s="27" t="e">
        <f t="shared" si="40"/>
        <v>#DIV/0!</v>
      </c>
      <c r="GR75" s="27" t="e">
        <f t="shared" si="41"/>
        <v>#DIV/0!</v>
      </c>
    </row>
    <row r="76" spans="1:200" ht="12.75" customHeight="1" x14ac:dyDescent="0.2">
      <c r="A76" s="1">
        <v>8074</v>
      </c>
      <c r="B76" s="1" t="s">
        <v>241</v>
      </c>
      <c r="C76" s="30">
        <v>1</v>
      </c>
      <c r="D76" s="30">
        <v>5</v>
      </c>
      <c r="E76" s="30">
        <v>5</v>
      </c>
      <c r="F76" s="20">
        <v>2</v>
      </c>
      <c r="G76" s="20">
        <v>3</v>
      </c>
      <c r="H76" s="20">
        <v>2</v>
      </c>
      <c r="I76">
        <v>2</v>
      </c>
      <c r="J76">
        <v>4</v>
      </c>
      <c r="K76">
        <v>5</v>
      </c>
      <c r="L76">
        <v>3</v>
      </c>
      <c r="M76">
        <v>5</v>
      </c>
      <c r="N76" s="4">
        <v>1</v>
      </c>
      <c r="O76" s="1">
        <v>1</v>
      </c>
      <c r="P76" s="1">
        <v>1</v>
      </c>
      <c r="Q76" s="1">
        <v>4</v>
      </c>
      <c r="R76" s="1">
        <v>1</v>
      </c>
      <c r="S76" s="1">
        <v>1</v>
      </c>
      <c r="T76" s="1">
        <v>2</v>
      </c>
      <c r="U76" s="1">
        <v>3</v>
      </c>
      <c r="V76" s="1">
        <v>2</v>
      </c>
      <c r="W76" s="1">
        <v>3</v>
      </c>
      <c r="X76" s="1">
        <v>0</v>
      </c>
      <c r="Y76" s="1">
        <v>1</v>
      </c>
      <c r="Z76" s="1">
        <v>1</v>
      </c>
      <c r="AA76" s="1">
        <v>3</v>
      </c>
      <c r="AB76" s="1">
        <v>1</v>
      </c>
      <c r="AC76" s="1">
        <v>4</v>
      </c>
      <c r="AD76" s="1">
        <v>4</v>
      </c>
      <c r="AE76" s="1">
        <v>5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3">
        <f t="shared" si="21"/>
        <v>-0.8</v>
      </c>
      <c r="AM76" s="3">
        <f t="shared" si="22"/>
        <v>-0.5</v>
      </c>
      <c r="AN76" s="3">
        <f t="shared" si="23"/>
        <v>-0.8</v>
      </c>
      <c r="AO76" s="30">
        <v>155000</v>
      </c>
      <c r="AP76" s="30">
        <v>177000</v>
      </c>
      <c r="AQ76" s="30">
        <v>116000</v>
      </c>
      <c r="AR76" s="22">
        <v>102500</v>
      </c>
      <c r="AS76" s="22">
        <v>120700</v>
      </c>
      <c r="AT76" s="22">
        <v>182400</v>
      </c>
      <c r="AU76">
        <v>75000</v>
      </c>
      <c r="AV76">
        <v>92500</v>
      </c>
      <c r="AW76">
        <v>94000</v>
      </c>
      <c r="AX76">
        <v>125000</v>
      </c>
      <c r="AY76" s="10">
        <v>74000</v>
      </c>
      <c r="AZ76" s="4">
        <v>55000</v>
      </c>
      <c r="BA76" s="1">
        <v>24000</v>
      </c>
      <c r="BB76" s="1">
        <v>30199</v>
      </c>
      <c r="BC76" s="1">
        <v>125000</v>
      </c>
      <c r="BD76" s="1">
        <v>72500</v>
      </c>
      <c r="BE76" s="5">
        <v>177000</v>
      </c>
      <c r="BF76" s="5">
        <v>93000</v>
      </c>
      <c r="BG76" s="1">
        <v>207000</v>
      </c>
      <c r="BH76" s="1">
        <v>152950</v>
      </c>
      <c r="BI76" s="1">
        <v>147000</v>
      </c>
      <c r="BJ76" s="1">
        <v>0</v>
      </c>
      <c r="BK76" s="1">
        <v>75900</v>
      </c>
      <c r="BL76" s="1">
        <v>79000</v>
      </c>
      <c r="BM76" s="1">
        <v>95000</v>
      </c>
      <c r="BN76" s="1">
        <v>52000</v>
      </c>
      <c r="BO76" s="1">
        <v>60750</v>
      </c>
      <c r="BP76" s="1">
        <v>69450</v>
      </c>
      <c r="BQ76" s="1">
        <v>127900</v>
      </c>
      <c r="BR76" s="1">
        <v>0</v>
      </c>
      <c r="BS76" s="3">
        <f t="shared" si="24"/>
        <v>-0.12429378531073447</v>
      </c>
      <c r="BT76" s="3">
        <f t="shared" si="25"/>
        <v>-0.15021929824561403</v>
      </c>
      <c r="BU76" s="3">
        <f t="shared" si="26"/>
        <v>1.0945945945945945</v>
      </c>
      <c r="BV76" s="30">
        <v>155000</v>
      </c>
      <c r="BW76" s="30">
        <v>194720</v>
      </c>
      <c r="BX76" s="30">
        <v>154200</v>
      </c>
      <c r="BY76" s="22">
        <v>102500</v>
      </c>
      <c r="BZ76" s="22">
        <v>103733</v>
      </c>
      <c r="CA76" s="22">
        <v>182400</v>
      </c>
      <c r="CB76">
        <v>75000</v>
      </c>
      <c r="CC76">
        <v>93811</v>
      </c>
      <c r="CD76">
        <v>102520</v>
      </c>
      <c r="CE76">
        <v>125800</v>
      </c>
      <c r="CF76">
        <v>92510</v>
      </c>
      <c r="CG76" s="4">
        <v>55000</v>
      </c>
      <c r="CH76" s="1">
        <v>24000</v>
      </c>
      <c r="CI76" s="1">
        <v>30199</v>
      </c>
      <c r="CJ76" s="1">
        <v>106625</v>
      </c>
      <c r="CK76" s="1">
        <v>72500</v>
      </c>
      <c r="CL76" s="5">
        <v>177000</v>
      </c>
      <c r="CM76" s="5">
        <v>93000</v>
      </c>
      <c r="CN76" s="1">
        <v>191500</v>
      </c>
      <c r="CO76" s="1">
        <v>152950</v>
      </c>
      <c r="CP76" s="1">
        <v>151633</v>
      </c>
      <c r="CQ76" s="1">
        <v>0</v>
      </c>
      <c r="CR76" s="1">
        <v>75900</v>
      </c>
      <c r="CS76" s="1">
        <v>79000</v>
      </c>
      <c r="CT76" s="1">
        <v>107500</v>
      </c>
      <c r="CU76" s="1">
        <v>52000</v>
      </c>
      <c r="CV76" s="1">
        <v>62700</v>
      </c>
      <c r="CW76" s="1">
        <v>76275</v>
      </c>
      <c r="CX76" s="1">
        <v>125300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3">
        <f t="shared" si="27"/>
        <v>-0.20398520953163518</v>
      </c>
      <c r="DF76" s="3">
        <f t="shared" si="28"/>
        <v>-0.15021929824561403</v>
      </c>
      <c r="DG76" s="3">
        <f t="shared" si="29"/>
        <v>0.67549454113068852</v>
      </c>
      <c r="DH76" s="30">
        <v>10</v>
      </c>
      <c r="DI76" s="30">
        <v>12</v>
      </c>
      <c r="DJ76" s="30">
        <v>45</v>
      </c>
      <c r="DK76" s="20">
        <v>147</v>
      </c>
      <c r="DL76" s="20">
        <v>81</v>
      </c>
      <c r="DM76" s="20">
        <v>85</v>
      </c>
      <c r="DN76">
        <v>138</v>
      </c>
      <c r="DO76">
        <v>72</v>
      </c>
      <c r="DP76">
        <v>41</v>
      </c>
      <c r="DQ76">
        <v>92</v>
      </c>
      <c r="DR76">
        <v>73</v>
      </c>
      <c r="DS76" s="4">
        <v>265</v>
      </c>
      <c r="DT76" s="1">
        <v>70</v>
      </c>
      <c r="DU76" s="1">
        <v>441</v>
      </c>
      <c r="DV76" s="1">
        <v>357</v>
      </c>
      <c r="DW76" s="1">
        <v>191</v>
      </c>
      <c r="DX76" s="5">
        <v>142</v>
      </c>
      <c r="DY76" s="5">
        <v>137</v>
      </c>
      <c r="DZ76" s="1">
        <v>73</v>
      </c>
      <c r="EA76" s="1">
        <v>21</v>
      </c>
      <c r="EB76" s="1">
        <v>52</v>
      </c>
      <c r="EC76" s="1">
        <v>0</v>
      </c>
      <c r="ED76" s="1">
        <v>5</v>
      </c>
      <c r="EE76" s="1">
        <v>133</v>
      </c>
      <c r="EF76" s="1">
        <v>51</v>
      </c>
      <c r="EG76" s="1">
        <v>59</v>
      </c>
      <c r="EH76" s="1">
        <v>113</v>
      </c>
      <c r="EI76" s="1">
        <v>66</v>
      </c>
      <c r="EJ76" s="1">
        <v>54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3">
        <f t="shared" si="30"/>
        <v>-0.16666666666666666</v>
      </c>
      <c r="ER76" s="3">
        <f t="shared" si="31"/>
        <v>-0.88235294117647056</v>
      </c>
      <c r="ES76" s="3">
        <f t="shared" si="32"/>
        <v>-0.86301369863013699</v>
      </c>
      <c r="ET76" s="30">
        <v>5</v>
      </c>
      <c r="EU76" s="30">
        <v>3</v>
      </c>
      <c r="EV76" s="30">
        <v>7</v>
      </c>
      <c r="EW76" s="20">
        <v>3</v>
      </c>
      <c r="EX76" s="20">
        <v>3</v>
      </c>
      <c r="EY76" s="20">
        <v>4</v>
      </c>
      <c r="EZ76">
        <v>1</v>
      </c>
      <c r="FA76">
        <v>1</v>
      </c>
      <c r="FB76">
        <v>4</v>
      </c>
      <c r="FC76">
        <v>5</v>
      </c>
      <c r="FD76">
        <v>6</v>
      </c>
      <c r="FE76" s="4">
        <v>6</v>
      </c>
      <c r="FF76" s="1">
        <v>10</v>
      </c>
      <c r="FG76" s="1">
        <v>7</v>
      </c>
      <c r="FH76" s="3">
        <f t="shared" si="33"/>
        <v>0.66666666666666663</v>
      </c>
      <c r="FI76" s="3">
        <f t="shared" si="34"/>
        <v>0.25</v>
      </c>
      <c r="FJ76" s="3">
        <f t="shared" si="35"/>
        <v>-0.16666666666666666</v>
      </c>
      <c r="FK76" s="30">
        <v>169900</v>
      </c>
      <c r="FL76" s="30">
        <v>145000</v>
      </c>
      <c r="FM76" s="30">
        <v>119900</v>
      </c>
      <c r="FN76" s="22">
        <v>129900</v>
      </c>
      <c r="FO76" s="22">
        <v>149900</v>
      </c>
      <c r="FP76" s="22">
        <v>117400</v>
      </c>
      <c r="FQ76">
        <v>89900</v>
      </c>
      <c r="FR76">
        <v>124999</v>
      </c>
      <c r="FS76">
        <v>81450</v>
      </c>
      <c r="FT76">
        <v>137000</v>
      </c>
      <c r="FU76">
        <v>134900</v>
      </c>
      <c r="FV76" s="4">
        <v>117450</v>
      </c>
      <c r="FW76" s="1">
        <v>86900</v>
      </c>
      <c r="FX76" s="1">
        <v>131900</v>
      </c>
      <c r="FY76" s="3">
        <f t="shared" si="36"/>
        <v>0.17172413793103447</v>
      </c>
      <c r="FZ76" s="3">
        <f t="shared" si="37"/>
        <v>0.44718909710391824</v>
      </c>
      <c r="GA76" s="3">
        <f t="shared" si="38"/>
        <v>0.25945144551519644</v>
      </c>
      <c r="GB76" s="30">
        <v>169900</v>
      </c>
      <c r="GC76" s="30">
        <v>192800</v>
      </c>
      <c r="GD76" s="30">
        <v>157940</v>
      </c>
      <c r="GE76" s="22">
        <v>112400</v>
      </c>
      <c r="GF76" s="22">
        <v>113966</v>
      </c>
      <c r="GG76" s="22">
        <v>182400</v>
      </c>
      <c r="GH76">
        <v>79700</v>
      </c>
      <c r="GI76">
        <v>77200</v>
      </c>
      <c r="GJ76">
        <v>107540</v>
      </c>
      <c r="GK76">
        <v>134900</v>
      </c>
      <c r="GL76">
        <v>96320</v>
      </c>
      <c r="GM76" s="4">
        <v>55000</v>
      </c>
      <c r="GN76" s="1">
        <v>29900</v>
      </c>
      <c r="GO76" s="1">
        <v>31500</v>
      </c>
      <c r="GP76" s="3">
        <f t="shared" si="39"/>
        <v>-0.1187759336099585</v>
      </c>
      <c r="GQ76" s="27">
        <f t="shared" si="40"/>
        <v>-6.853070175438597E-2</v>
      </c>
      <c r="GR76" s="27">
        <f t="shared" si="41"/>
        <v>0.76391196013289031</v>
      </c>
    </row>
    <row r="77" spans="1:200" ht="12.75" customHeight="1" x14ac:dyDescent="0.2">
      <c r="A77" s="1">
        <v>8075</v>
      </c>
      <c r="B77" s="1" t="s">
        <v>242</v>
      </c>
      <c r="C77" s="30">
        <v>7</v>
      </c>
      <c r="D77" s="30">
        <v>3</v>
      </c>
      <c r="E77" s="30">
        <v>2</v>
      </c>
      <c r="F77" s="20">
        <v>3</v>
      </c>
      <c r="G77" s="20">
        <v>3</v>
      </c>
      <c r="H77" s="20">
        <v>5</v>
      </c>
      <c r="I77">
        <v>1</v>
      </c>
      <c r="J77">
        <v>2</v>
      </c>
      <c r="K77">
        <v>7</v>
      </c>
      <c r="L77">
        <v>4</v>
      </c>
      <c r="M77">
        <v>3</v>
      </c>
      <c r="N77" s="4">
        <v>2</v>
      </c>
      <c r="O77" s="1">
        <v>6</v>
      </c>
      <c r="P77" s="1">
        <v>3</v>
      </c>
      <c r="Q77" s="1">
        <v>4</v>
      </c>
      <c r="R77" s="1">
        <v>1</v>
      </c>
      <c r="S77" s="1">
        <v>3</v>
      </c>
      <c r="T77" s="1">
        <v>4</v>
      </c>
      <c r="U77" s="1">
        <v>6</v>
      </c>
      <c r="V77" s="1">
        <v>8</v>
      </c>
      <c r="W77" s="1">
        <v>4</v>
      </c>
      <c r="X77" s="1">
        <v>11</v>
      </c>
      <c r="Y77" s="1">
        <v>8</v>
      </c>
      <c r="Z77" s="1">
        <v>5</v>
      </c>
      <c r="AA77" s="1">
        <v>2</v>
      </c>
      <c r="AB77" s="1">
        <v>4</v>
      </c>
      <c r="AC77" s="1">
        <v>2</v>
      </c>
      <c r="AD77" s="1">
        <v>4</v>
      </c>
      <c r="AE77" s="1">
        <v>1</v>
      </c>
      <c r="AF77" s="1">
        <v>2</v>
      </c>
      <c r="AG77" s="1">
        <v>1</v>
      </c>
      <c r="AH77" s="1">
        <v>2</v>
      </c>
      <c r="AI77" s="1">
        <v>0</v>
      </c>
      <c r="AJ77" s="1">
        <v>0</v>
      </c>
      <c r="AK77" s="1">
        <v>0</v>
      </c>
      <c r="AL77" s="3">
        <f t="shared" si="21"/>
        <v>1.3333333333333333</v>
      </c>
      <c r="AM77" s="3">
        <f t="shared" si="22"/>
        <v>0.4</v>
      </c>
      <c r="AN77" s="3">
        <f t="shared" si="23"/>
        <v>1.3333333333333333</v>
      </c>
      <c r="AO77" s="30">
        <v>131000</v>
      </c>
      <c r="AP77" s="30">
        <v>173000</v>
      </c>
      <c r="AQ77" s="30">
        <v>127000</v>
      </c>
      <c r="AR77" s="22">
        <v>95000</v>
      </c>
      <c r="AS77" s="22">
        <v>84000</v>
      </c>
      <c r="AT77" s="22">
        <v>88900</v>
      </c>
      <c r="AU77">
        <v>95000</v>
      </c>
      <c r="AV77">
        <v>117250</v>
      </c>
      <c r="AW77">
        <v>85000</v>
      </c>
      <c r="AX77">
        <v>80000</v>
      </c>
      <c r="AY77" s="10">
        <v>34900</v>
      </c>
      <c r="AZ77" s="4">
        <v>135200</v>
      </c>
      <c r="BA77" s="1">
        <v>26750</v>
      </c>
      <c r="BB77" s="1">
        <v>30000</v>
      </c>
      <c r="BC77" s="1">
        <v>31500</v>
      </c>
      <c r="BD77" s="1">
        <v>65000</v>
      </c>
      <c r="BE77" s="5">
        <v>15000</v>
      </c>
      <c r="BF77" s="5">
        <v>268000</v>
      </c>
      <c r="BG77" s="1">
        <v>144000</v>
      </c>
      <c r="BH77" s="1">
        <v>150250</v>
      </c>
      <c r="BI77" s="1">
        <v>129500</v>
      </c>
      <c r="BJ77" s="1">
        <v>110000</v>
      </c>
      <c r="BK77" s="1">
        <v>109000</v>
      </c>
      <c r="BL77" s="1">
        <v>95900</v>
      </c>
      <c r="BM77" s="1">
        <v>84000</v>
      </c>
      <c r="BN77" s="1">
        <v>82750</v>
      </c>
      <c r="BO77" s="1">
        <v>102250</v>
      </c>
      <c r="BP77" s="1">
        <v>72000</v>
      </c>
      <c r="BQ77" s="1">
        <v>89900</v>
      </c>
      <c r="BR77" s="1">
        <v>86925</v>
      </c>
      <c r="BS77" s="3">
        <f t="shared" si="24"/>
        <v>-0.24277456647398843</v>
      </c>
      <c r="BT77" s="3">
        <f t="shared" si="25"/>
        <v>0.47356580427446571</v>
      </c>
      <c r="BU77" s="3">
        <f t="shared" si="26"/>
        <v>2.7535816618911175</v>
      </c>
      <c r="BV77" s="30">
        <v>156857</v>
      </c>
      <c r="BW77" s="30">
        <v>194333</v>
      </c>
      <c r="BX77" s="30">
        <v>127000</v>
      </c>
      <c r="BY77" s="22">
        <v>108666</v>
      </c>
      <c r="BZ77" s="22">
        <v>98333</v>
      </c>
      <c r="CA77" s="22">
        <v>83440</v>
      </c>
      <c r="CB77">
        <v>95000</v>
      </c>
      <c r="CC77">
        <v>117250</v>
      </c>
      <c r="CD77">
        <v>79967</v>
      </c>
      <c r="CE77">
        <v>84974</v>
      </c>
      <c r="CF77">
        <v>86815</v>
      </c>
      <c r="CG77" s="4">
        <v>135200</v>
      </c>
      <c r="CH77" s="1">
        <v>35400</v>
      </c>
      <c r="CI77" s="1">
        <v>38866</v>
      </c>
      <c r="CJ77" s="1">
        <v>38687</v>
      </c>
      <c r="CK77" s="1">
        <v>65000</v>
      </c>
      <c r="CL77" s="5">
        <v>58667</v>
      </c>
      <c r="CM77" s="5">
        <v>233500</v>
      </c>
      <c r="CN77" s="1">
        <v>143833</v>
      </c>
      <c r="CO77" s="1">
        <v>136849</v>
      </c>
      <c r="CP77" s="1">
        <v>132750</v>
      </c>
      <c r="CQ77" s="1">
        <v>108818</v>
      </c>
      <c r="CR77" s="1">
        <v>105382</v>
      </c>
      <c r="CS77" s="1">
        <v>107260</v>
      </c>
      <c r="CT77" s="1">
        <v>84000</v>
      </c>
      <c r="CU77" s="1">
        <v>82100</v>
      </c>
      <c r="CV77" s="1">
        <v>102250</v>
      </c>
      <c r="CW77" s="1">
        <v>76750</v>
      </c>
      <c r="CX77" s="1">
        <v>89900</v>
      </c>
      <c r="CY77" s="1">
        <v>86925</v>
      </c>
      <c r="CZ77" s="1">
        <v>65000</v>
      </c>
      <c r="DA77" s="1">
        <v>47750</v>
      </c>
      <c r="DB77" s="1">
        <v>0</v>
      </c>
      <c r="DC77" s="1">
        <v>0</v>
      </c>
      <c r="DD77" s="1">
        <v>0</v>
      </c>
      <c r="DE77" s="3">
        <f t="shared" si="27"/>
        <v>-0.19284424158532004</v>
      </c>
      <c r="DF77" s="3">
        <f t="shared" si="28"/>
        <v>0.87987775647171618</v>
      </c>
      <c r="DG77" s="3">
        <f t="shared" si="29"/>
        <v>0.80679606058860798</v>
      </c>
      <c r="DH77" s="30">
        <v>84</v>
      </c>
      <c r="DI77" s="30">
        <v>51</v>
      </c>
      <c r="DJ77" s="30">
        <v>323</v>
      </c>
      <c r="DK77" s="20">
        <v>116</v>
      </c>
      <c r="DL77" s="20">
        <v>111</v>
      </c>
      <c r="DM77" s="20">
        <v>111</v>
      </c>
      <c r="DN77">
        <v>55</v>
      </c>
      <c r="DO77">
        <v>80</v>
      </c>
      <c r="DP77">
        <v>65</v>
      </c>
      <c r="DQ77">
        <v>115</v>
      </c>
      <c r="DR77">
        <v>350</v>
      </c>
      <c r="DS77" s="4">
        <v>189</v>
      </c>
      <c r="DT77" s="1">
        <v>37</v>
      </c>
      <c r="DU77" s="1">
        <v>63</v>
      </c>
      <c r="DV77" s="1">
        <v>151</v>
      </c>
      <c r="DW77" s="1">
        <v>75</v>
      </c>
      <c r="DX77" s="5">
        <v>174</v>
      </c>
      <c r="DY77" s="5">
        <v>218</v>
      </c>
      <c r="DZ77" s="1">
        <v>71</v>
      </c>
      <c r="EA77" s="1">
        <v>204</v>
      </c>
      <c r="EB77" s="1">
        <v>64</v>
      </c>
      <c r="EC77" s="1">
        <v>55</v>
      </c>
      <c r="ED77" s="1">
        <v>52</v>
      </c>
      <c r="EE77" s="1">
        <v>92</v>
      </c>
      <c r="EF77" s="1">
        <v>17</v>
      </c>
      <c r="EG77" s="1">
        <v>55</v>
      </c>
      <c r="EH77" s="1">
        <v>53</v>
      </c>
      <c r="EI77" s="1">
        <v>32</v>
      </c>
      <c r="EJ77" s="1">
        <v>225</v>
      </c>
      <c r="EK77" s="1">
        <v>68</v>
      </c>
      <c r="EL77" s="1">
        <v>24</v>
      </c>
      <c r="EM77" s="1">
        <v>22</v>
      </c>
      <c r="EN77" s="1">
        <v>0</v>
      </c>
      <c r="EO77" s="1">
        <v>0</v>
      </c>
      <c r="EP77" s="1">
        <v>0</v>
      </c>
      <c r="EQ77" s="3">
        <f t="shared" si="30"/>
        <v>0.6470588235294118</v>
      </c>
      <c r="ER77" s="3">
        <f t="shared" si="31"/>
        <v>-0.24324324324324326</v>
      </c>
      <c r="ES77" s="3">
        <f t="shared" si="32"/>
        <v>-0.76</v>
      </c>
      <c r="ET77" s="30">
        <v>11</v>
      </c>
      <c r="EU77" s="30">
        <v>6</v>
      </c>
      <c r="EV77" s="30">
        <v>6</v>
      </c>
      <c r="EW77" s="20">
        <v>7</v>
      </c>
      <c r="EX77" s="20">
        <v>13</v>
      </c>
      <c r="EY77" s="20">
        <v>9</v>
      </c>
      <c r="EZ77">
        <v>5</v>
      </c>
      <c r="FA77">
        <v>6</v>
      </c>
      <c r="FB77">
        <v>7</v>
      </c>
      <c r="FC77">
        <v>15</v>
      </c>
      <c r="FD77">
        <v>17</v>
      </c>
      <c r="FE77" s="4">
        <v>23</v>
      </c>
      <c r="FF77" s="1">
        <v>8</v>
      </c>
      <c r="FG77" s="1">
        <v>16</v>
      </c>
      <c r="FH77" s="3">
        <f t="shared" si="33"/>
        <v>0.83333333333333337</v>
      </c>
      <c r="FI77" s="3">
        <f t="shared" si="34"/>
        <v>0.22222222222222221</v>
      </c>
      <c r="FJ77" s="3">
        <f t="shared" si="35"/>
        <v>-0.35294117647058826</v>
      </c>
      <c r="FK77" s="30">
        <v>150000</v>
      </c>
      <c r="FL77" s="30">
        <v>162450</v>
      </c>
      <c r="FM77" s="30">
        <v>159900</v>
      </c>
      <c r="FN77" s="22">
        <v>105000</v>
      </c>
      <c r="FO77" s="22">
        <v>124900</v>
      </c>
      <c r="FP77" s="22">
        <v>119900</v>
      </c>
      <c r="FQ77">
        <v>89900</v>
      </c>
      <c r="FR77">
        <v>64950</v>
      </c>
      <c r="FS77">
        <v>39900</v>
      </c>
      <c r="FT77">
        <v>52500</v>
      </c>
      <c r="FU77">
        <v>89900</v>
      </c>
      <c r="FV77" s="4">
        <v>95000</v>
      </c>
      <c r="FW77" s="1">
        <v>69900</v>
      </c>
      <c r="FX77" s="1">
        <v>54450</v>
      </c>
      <c r="FY77" s="3">
        <f t="shared" si="36"/>
        <v>-7.663896583564174E-2</v>
      </c>
      <c r="FZ77" s="3">
        <f t="shared" si="37"/>
        <v>0.2510425354462052</v>
      </c>
      <c r="GA77" s="3">
        <f t="shared" si="38"/>
        <v>0.66852057842046719</v>
      </c>
      <c r="GB77" s="30">
        <v>162943</v>
      </c>
      <c r="GC77" s="30">
        <v>196533</v>
      </c>
      <c r="GD77" s="30">
        <v>137500</v>
      </c>
      <c r="GE77" s="22">
        <v>111266</v>
      </c>
      <c r="GF77" s="22">
        <v>104133</v>
      </c>
      <c r="GG77" s="22">
        <v>87980</v>
      </c>
      <c r="GH77">
        <v>102500</v>
      </c>
      <c r="GI77">
        <v>129450</v>
      </c>
      <c r="GJ77">
        <v>87057</v>
      </c>
      <c r="GK77">
        <v>86175</v>
      </c>
      <c r="GL77">
        <v>86600</v>
      </c>
      <c r="GM77" s="4">
        <v>137400</v>
      </c>
      <c r="GN77" s="1">
        <v>37616</v>
      </c>
      <c r="GO77" s="1">
        <v>39337</v>
      </c>
      <c r="GP77" s="3">
        <f t="shared" si="39"/>
        <v>-0.17091277291854295</v>
      </c>
      <c r="GQ77" s="27">
        <f t="shared" si="40"/>
        <v>0.85204591952716524</v>
      </c>
      <c r="GR77" s="27">
        <f t="shared" si="41"/>
        <v>0.88155889145496535</v>
      </c>
    </row>
    <row r="78" spans="1:200" ht="12.75" customHeight="1" x14ac:dyDescent="0.2">
      <c r="A78" s="1">
        <v>8076</v>
      </c>
      <c r="B78" s="1" t="s">
        <v>243</v>
      </c>
      <c r="C78" s="30">
        <v>15</v>
      </c>
      <c r="D78" s="30">
        <v>12</v>
      </c>
      <c r="E78" s="30">
        <v>20</v>
      </c>
      <c r="F78" s="20">
        <v>32</v>
      </c>
      <c r="G78" s="20">
        <v>29</v>
      </c>
      <c r="H78" s="20">
        <v>22</v>
      </c>
      <c r="I78">
        <v>17</v>
      </c>
      <c r="J78">
        <v>17</v>
      </c>
      <c r="K78">
        <v>20</v>
      </c>
      <c r="L78">
        <v>27</v>
      </c>
      <c r="M78">
        <v>22</v>
      </c>
      <c r="N78" s="4">
        <v>19</v>
      </c>
      <c r="O78" s="1">
        <v>36</v>
      </c>
      <c r="P78" s="1">
        <v>21</v>
      </c>
      <c r="Q78" s="1">
        <v>22</v>
      </c>
      <c r="R78" s="1">
        <v>22</v>
      </c>
      <c r="S78" s="1">
        <v>20</v>
      </c>
      <c r="T78" s="1">
        <v>15</v>
      </c>
      <c r="U78" s="1">
        <v>26</v>
      </c>
      <c r="V78" s="1">
        <v>39</v>
      </c>
      <c r="W78" s="1">
        <v>46</v>
      </c>
      <c r="X78" s="1">
        <v>40</v>
      </c>
      <c r="Y78" s="1">
        <v>42</v>
      </c>
      <c r="Z78" s="1">
        <v>23</v>
      </c>
      <c r="AA78" s="1">
        <v>19</v>
      </c>
      <c r="AB78" s="1">
        <v>24</v>
      </c>
      <c r="AC78" s="1">
        <v>28</v>
      </c>
      <c r="AD78" s="1">
        <v>27</v>
      </c>
      <c r="AE78" s="1">
        <v>12</v>
      </c>
      <c r="AF78" s="1">
        <v>13</v>
      </c>
      <c r="AG78" s="1">
        <v>15</v>
      </c>
      <c r="AH78" s="1">
        <v>5</v>
      </c>
      <c r="AI78" s="1">
        <v>8</v>
      </c>
      <c r="AJ78" s="1">
        <v>5</v>
      </c>
      <c r="AK78" s="1">
        <v>2</v>
      </c>
      <c r="AL78" s="3">
        <f t="shared" si="21"/>
        <v>0.25</v>
      </c>
      <c r="AM78" s="3">
        <f t="shared" si="22"/>
        <v>-0.31818181818181818</v>
      </c>
      <c r="AN78" s="3">
        <f t="shared" si="23"/>
        <v>-0.31818181818181818</v>
      </c>
      <c r="AO78" s="30">
        <v>190000</v>
      </c>
      <c r="AP78" s="30">
        <v>200250</v>
      </c>
      <c r="AQ78" s="30">
        <v>166000</v>
      </c>
      <c r="AR78" s="22">
        <v>141000</v>
      </c>
      <c r="AS78" s="22">
        <v>139000</v>
      </c>
      <c r="AT78" s="22">
        <v>151250</v>
      </c>
      <c r="AU78">
        <v>135000</v>
      </c>
      <c r="AV78">
        <v>122000</v>
      </c>
      <c r="AW78">
        <v>124000</v>
      </c>
      <c r="AX78">
        <v>110000</v>
      </c>
      <c r="AY78" s="10">
        <v>104000</v>
      </c>
      <c r="AZ78" s="4">
        <v>89000</v>
      </c>
      <c r="BA78" s="1">
        <v>66500</v>
      </c>
      <c r="BB78" s="1">
        <v>65000</v>
      </c>
      <c r="BC78" s="1">
        <v>76250</v>
      </c>
      <c r="BD78" s="1">
        <v>64950</v>
      </c>
      <c r="BE78" s="5">
        <v>102500</v>
      </c>
      <c r="BF78" s="5">
        <v>185000</v>
      </c>
      <c r="BG78" s="1">
        <v>178500</v>
      </c>
      <c r="BH78" s="1">
        <v>185500</v>
      </c>
      <c r="BI78" s="1">
        <v>181361</v>
      </c>
      <c r="BJ78" s="1">
        <v>162500</v>
      </c>
      <c r="BK78" s="1">
        <v>158250</v>
      </c>
      <c r="BL78" s="1">
        <v>147000</v>
      </c>
      <c r="BM78" s="1">
        <v>134000</v>
      </c>
      <c r="BN78" s="1">
        <v>120500</v>
      </c>
      <c r="BO78" s="1">
        <v>105500</v>
      </c>
      <c r="BP78" s="1">
        <v>96500</v>
      </c>
      <c r="BQ78" s="1">
        <v>93000</v>
      </c>
      <c r="BR78" s="1">
        <v>0</v>
      </c>
      <c r="BS78" s="3">
        <f t="shared" si="24"/>
        <v>-5.118601747815231E-2</v>
      </c>
      <c r="BT78" s="3">
        <f t="shared" si="25"/>
        <v>0.256198347107438</v>
      </c>
      <c r="BU78" s="3">
        <f t="shared" si="26"/>
        <v>0.82692307692307687</v>
      </c>
      <c r="BV78" s="30">
        <v>188985</v>
      </c>
      <c r="BW78" s="30">
        <v>201000</v>
      </c>
      <c r="BX78" s="30">
        <v>173900</v>
      </c>
      <c r="BY78" s="22">
        <v>141481</v>
      </c>
      <c r="BZ78" s="22">
        <v>138656</v>
      </c>
      <c r="CA78" s="22">
        <v>158518</v>
      </c>
      <c r="CB78">
        <v>160649</v>
      </c>
      <c r="CC78">
        <v>121244</v>
      </c>
      <c r="CD78">
        <v>135673</v>
      </c>
      <c r="CE78">
        <v>113726</v>
      </c>
      <c r="CF78">
        <v>117356</v>
      </c>
      <c r="CG78" s="4">
        <v>93284</v>
      </c>
      <c r="CH78" s="1">
        <v>69747</v>
      </c>
      <c r="CI78" s="1">
        <v>64309</v>
      </c>
      <c r="CJ78" s="1">
        <v>86936</v>
      </c>
      <c r="CK78" s="1">
        <v>75443</v>
      </c>
      <c r="CL78" s="5">
        <v>111343</v>
      </c>
      <c r="CM78" s="5">
        <v>171833</v>
      </c>
      <c r="CN78" s="1">
        <v>171942</v>
      </c>
      <c r="CO78" s="1">
        <v>188005</v>
      </c>
      <c r="CP78" s="1">
        <v>194097</v>
      </c>
      <c r="CQ78" s="1">
        <v>168513</v>
      </c>
      <c r="CR78" s="1">
        <v>155301</v>
      </c>
      <c r="CS78" s="1">
        <v>139147</v>
      </c>
      <c r="CT78" s="1">
        <v>142005</v>
      </c>
      <c r="CU78" s="1">
        <v>113995</v>
      </c>
      <c r="CV78" s="1">
        <v>120011</v>
      </c>
      <c r="CW78" s="1">
        <v>97792</v>
      </c>
      <c r="CX78" s="1">
        <v>92441</v>
      </c>
      <c r="CY78" s="1">
        <v>95776</v>
      </c>
      <c r="CZ78" s="1">
        <v>87936</v>
      </c>
      <c r="DA78" s="1">
        <v>84300</v>
      </c>
      <c r="DB78" s="1">
        <v>78250</v>
      </c>
      <c r="DC78" s="1">
        <v>75130</v>
      </c>
      <c r="DD78" s="1">
        <v>75750</v>
      </c>
      <c r="DE78" s="3">
        <f t="shared" si="27"/>
        <v>-5.9776119402985071E-2</v>
      </c>
      <c r="DF78" s="3">
        <f t="shared" si="28"/>
        <v>0.19219899317427674</v>
      </c>
      <c r="DG78" s="3">
        <f t="shared" si="29"/>
        <v>0.61035652203551582</v>
      </c>
      <c r="DH78" s="30">
        <v>47</v>
      </c>
      <c r="DI78" s="30">
        <v>51</v>
      </c>
      <c r="DJ78" s="30">
        <v>47</v>
      </c>
      <c r="DK78" s="20">
        <v>72</v>
      </c>
      <c r="DL78" s="20">
        <v>76</v>
      </c>
      <c r="DM78" s="20">
        <v>64</v>
      </c>
      <c r="DN78">
        <v>61</v>
      </c>
      <c r="DO78">
        <v>79</v>
      </c>
      <c r="DP78">
        <v>107</v>
      </c>
      <c r="DQ78">
        <v>104</v>
      </c>
      <c r="DR78">
        <v>107</v>
      </c>
      <c r="DS78" s="4">
        <v>50</v>
      </c>
      <c r="DT78" s="1">
        <v>143</v>
      </c>
      <c r="DU78" s="1">
        <v>111</v>
      </c>
      <c r="DV78" s="1">
        <v>163</v>
      </c>
      <c r="DW78" s="1">
        <v>85</v>
      </c>
      <c r="DX78" s="5">
        <v>194</v>
      </c>
      <c r="DY78" s="5">
        <v>98</v>
      </c>
      <c r="DZ78" s="1">
        <v>103</v>
      </c>
      <c r="EA78" s="1">
        <v>55</v>
      </c>
      <c r="EB78" s="1">
        <v>79</v>
      </c>
      <c r="EC78" s="1">
        <v>35</v>
      </c>
      <c r="ED78" s="1">
        <v>32</v>
      </c>
      <c r="EE78" s="1">
        <v>31</v>
      </c>
      <c r="EF78" s="1">
        <v>29</v>
      </c>
      <c r="EG78" s="1">
        <v>42</v>
      </c>
      <c r="EH78" s="1">
        <v>97</v>
      </c>
      <c r="EI78" s="1">
        <v>49</v>
      </c>
      <c r="EJ78" s="1">
        <v>94</v>
      </c>
      <c r="EK78" s="1">
        <v>65</v>
      </c>
      <c r="EL78" s="1">
        <v>93</v>
      </c>
      <c r="EM78" s="1">
        <v>57</v>
      </c>
      <c r="EN78" s="1">
        <v>45</v>
      </c>
      <c r="EO78" s="1">
        <v>49</v>
      </c>
      <c r="EP78" s="1">
        <v>11</v>
      </c>
      <c r="EQ78" s="3">
        <f t="shared" si="30"/>
        <v>-7.8431372549019607E-2</v>
      </c>
      <c r="ER78" s="3">
        <f t="shared" si="31"/>
        <v>-0.265625</v>
      </c>
      <c r="ES78" s="3">
        <f t="shared" si="32"/>
        <v>-0.56074766355140182</v>
      </c>
      <c r="ET78" s="30">
        <v>26</v>
      </c>
      <c r="EU78" s="30">
        <v>39</v>
      </c>
      <c r="EV78" s="30">
        <v>33</v>
      </c>
      <c r="EW78" s="20">
        <v>60</v>
      </c>
      <c r="EX78" s="20">
        <v>62</v>
      </c>
      <c r="EY78" s="20">
        <v>60</v>
      </c>
      <c r="EZ78">
        <v>48</v>
      </c>
      <c r="FA78">
        <v>57</v>
      </c>
      <c r="FB78">
        <v>55</v>
      </c>
      <c r="FC78">
        <v>65</v>
      </c>
      <c r="FD78">
        <v>37</v>
      </c>
      <c r="FE78" s="4">
        <v>37</v>
      </c>
      <c r="FF78" s="1">
        <v>44</v>
      </c>
      <c r="FG78" s="1">
        <v>45</v>
      </c>
      <c r="FH78" s="3">
        <f t="shared" si="33"/>
        <v>-0.33333333333333331</v>
      </c>
      <c r="FI78" s="3">
        <f t="shared" si="34"/>
        <v>-0.56666666666666665</v>
      </c>
      <c r="FJ78" s="3">
        <f t="shared" si="35"/>
        <v>-0.29729729729729731</v>
      </c>
      <c r="FK78" s="30">
        <v>202750</v>
      </c>
      <c r="FL78" s="30">
        <v>149000</v>
      </c>
      <c r="FM78" s="30">
        <v>174900</v>
      </c>
      <c r="FN78" s="22">
        <v>132497</v>
      </c>
      <c r="FO78" s="22">
        <v>138450</v>
      </c>
      <c r="FP78" s="22">
        <v>146500</v>
      </c>
      <c r="FQ78">
        <v>139450</v>
      </c>
      <c r="FR78">
        <v>139900</v>
      </c>
      <c r="FS78">
        <v>129900</v>
      </c>
      <c r="FT78">
        <v>124900</v>
      </c>
      <c r="FU78">
        <v>102900</v>
      </c>
      <c r="FV78" s="4">
        <v>109900</v>
      </c>
      <c r="FW78" s="1">
        <v>74900</v>
      </c>
      <c r="FX78" s="1">
        <v>79900</v>
      </c>
      <c r="FY78" s="3">
        <f t="shared" si="36"/>
        <v>0.36073825503355705</v>
      </c>
      <c r="FZ78" s="3">
        <f t="shared" si="37"/>
        <v>0.38395904436860068</v>
      </c>
      <c r="GA78" s="3">
        <f t="shared" si="38"/>
        <v>0.97035957240038873</v>
      </c>
      <c r="GB78" s="30">
        <v>193907</v>
      </c>
      <c r="GC78" s="30">
        <v>204757</v>
      </c>
      <c r="GD78" s="30">
        <v>180260</v>
      </c>
      <c r="GE78" s="22">
        <v>146315</v>
      </c>
      <c r="GF78" s="22">
        <v>146220</v>
      </c>
      <c r="GG78" s="22">
        <v>165922</v>
      </c>
      <c r="GH78">
        <v>165170</v>
      </c>
      <c r="GI78">
        <v>127229</v>
      </c>
      <c r="GJ78">
        <v>142405</v>
      </c>
      <c r="GK78">
        <v>120238</v>
      </c>
      <c r="GL78">
        <v>123336</v>
      </c>
      <c r="GM78" s="4">
        <v>96185</v>
      </c>
      <c r="GN78" s="1">
        <v>72834</v>
      </c>
      <c r="GO78" s="1">
        <v>70469</v>
      </c>
      <c r="GP78" s="3">
        <f t="shared" si="39"/>
        <v>-5.298964137978189E-2</v>
      </c>
      <c r="GQ78" s="27">
        <f t="shared" si="40"/>
        <v>0.16866358891527344</v>
      </c>
      <c r="GR78" s="27">
        <f t="shared" si="41"/>
        <v>0.5721849257313355</v>
      </c>
    </row>
    <row r="79" spans="1:200" ht="12.75" customHeight="1" x14ac:dyDescent="0.2">
      <c r="A79" s="1">
        <v>8077</v>
      </c>
      <c r="B79" s="1" t="s">
        <v>244</v>
      </c>
      <c r="C79" s="30">
        <v>120</v>
      </c>
      <c r="D79" s="30">
        <v>100</v>
      </c>
      <c r="E79" s="30">
        <v>125</v>
      </c>
      <c r="F79" s="20">
        <v>179</v>
      </c>
      <c r="G79" s="20">
        <v>196</v>
      </c>
      <c r="H79" s="20">
        <v>123</v>
      </c>
      <c r="I79">
        <v>160</v>
      </c>
      <c r="J79">
        <v>129</v>
      </c>
      <c r="K79">
        <v>127</v>
      </c>
      <c r="L79">
        <v>119</v>
      </c>
      <c r="M79">
        <v>133</v>
      </c>
      <c r="N79" s="4">
        <v>109</v>
      </c>
      <c r="O79" s="1">
        <v>130</v>
      </c>
      <c r="P79" s="1">
        <v>110</v>
      </c>
      <c r="Q79" s="1">
        <v>78</v>
      </c>
      <c r="R79" s="1">
        <v>113</v>
      </c>
      <c r="S79" s="1">
        <v>68</v>
      </c>
      <c r="T79" s="1">
        <v>145</v>
      </c>
      <c r="U79" s="1">
        <v>170</v>
      </c>
      <c r="V79" s="1">
        <v>212</v>
      </c>
      <c r="W79" s="1">
        <v>214</v>
      </c>
      <c r="X79" s="1">
        <v>168</v>
      </c>
      <c r="Y79" s="1">
        <v>182</v>
      </c>
      <c r="Z79" s="1">
        <v>161</v>
      </c>
      <c r="AA79" s="1">
        <v>148</v>
      </c>
      <c r="AB79" s="1">
        <v>155</v>
      </c>
      <c r="AC79" s="1">
        <v>147</v>
      </c>
      <c r="AD79" s="1">
        <v>113</v>
      </c>
      <c r="AE79" s="1">
        <v>120</v>
      </c>
      <c r="AF79" s="1">
        <v>119</v>
      </c>
      <c r="AG79" s="1">
        <v>103</v>
      </c>
      <c r="AH79" s="1">
        <v>94</v>
      </c>
      <c r="AI79" s="1">
        <v>93</v>
      </c>
      <c r="AJ79" s="1">
        <v>101</v>
      </c>
      <c r="AK79" s="1">
        <v>81</v>
      </c>
      <c r="AL79" s="3">
        <f t="shared" si="21"/>
        <v>0.2</v>
      </c>
      <c r="AM79" s="3">
        <f t="shared" si="22"/>
        <v>-2.4390243902439025E-2</v>
      </c>
      <c r="AN79" s="3">
        <f t="shared" si="23"/>
        <v>-9.7744360902255634E-2</v>
      </c>
      <c r="AO79" s="30">
        <v>258000</v>
      </c>
      <c r="AP79" s="30">
        <v>241500</v>
      </c>
      <c r="AQ79" s="30">
        <v>245000</v>
      </c>
      <c r="AR79" s="22">
        <v>245000</v>
      </c>
      <c r="AS79" s="22">
        <v>251275</v>
      </c>
      <c r="AT79" s="22">
        <v>220180</v>
      </c>
      <c r="AU79">
        <v>224700</v>
      </c>
      <c r="AV79">
        <v>216900</v>
      </c>
      <c r="AW79">
        <v>222000</v>
      </c>
      <c r="AX79">
        <v>187000</v>
      </c>
      <c r="AY79" s="10">
        <v>148250</v>
      </c>
      <c r="AZ79" s="4">
        <v>135115</v>
      </c>
      <c r="BA79" s="1">
        <v>126250</v>
      </c>
      <c r="BB79" s="1">
        <v>101000</v>
      </c>
      <c r="BC79" s="1">
        <v>116000</v>
      </c>
      <c r="BD79" s="1">
        <v>200000</v>
      </c>
      <c r="BE79" s="5">
        <v>182500</v>
      </c>
      <c r="BF79" s="5">
        <v>223570</v>
      </c>
      <c r="BG79" s="1">
        <v>239600</v>
      </c>
      <c r="BH79" s="1">
        <v>223000</v>
      </c>
      <c r="BI79" s="1">
        <v>199000</v>
      </c>
      <c r="BJ79" s="1">
        <v>175500</v>
      </c>
      <c r="BK79" s="1">
        <v>166425</v>
      </c>
      <c r="BL79" s="1">
        <v>165000</v>
      </c>
      <c r="BM79" s="1">
        <v>145500</v>
      </c>
      <c r="BN79" s="1">
        <v>132000</v>
      </c>
      <c r="BO79" s="1">
        <v>100000</v>
      </c>
      <c r="BP79" s="1">
        <v>82500</v>
      </c>
      <c r="BQ79" s="1">
        <v>62750</v>
      </c>
      <c r="BR79" s="1">
        <v>0</v>
      </c>
      <c r="BS79" s="3">
        <f t="shared" si="24"/>
        <v>6.8322981366459631E-2</v>
      </c>
      <c r="BT79" s="3">
        <f t="shared" si="25"/>
        <v>0.17176855300208921</v>
      </c>
      <c r="BU79" s="3">
        <f t="shared" si="26"/>
        <v>0.7403035413153457</v>
      </c>
      <c r="BV79" s="30">
        <v>323679</v>
      </c>
      <c r="BW79" s="30">
        <v>275669</v>
      </c>
      <c r="BX79" s="30">
        <v>266858</v>
      </c>
      <c r="BY79" s="22">
        <v>262913</v>
      </c>
      <c r="BZ79" s="22">
        <v>273532</v>
      </c>
      <c r="CA79" s="22">
        <v>240369</v>
      </c>
      <c r="CB79">
        <v>246858</v>
      </c>
      <c r="CC79">
        <v>226744</v>
      </c>
      <c r="CD79">
        <v>228657</v>
      </c>
      <c r="CE79">
        <v>221811</v>
      </c>
      <c r="CF79">
        <v>182837</v>
      </c>
      <c r="CG79" s="4">
        <v>156129</v>
      </c>
      <c r="CH79" s="1">
        <v>150219</v>
      </c>
      <c r="CI79" s="1">
        <v>129211</v>
      </c>
      <c r="CJ79" s="1">
        <v>145446</v>
      </c>
      <c r="CK79" s="1">
        <v>199491</v>
      </c>
      <c r="CL79" s="5">
        <v>202861</v>
      </c>
      <c r="CM79" s="5">
        <v>238670</v>
      </c>
      <c r="CN79" s="1">
        <v>251782</v>
      </c>
      <c r="CO79" s="1">
        <v>242609</v>
      </c>
      <c r="CP79" s="1">
        <v>219866</v>
      </c>
      <c r="CQ79" s="1">
        <v>196933</v>
      </c>
      <c r="CR79" s="1">
        <v>187233</v>
      </c>
      <c r="CS79" s="1">
        <v>184315</v>
      </c>
      <c r="CT79" s="1">
        <v>161647</v>
      </c>
      <c r="CU79" s="1">
        <v>137723</v>
      </c>
      <c r="CV79" s="1">
        <v>108030</v>
      </c>
      <c r="CW79" s="1">
        <v>89780</v>
      </c>
      <c r="CX79" s="1">
        <v>75948</v>
      </c>
      <c r="CY79" s="1">
        <v>81572</v>
      </c>
      <c r="CZ79" s="1">
        <v>74318</v>
      </c>
      <c r="DA79" s="1">
        <v>70978</v>
      </c>
      <c r="DB79" s="1">
        <v>76411</v>
      </c>
      <c r="DC79" s="1">
        <v>67289</v>
      </c>
      <c r="DD79" s="1">
        <v>58169</v>
      </c>
      <c r="DE79" s="3">
        <f t="shared" si="27"/>
        <v>0.17415813892748186</v>
      </c>
      <c r="DF79" s="3">
        <f t="shared" si="28"/>
        <v>0.34659211462376593</v>
      </c>
      <c r="DG79" s="3">
        <f t="shared" si="29"/>
        <v>0.77031454246131803</v>
      </c>
      <c r="DH79" s="30">
        <v>65</v>
      </c>
      <c r="DI79" s="30">
        <v>43</v>
      </c>
      <c r="DJ79" s="30">
        <v>73</v>
      </c>
      <c r="DK79" s="20">
        <v>74</v>
      </c>
      <c r="DL79" s="20">
        <v>89</v>
      </c>
      <c r="DM79" s="20">
        <v>95</v>
      </c>
      <c r="DN79">
        <v>104</v>
      </c>
      <c r="DO79">
        <v>83</v>
      </c>
      <c r="DP79">
        <v>87</v>
      </c>
      <c r="DQ79">
        <v>102</v>
      </c>
      <c r="DR79">
        <v>94</v>
      </c>
      <c r="DS79" s="4">
        <v>79</v>
      </c>
      <c r="DT79" s="1">
        <v>166</v>
      </c>
      <c r="DU79" s="1">
        <v>169</v>
      </c>
      <c r="DV79" s="1">
        <v>169</v>
      </c>
      <c r="DW79" s="1">
        <v>177</v>
      </c>
      <c r="DX79" s="5">
        <v>166</v>
      </c>
      <c r="DY79" s="5">
        <v>154</v>
      </c>
      <c r="DZ79" s="1">
        <v>141</v>
      </c>
      <c r="EA79" s="1">
        <v>120</v>
      </c>
      <c r="EB79" s="1">
        <v>149</v>
      </c>
      <c r="EC79" s="1">
        <v>74</v>
      </c>
      <c r="ED79" s="1">
        <v>70</v>
      </c>
      <c r="EE79" s="1">
        <v>49</v>
      </c>
      <c r="EF79" s="1">
        <v>41</v>
      </c>
      <c r="EG79" s="1">
        <v>27</v>
      </c>
      <c r="EH79" s="1">
        <v>65</v>
      </c>
      <c r="EI79" s="1">
        <v>62</v>
      </c>
      <c r="EJ79" s="1">
        <v>72</v>
      </c>
      <c r="EK79" s="1">
        <v>59</v>
      </c>
      <c r="EL79" s="1">
        <v>108</v>
      </c>
      <c r="EM79" s="1">
        <v>80</v>
      </c>
      <c r="EN79" s="1">
        <v>103</v>
      </c>
      <c r="EO79" s="1">
        <v>121</v>
      </c>
      <c r="EP79" s="1">
        <v>91</v>
      </c>
      <c r="EQ79" s="3">
        <f t="shared" si="30"/>
        <v>0.51162790697674421</v>
      </c>
      <c r="ER79" s="3">
        <f t="shared" si="31"/>
        <v>-0.31578947368421051</v>
      </c>
      <c r="ES79" s="3">
        <f t="shared" si="32"/>
        <v>-0.30851063829787234</v>
      </c>
      <c r="ET79" s="30">
        <v>204</v>
      </c>
      <c r="EU79" s="30">
        <v>206</v>
      </c>
      <c r="EV79" s="30">
        <v>223</v>
      </c>
      <c r="EW79" s="20">
        <v>330</v>
      </c>
      <c r="EX79" s="20">
        <v>369</v>
      </c>
      <c r="EY79" s="20">
        <v>327</v>
      </c>
      <c r="EZ79">
        <v>318</v>
      </c>
      <c r="FA79">
        <v>317</v>
      </c>
      <c r="FB79">
        <v>332</v>
      </c>
      <c r="FC79">
        <v>318</v>
      </c>
      <c r="FD79">
        <v>345</v>
      </c>
      <c r="FE79" s="4">
        <v>252</v>
      </c>
      <c r="FF79" s="1">
        <v>263</v>
      </c>
      <c r="FG79" s="1">
        <v>274</v>
      </c>
      <c r="FH79" s="3">
        <f t="shared" si="33"/>
        <v>-9.7087378640776691E-3</v>
      </c>
      <c r="FI79" s="3">
        <f t="shared" si="34"/>
        <v>-0.37614678899082571</v>
      </c>
      <c r="FJ79" s="3">
        <f t="shared" si="35"/>
        <v>-0.40869565217391307</v>
      </c>
      <c r="FK79" s="30">
        <v>267400</v>
      </c>
      <c r="FL79" s="30">
        <v>282400</v>
      </c>
      <c r="FM79" s="30">
        <v>240000</v>
      </c>
      <c r="FN79" s="22">
        <v>239950</v>
      </c>
      <c r="FO79" s="22">
        <v>225000</v>
      </c>
      <c r="FP79" s="22">
        <v>250000</v>
      </c>
      <c r="FQ79">
        <v>235500</v>
      </c>
      <c r="FR79">
        <v>225000</v>
      </c>
      <c r="FS79">
        <v>234998</v>
      </c>
      <c r="FT79">
        <v>199900</v>
      </c>
      <c r="FU79">
        <v>209000</v>
      </c>
      <c r="FV79" s="4">
        <v>199900</v>
      </c>
      <c r="FW79" s="1">
        <v>170000</v>
      </c>
      <c r="FX79" s="1">
        <v>149000</v>
      </c>
      <c r="FY79" s="3">
        <f t="shared" si="36"/>
        <v>-5.3116147308781871E-2</v>
      </c>
      <c r="FZ79" s="3">
        <f t="shared" si="37"/>
        <v>6.9599999999999995E-2</v>
      </c>
      <c r="GA79" s="3">
        <f t="shared" si="38"/>
        <v>0.27942583732057419</v>
      </c>
      <c r="GB79" s="30">
        <v>326368</v>
      </c>
      <c r="GC79" s="30">
        <v>276728</v>
      </c>
      <c r="GD79" s="30">
        <v>268247</v>
      </c>
      <c r="GE79" s="22">
        <v>267642</v>
      </c>
      <c r="GF79" s="22">
        <v>280251</v>
      </c>
      <c r="GG79" s="22">
        <v>246356</v>
      </c>
      <c r="GH79">
        <v>253855</v>
      </c>
      <c r="GI79">
        <v>233504</v>
      </c>
      <c r="GJ79">
        <v>233770</v>
      </c>
      <c r="GK79">
        <v>230613</v>
      </c>
      <c r="GL79">
        <v>191050</v>
      </c>
      <c r="GM79" s="4">
        <v>162662</v>
      </c>
      <c r="GN79" s="1">
        <v>156398</v>
      </c>
      <c r="GO79" s="1">
        <v>135678</v>
      </c>
      <c r="GP79" s="3">
        <f t="shared" si="39"/>
        <v>0.17938192015264087</v>
      </c>
      <c r="GQ79" s="27">
        <f t="shared" si="40"/>
        <v>0.32478202276380524</v>
      </c>
      <c r="GR79" s="27">
        <f t="shared" si="41"/>
        <v>0.70828578906045536</v>
      </c>
    </row>
    <row r="80" spans="1:200" ht="12.75" customHeight="1" x14ac:dyDescent="0.2">
      <c r="B80" s="1"/>
      <c r="C80" s="1"/>
      <c r="D80" s="1"/>
      <c r="E80" s="1"/>
      <c r="F80" s="1"/>
      <c r="G80" s="1"/>
      <c r="H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AL80" s="3"/>
      <c r="AM80" s="3"/>
      <c r="AN80" s="3"/>
      <c r="AO80" s="3"/>
      <c r="AP80" s="3"/>
      <c r="AQ80" s="3"/>
      <c r="AR80" s="3"/>
      <c r="AS80" s="3"/>
      <c r="AT80" s="1"/>
      <c r="AW80" s="3"/>
      <c r="AX80" s="3"/>
      <c r="AY80" s="3"/>
      <c r="AZ80" s="3"/>
      <c r="BA80" s="3"/>
      <c r="BB80" s="3"/>
      <c r="BC80" s="3"/>
      <c r="BD80" s="3"/>
      <c r="BE80" s="3"/>
      <c r="BG80" s="1"/>
      <c r="BU80" s="1"/>
      <c r="BV80" s="1"/>
      <c r="BW80" s="1"/>
      <c r="BX80" s="1"/>
      <c r="BY80" s="1"/>
      <c r="BZ80" s="1"/>
      <c r="CA80" s="1"/>
      <c r="CD80" s="1"/>
      <c r="CE80" s="1"/>
      <c r="CF80" s="1"/>
      <c r="CG80" s="1"/>
      <c r="CH80" s="1"/>
      <c r="CK80" s="5"/>
      <c r="CL80" s="5"/>
      <c r="CM80" s="5"/>
      <c r="DE80" s="3"/>
      <c r="DF80" s="3"/>
      <c r="DG80" s="3"/>
      <c r="DH80" s="3"/>
      <c r="DI80" s="3"/>
      <c r="DJ80" s="3"/>
      <c r="DK80" s="3"/>
      <c r="DL80" s="3"/>
      <c r="DM80" s="3"/>
      <c r="DP80" s="3"/>
      <c r="DQ80" s="3"/>
      <c r="DR80" s="3"/>
      <c r="DS80" s="3"/>
      <c r="DT80" s="3"/>
      <c r="DU80" s="3"/>
      <c r="DV80" s="3"/>
      <c r="DW80" s="5"/>
      <c r="DX80" s="5"/>
      <c r="DY80" s="5"/>
      <c r="DZ80" s="1"/>
      <c r="EQ80" s="3"/>
      <c r="ER80" s="3"/>
      <c r="ES80" s="3"/>
      <c r="ET80" s="3"/>
      <c r="EU80" s="3"/>
      <c r="EV80" s="3"/>
      <c r="EW80" s="3"/>
      <c r="EX80" s="3"/>
      <c r="EY80" s="3"/>
      <c r="GM80" s="1"/>
      <c r="GN80" s="1"/>
    </row>
    <row r="81" spans="2:196" ht="12.75" customHeight="1" x14ac:dyDescent="0.2">
      <c r="B81" s="1" t="s">
        <v>245</v>
      </c>
      <c r="C81" s="30">
        <v>2863</v>
      </c>
      <c r="D81" s="30">
        <v>2582</v>
      </c>
      <c r="E81" s="30">
        <v>2788</v>
      </c>
      <c r="F81" s="20">
        <v>4159</v>
      </c>
      <c r="G81" s="1">
        <v>3973</v>
      </c>
      <c r="H81" s="22">
        <v>3012</v>
      </c>
      <c r="I81" s="19">
        <v>2855</v>
      </c>
      <c r="J81" s="19">
        <v>3161</v>
      </c>
      <c r="K81" s="1">
        <f t="shared" ref="K81:L81" si="42">SUM(K3:K79)</f>
        <v>3352</v>
      </c>
      <c r="L81" s="1">
        <f t="shared" si="42"/>
        <v>2983</v>
      </c>
      <c r="M81" s="1">
        <f t="shared" ref="M81:T81" si="43">SUM(M3:M79)</f>
        <v>3004</v>
      </c>
      <c r="N81" s="1">
        <f t="shared" si="43"/>
        <v>2735</v>
      </c>
      <c r="O81" s="1">
        <f t="shared" si="43"/>
        <v>2798</v>
      </c>
      <c r="P81" s="1">
        <f t="shared" si="43"/>
        <v>2314</v>
      </c>
      <c r="Q81" s="1">
        <f t="shared" si="43"/>
        <v>2007</v>
      </c>
      <c r="R81" s="1">
        <f t="shared" si="43"/>
        <v>2373</v>
      </c>
      <c r="S81" s="1">
        <f t="shared" si="43"/>
        <v>1576</v>
      </c>
      <c r="T81" s="1">
        <f t="shared" si="43"/>
        <v>3161</v>
      </c>
      <c r="U81" s="1">
        <f t="shared" ref="U81:AK81" si="44">SUM(U1:U80)</f>
        <v>4175</v>
      </c>
      <c r="V81" s="1">
        <f t="shared" si="44"/>
        <v>4470</v>
      </c>
      <c r="W81" s="1">
        <f t="shared" si="44"/>
        <v>4769</v>
      </c>
      <c r="X81" s="1">
        <f t="shared" si="44"/>
        <v>3826</v>
      </c>
      <c r="Y81" s="1">
        <f t="shared" si="44"/>
        <v>3285</v>
      </c>
      <c r="Z81" s="1">
        <f t="shared" si="44"/>
        <v>3065</v>
      </c>
      <c r="AA81" s="1">
        <f t="shared" si="44"/>
        <v>2490</v>
      </c>
      <c r="AB81" s="1">
        <f t="shared" si="44"/>
        <v>2403</v>
      </c>
      <c r="AC81" s="1">
        <f t="shared" si="44"/>
        <v>2361</v>
      </c>
      <c r="AD81" s="1">
        <f t="shared" si="44"/>
        <v>1925</v>
      </c>
      <c r="AE81" s="1">
        <f t="shared" si="44"/>
        <v>1568</v>
      </c>
      <c r="AF81" s="1">
        <f t="shared" si="44"/>
        <v>1467</v>
      </c>
      <c r="AG81" s="1">
        <f t="shared" si="44"/>
        <v>1217</v>
      </c>
      <c r="AH81" s="1">
        <f t="shared" si="44"/>
        <v>1278</v>
      </c>
      <c r="AI81" s="1">
        <f t="shared" si="44"/>
        <v>1047</v>
      </c>
      <c r="AJ81" s="1">
        <f t="shared" si="44"/>
        <v>945</v>
      </c>
      <c r="AK81" s="1">
        <f t="shared" si="44"/>
        <v>744</v>
      </c>
      <c r="AL81" s="3"/>
      <c r="AM81" s="3"/>
      <c r="AN81" s="3"/>
      <c r="AO81" s="30">
        <v>395000</v>
      </c>
      <c r="AP81" s="30">
        <v>359950</v>
      </c>
      <c r="AQ81" s="30">
        <v>344000</v>
      </c>
      <c r="AR81" s="22">
        <v>347000</v>
      </c>
      <c r="AS81" s="1">
        <v>355000</v>
      </c>
      <c r="AT81" s="1">
        <v>338859</v>
      </c>
      <c r="AU81" s="19">
        <v>315000</v>
      </c>
      <c r="AV81" s="19">
        <v>345000</v>
      </c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U81" s="1"/>
      <c r="BV81" s="30">
        <v>512418</v>
      </c>
      <c r="BW81" s="30">
        <v>464897</v>
      </c>
      <c r="BX81" s="30">
        <v>436637</v>
      </c>
      <c r="BY81" s="22">
        <v>448178</v>
      </c>
      <c r="BZ81" s="1">
        <v>428993</v>
      </c>
      <c r="CA81" s="22">
        <v>402300</v>
      </c>
      <c r="CB81" s="19">
        <v>393868</v>
      </c>
      <c r="CC81" s="19">
        <v>424622</v>
      </c>
      <c r="CD81" s="1"/>
      <c r="CE81" s="1"/>
      <c r="CF81" s="1"/>
      <c r="CG81" s="1"/>
      <c r="CH81" s="1"/>
      <c r="CI81" s="1"/>
      <c r="CJ81" s="1"/>
      <c r="CK81" s="8"/>
      <c r="CL81" s="5"/>
      <c r="CM81" s="5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3"/>
      <c r="DF81" s="3"/>
      <c r="DG81" s="3"/>
      <c r="DH81" s="30">
        <v>72</v>
      </c>
      <c r="DI81" s="30">
        <v>81</v>
      </c>
      <c r="DJ81" s="30">
        <v>93</v>
      </c>
      <c r="DK81" s="20">
        <v>99</v>
      </c>
      <c r="DL81" s="1">
        <v>98</v>
      </c>
      <c r="DM81" s="20">
        <v>106</v>
      </c>
      <c r="DN81" s="19">
        <v>100</v>
      </c>
      <c r="DO81" s="19">
        <v>90</v>
      </c>
      <c r="DP81" s="3"/>
      <c r="DQ81" s="3"/>
      <c r="DR81" s="3"/>
      <c r="DS81" s="3"/>
      <c r="DT81" s="3"/>
      <c r="DU81" s="5"/>
      <c r="DV81" s="5"/>
      <c r="DW81" s="1"/>
      <c r="DX81" s="5"/>
      <c r="DY81" s="5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3"/>
      <c r="ER81" s="3"/>
      <c r="ES81" s="3"/>
      <c r="ET81" s="30">
        <v>5746</v>
      </c>
      <c r="EU81" s="30">
        <v>6125</v>
      </c>
      <c r="EV81" s="30">
        <v>6127</v>
      </c>
      <c r="EW81" s="20">
        <v>9080</v>
      </c>
      <c r="EX81" s="1">
        <v>10815</v>
      </c>
      <c r="EY81" s="22">
        <v>8402</v>
      </c>
      <c r="EZ81" s="19">
        <v>8844</v>
      </c>
      <c r="FA81" s="19">
        <v>8303</v>
      </c>
      <c r="FK81" s="30">
        <v>400000</v>
      </c>
      <c r="FL81" s="30">
        <v>419000</v>
      </c>
      <c r="FM81" s="30">
        <v>400000</v>
      </c>
      <c r="FN81" s="22">
        <v>379000</v>
      </c>
      <c r="FO81" s="28">
        <v>369000</v>
      </c>
      <c r="FP81" s="22">
        <v>399900</v>
      </c>
      <c r="FQ81" s="19">
        <v>389900</v>
      </c>
      <c r="FR81" s="19">
        <v>375000</v>
      </c>
      <c r="GB81" s="30">
        <v>518859</v>
      </c>
      <c r="GC81" s="30">
        <v>472724</v>
      </c>
      <c r="GD81" s="30">
        <v>444698</v>
      </c>
      <c r="GE81" s="22">
        <v>457894</v>
      </c>
      <c r="GF81" s="28">
        <v>440134</v>
      </c>
      <c r="GG81" s="22">
        <v>412102</v>
      </c>
      <c r="GH81" s="19">
        <v>401949</v>
      </c>
      <c r="GI81" s="19">
        <v>432300</v>
      </c>
      <c r="GM81" s="1"/>
      <c r="GN81" s="1"/>
    </row>
    <row r="82" spans="2:196" ht="15" customHeight="1" x14ac:dyDescent="0.2">
      <c r="I82" s="1"/>
      <c r="J82" s="1"/>
      <c r="AU82" s="3"/>
      <c r="AV82" s="3"/>
      <c r="CB82" s="1"/>
      <c r="CC82" s="1"/>
      <c r="DN82" s="3"/>
      <c r="DO82" s="3"/>
      <c r="EZ82" s="3"/>
      <c r="FA82" s="3"/>
    </row>
  </sheetData>
  <autoFilter ref="A2:GP2" xr:uid="{F37E792C-8E6D-41FF-B6CB-92EC185A943E}">
    <sortState xmlns:xlrd2="http://schemas.microsoft.com/office/spreadsheetml/2017/richdata2" ref="A3:GP79">
      <sortCondition ref="A2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R82"/>
  <sheetViews>
    <sheetView workbookViewId="0">
      <pane xSplit="2" ySplit="2" topLeftCell="FP3" activePane="bottomRight" state="frozen"/>
      <selection pane="topRight" activeCell="C1" sqref="C1"/>
      <selection pane="bottomLeft" activeCell="A3" sqref="A3"/>
      <selection pane="bottomRight" activeCell="GB2" sqref="GB2:GC2"/>
    </sheetView>
  </sheetViews>
  <sheetFormatPr defaultColWidth="17.28515625" defaultRowHeight="15" customHeight="1" x14ac:dyDescent="0.2"/>
  <cols>
    <col min="1" max="1" width="8" customWidth="1"/>
    <col min="2" max="2" width="37.5703125" customWidth="1"/>
    <col min="3" max="3" width="9.85546875" customWidth="1"/>
    <col min="4" max="5" width="9.28515625" customWidth="1"/>
    <col min="6" max="6" width="8.5703125" customWidth="1"/>
    <col min="7" max="7" width="9.42578125" customWidth="1"/>
    <col min="8" max="8" width="9.5703125" customWidth="1"/>
    <col min="9" max="9" width="12.140625" customWidth="1"/>
    <col min="10" max="10" width="11.42578125" customWidth="1"/>
    <col min="11" max="11" width="11.5703125" customWidth="1"/>
    <col min="12" max="12" width="9.140625" customWidth="1"/>
    <col min="13" max="13" width="9.5703125" customWidth="1"/>
    <col min="14" max="14" width="8.42578125" hidden="1" customWidth="1"/>
    <col min="15" max="15" width="7.85546875" hidden="1" customWidth="1"/>
    <col min="16" max="16" width="9.42578125" hidden="1" customWidth="1"/>
    <col min="17" max="17" width="10" hidden="1" customWidth="1"/>
    <col min="18" max="19" width="9.7109375" hidden="1" customWidth="1"/>
    <col min="20" max="20" width="9.28515625" hidden="1" customWidth="1"/>
    <col min="21" max="21" width="10.140625" hidden="1" customWidth="1"/>
    <col min="22" max="37" width="8" hidden="1" customWidth="1"/>
    <col min="38" max="40" width="8" customWidth="1"/>
    <col min="41" max="42" width="8.85546875" customWidth="1"/>
    <col min="43" max="46" width="8" customWidth="1"/>
    <col min="47" max="47" width="11.140625" customWidth="1"/>
    <col min="48" max="48" width="8.28515625" customWidth="1"/>
    <col min="49" max="49" width="10" customWidth="1"/>
    <col min="50" max="50" width="11.140625" customWidth="1"/>
    <col min="51" max="51" width="11.85546875" customWidth="1"/>
    <col min="52" max="52" width="11" hidden="1" customWidth="1"/>
    <col min="53" max="70" width="8" hidden="1" customWidth="1"/>
    <col min="71" max="73" width="8" customWidth="1"/>
    <col min="74" max="74" width="9.28515625" customWidth="1"/>
    <col min="75" max="79" width="8" customWidth="1"/>
    <col min="80" max="80" width="11.85546875" customWidth="1"/>
    <col min="81" max="81" width="10.42578125" customWidth="1"/>
    <col min="82" max="82" width="11.140625" bestFit="1" customWidth="1"/>
    <col min="83" max="83" width="11.140625" customWidth="1"/>
    <col min="84" max="84" width="9.5703125" customWidth="1"/>
    <col min="85" max="85" width="12" hidden="1" customWidth="1"/>
    <col min="86" max="86" width="11.7109375" hidden="1" customWidth="1"/>
    <col min="87" max="108" width="8" hidden="1" customWidth="1"/>
    <col min="109" max="117" width="8" customWidth="1"/>
    <col min="118" max="118" width="9.42578125" customWidth="1"/>
    <col min="119" max="119" width="10" customWidth="1"/>
    <col min="120" max="120" width="11.140625" bestFit="1" customWidth="1"/>
    <col min="121" max="121" width="9.5703125" customWidth="1"/>
    <col min="122" max="122" width="11.140625" bestFit="1" customWidth="1"/>
    <col min="123" max="123" width="10.42578125" hidden="1" customWidth="1"/>
    <col min="124" max="124" width="9.7109375" hidden="1" customWidth="1"/>
    <col min="125" max="146" width="8" hidden="1" customWidth="1"/>
    <col min="147" max="152" width="8" customWidth="1"/>
    <col min="153" max="153" width="9.85546875" customWidth="1"/>
    <col min="154" max="155" width="8" customWidth="1"/>
    <col min="156" max="156" width="9.140625" customWidth="1"/>
    <col min="157" max="157" width="7.85546875" customWidth="1"/>
    <col min="158" max="158" width="10.5703125" customWidth="1"/>
    <col min="159" max="159" width="8.7109375" customWidth="1"/>
    <col min="160" max="160" width="8" customWidth="1"/>
    <col min="161" max="161" width="9" hidden="1" customWidth="1"/>
    <col min="162" max="162" width="10.28515625" hidden="1" customWidth="1"/>
    <col min="163" max="163" width="10.85546875" hidden="1" customWidth="1"/>
    <col min="164" max="168" width="8" customWidth="1"/>
    <col min="169" max="169" width="9.140625" customWidth="1"/>
    <col min="170" max="171" width="8" customWidth="1"/>
    <col min="172" max="172" width="10.140625" customWidth="1"/>
    <col min="173" max="173" width="13.42578125" customWidth="1"/>
    <col min="174" max="174" width="10.7109375" customWidth="1"/>
    <col min="175" max="175" width="11.42578125" customWidth="1"/>
    <col min="176" max="176" width="11" customWidth="1"/>
    <col min="177" max="177" width="8" customWidth="1"/>
    <col min="178" max="178" width="9.7109375" hidden="1" customWidth="1"/>
    <col min="179" max="179" width="11.140625" hidden="1" customWidth="1"/>
    <col min="180" max="180" width="9.42578125" hidden="1" customWidth="1"/>
    <col min="181" max="183" width="8" customWidth="1"/>
    <col min="184" max="184" width="9.7109375" customWidth="1"/>
    <col min="185" max="185" width="10.5703125" customWidth="1"/>
    <col min="186" max="186" width="8" customWidth="1"/>
    <col min="187" max="187" width="10.42578125" customWidth="1"/>
    <col min="188" max="189" width="8" customWidth="1"/>
    <col min="190" max="190" width="9.7109375" customWidth="1"/>
    <col min="191" max="191" width="11.140625" customWidth="1"/>
    <col min="192" max="192" width="9.140625" customWidth="1"/>
    <col min="193" max="193" width="8.5703125" customWidth="1"/>
    <col min="194" max="194" width="8" customWidth="1"/>
    <col min="195" max="195" width="8.7109375" hidden="1" customWidth="1"/>
    <col min="196" max="196" width="10.5703125" hidden="1" customWidth="1"/>
    <col min="197" max="197" width="8.85546875" hidden="1" customWidth="1"/>
    <col min="198" max="199" width="8" customWidth="1"/>
    <col min="200" max="200" width="7.85546875" customWidth="1"/>
  </cols>
  <sheetData>
    <row r="1" spans="1:200" ht="38.25" customHeight="1" x14ac:dyDescent="0.2">
      <c r="A1" s="1" t="s">
        <v>262</v>
      </c>
      <c r="B1" s="1" t="s">
        <v>1</v>
      </c>
      <c r="C1" s="1" t="s">
        <v>2</v>
      </c>
      <c r="D1" s="1"/>
      <c r="E1" s="1"/>
      <c r="F1" s="11"/>
      <c r="G1" s="1"/>
      <c r="H1" s="11"/>
      <c r="I1" s="11"/>
      <c r="J1" s="11"/>
      <c r="K1" s="11"/>
      <c r="L1" s="1"/>
      <c r="M1" s="1"/>
      <c r="N1" s="1"/>
      <c r="P1" s="1"/>
      <c r="Q1" s="1"/>
      <c r="R1" s="1"/>
      <c r="S1" s="1"/>
      <c r="T1" s="1"/>
      <c r="U1" s="1"/>
      <c r="AL1" s="1" t="s">
        <v>4</v>
      </c>
      <c r="AM1" s="1" t="s">
        <v>4</v>
      </c>
      <c r="AN1" s="1" t="s">
        <v>4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S1" s="1" t="s">
        <v>4</v>
      </c>
      <c r="BT1" s="1" t="s">
        <v>4</v>
      </c>
      <c r="BU1" s="1" t="s">
        <v>4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DE1" s="1" t="s">
        <v>4</v>
      </c>
      <c r="DF1" s="1" t="s">
        <v>4</v>
      </c>
      <c r="DG1" s="1" t="s">
        <v>4</v>
      </c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Q1" s="1" t="s">
        <v>4</v>
      </c>
      <c r="ER1" s="1" t="s">
        <v>4</v>
      </c>
      <c r="ES1" s="1" t="s">
        <v>4</v>
      </c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 t="s">
        <v>4</v>
      </c>
      <c r="FI1" s="11" t="s">
        <v>4</v>
      </c>
      <c r="FJ1" s="11" t="s">
        <v>4</v>
      </c>
      <c r="FK1" s="11"/>
      <c r="FL1" s="11"/>
      <c r="FM1" s="11"/>
      <c r="FN1" s="11"/>
      <c r="FO1" s="11"/>
      <c r="FP1" s="11"/>
      <c r="FQ1" s="1"/>
      <c r="FR1" s="1"/>
      <c r="FS1" s="1"/>
      <c r="FT1" s="1"/>
      <c r="FU1" s="1"/>
      <c r="FV1" s="1"/>
      <c r="FW1" s="1"/>
      <c r="FY1" s="1" t="s">
        <v>4</v>
      </c>
      <c r="FZ1" s="11" t="s">
        <v>4</v>
      </c>
      <c r="GA1" s="11" t="s">
        <v>4</v>
      </c>
      <c r="GB1" s="11"/>
      <c r="GC1" s="11"/>
      <c r="GD1" s="11"/>
      <c r="GE1" s="11"/>
      <c r="GF1" s="11"/>
      <c r="GG1" s="11"/>
      <c r="GH1" s="1"/>
      <c r="GI1" s="1"/>
      <c r="GJ1" s="1"/>
      <c r="GK1" s="1"/>
      <c r="GL1" s="1"/>
      <c r="GM1" s="1"/>
      <c r="GN1" s="1"/>
      <c r="GP1" s="1" t="s">
        <v>4</v>
      </c>
      <c r="GQ1" s="1" t="s">
        <v>4</v>
      </c>
      <c r="GR1" s="1" t="s">
        <v>4</v>
      </c>
    </row>
    <row r="2" spans="1:200" ht="12.75" customHeight="1" x14ac:dyDescent="0.2">
      <c r="A2" s="1" t="s">
        <v>6</v>
      </c>
      <c r="B2" s="1" t="s">
        <v>7</v>
      </c>
      <c r="C2" s="16" t="s">
        <v>291</v>
      </c>
      <c r="D2" s="11" t="s">
        <v>280</v>
      </c>
      <c r="E2" s="11" t="s">
        <v>271</v>
      </c>
      <c r="F2" s="11" t="s">
        <v>8</v>
      </c>
      <c r="G2" s="11" t="s">
        <v>9</v>
      </c>
      <c r="H2" s="24" t="s">
        <v>10</v>
      </c>
      <c r="I2" s="24" t="s">
        <v>11</v>
      </c>
      <c r="J2" s="11" t="s">
        <v>12</v>
      </c>
      <c r="K2" s="11" t="s">
        <v>13</v>
      </c>
      <c r="L2" s="11" t="s">
        <v>14</v>
      </c>
      <c r="M2" s="11" t="s">
        <v>247</v>
      </c>
      <c r="N2" s="1" t="s">
        <v>248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28</v>
      </c>
      <c r="AA2" s="1" t="s">
        <v>29</v>
      </c>
      <c r="AB2" s="1" t="s">
        <v>30</v>
      </c>
      <c r="AC2" s="1" t="s">
        <v>5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  <c r="AJ2" s="1" t="s">
        <v>37</v>
      </c>
      <c r="AK2" s="1" t="s">
        <v>38</v>
      </c>
      <c r="AL2" s="12" t="s">
        <v>39</v>
      </c>
      <c r="AM2" s="12" t="s">
        <v>40</v>
      </c>
      <c r="AN2" s="12" t="s">
        <v>41</v>
      </c>
      <c r="AO2" s="18" t="s">
        <v>299</v>
      </c>
      <c r="AP2" s="11" t="s">
        <v>289</v>
      </c>
      <c r="AQ2" s="11" t="s">
        <v>278</v>
      </c>
      <c r="AR2" s="11" t="s">
        <v>42</v>
      </c>
      <c r="AS2" s="11" t="s">
        <v>43</v>
      </c>
      <c r="AT2" s="21" t="s">
        <v>44</v>
      </c>
      <c r="AU2" s="21" t="s">
        <v>45</v>
      </c>
      <c r="AV2" s="11" t="s">
        <v>46</v>
      </c>
      <c r="AW2" s="11" t="s">
        <v>47</v>
      </c>
      <c r="AX2" s="11" t="s">
        <v>48</v>
      </c>
      <c r="AY2" s="11" t="s">
        <v>49</v>
      </c>
      <c r="AZ2" s="11" t="s">
        <v>263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1" t="s">
        <v>65</v>
      </c>
      <c r="BP2" s="1" t="s">
        <v>66</v>
      </c>
      <c r="BQ2" s="1" t="s">
        <v>67</v>
      </c>
      <c r="BR2" s="1" t="s">
        <v>68</v>
      </c>
      <c r="BS2" s="12" t="s">
        <v>39</v>
      </c>
      <c r="BT2" s="12" t="s">
        <v>40</v>
      </c>
      <c r="BU2" s="12" t="s">
        <v>41</v>
      </c>
      <c r="BV2" s="18" t="s">
        <v>293</v>
      </c>
      <c r="BW2" s="11" t="s">
        <v>282</v>
      </c>
      <c r="BX2" s="11" t="s">
        <v>273</v>
      </c>
      <c r="BY2" s="11" t="s">
        <v>69</v>
      </c>
      <c r="BZ2" s="11" t="s">
        <v>70</v>
      </c>
      <c r="CA2" s="21" t="s">
        <v>71</v>
      </c>
      <c r="CB2" s="21" t="s">
        <v>72</v>
      </c>
      <c r="CC2" s="11" t="s">
        <v>73</v>
      </c>
      <c r="CD2" s="11" t="s">
        <v>74</v>
      </c>
      <c r="CE2" s="11" t="s">
        <v>75</v>
      </c>
      <c r="CF2" s="11" t="s">
        <v>250</v>
      </c>
      <c r="CG2" s="11" t="s">
        <v>77</v>
      </c>
      <c r="CH2" s="1" t="s">
        <v>78</v>
      </c>
      <c r="CI2" s="1" t="s">
        <v>79</v>
      </c>
      <c r="CJ2" s="1" t="s">
        <v>80</v>
      </c>
      <c r="CK2" s="1" t="s">
        <v>81</v>
      </c>
      <c r="CL2" s="1" t="s">
        <v>82</v>
      </c>
      <c r="CM2" s="1" t="s">
        <v>83</v>
      </c>
      <c r="CN2" s="1" t="s">
        <v>84</v>
      </c>
      <c r="CO2" s="1" t="s">
        <v>85</v>
      </c>
      <c r="CP2" s="1" t="s">
        <v>86</v>
      </c>
      <c r="CQ2" s="1" t="s">
        <v>87</v>
      </c>
      <c r="CR2" s="1" t="s">
        <v>88</v>
      </c>
      <c r="CS2" s="1" t="s">
        <v>89</v>
      </c>
      <c r="CT2" s="1" t="s">
        <v>90</v>
      </c>
      <c r="CU2" s="1" t="s">
        <v>91</v>
      </c>
      <c r="CV2" s="1" t="s">
        <v>92</v>
      </c>
      <c r="CW2" s="1" t="s">
        <v>93</v>
      </c>
      <c r="CX2" s="1" t="s">
        <v>94</v>
      </c>
      <c r="CY2" s="1" t="s">
        <v>95</v>
      </c>
      <c r="CZ2" s="1" t="s">
        <v>96</v>
      </c>
      <c r="DA2" s="1" t="s">
        <v>97</v>
      </c>
      <c r="DB2" s="1" t="s">
        <v>98</v>
      </c>
      <c r="DC2" s="1" t="s">
        <v>99</v>
      </c>
      <c r="DD2" s="1" t="s">
        <v>100</v>
      </c>
      <c r="DE2" s="12" t="s">
        <v>39</v>
      </c>
      <c r="DF2" s="12" t="s">
        <v>40</v>
      </c>
      <c r="DG2" s="12" t="s">
        <v>41</v>
      </c>
      <c r="DH2" s="18" t="s">
        <v>294</v>
      </c>
      <c r="DI2" s="11" t="s">
        <v>283</v>
      </c>
      <c r="DJ2" s="11" t="s">
        <v>274</v>
      </c>
      <c r="DK2" s="11" t="s">
        <v>101</v>
      </c>
      <c r="DL2" s="11" t="s">
        <v>102</v>
      </c>
      <c r="DM2" s="21" t="s">
        <v>103</v>
      </c>
      <c r="DN2" s="21" t="s">
        <v>104</v>
      </c>
      <c r="DO2" s="11" t="s">
        <v>105</v>
      </c>
      <c r="DP2" s="11" t="s">
        <v>106</v>
      </c>
      <c r="DQ2" s="11" t="s">
        <v>107</v>
      </c>
      <c r="DR2" s="11" t="s">
        <v>108</v>
      </c>
      <c r="DS2" s="11" t="s">
        <v>109</v>
      </c>
      <c r="DT2" s="1" t="s">
        <v>110</v>
      </c>
      <c r="DU2" s="1" t="s">
        <v>111</v>
      </c>
      <c r="DV2" s="1" t="s">
        <v>112</v>
      </c>
      <c r="DW2" s="1" t="s">
        <v>113</v>
      </c>
      <c r="DX2" s="1" t="s">
        <v>114</v>
      </c>
      <c r="DY2" s="1" t="s">
        <v>115</v>
      </c>
      <c r="DZ2" s="1" t="s">
        <v>116</v>
      </c>
      <c r="EA2" s="1" t="s">
        <v>117</v>
      </c>
      <c r="EB2" s="1" t="s">
        <v>118</v>
      </c>
      <c r="EC2" s="1" t="s">
        <v>119</v>
      </c>
      <c r="ED2" s="1" t="s">
        <v>120</v>
      </c>
      <c r="EE2" s="1" t="s">
        <v>121</v>
      </c>
      <c r="EF2" s="1" t="s">
        <v>122</v>
      </c>
      <c r="EG2" s="1" t="s">
        <v>123</v>
      </c>
      <c r="EH2" s="1" t="s">
        <v>124</v>
      </c>
      <c r="EI2" s="1" t="s">
        <v>125</v>
      </c>
      <c r="EJ2" s="1" t="s">
        <v>126</v>
      </c>
      <c r="EK2" s="1" t="s">
        <v>127</v>
      </c>
      <c r="EL2" s="1" t="s">
        <v>128</v>
      </c>
      <c r="EM2" s="1" t="s">
        <v>129</v>
      </c>
      <c r="EN2" s="1" t="s">
        <v>130</v>
      </c>
      <c r="EO2" s="1" t="s">
        <v>131</v>
      </c>
      <c r="EP2" s="1" t="s">
        <v>132</v>
      </c>
      <c r="EQ2" s="12" t="s">
        <v>39</v>
      </c>
      <c r="ER2" s="12" t="s">
        <v>40</v>
      </c>
      <c r="ES2" s="12" t="s">
        <v>41</v>
      </c>
      <c r="ET2" s="18" t="s">
        <v>295</v>
      </c>
      <c r="EU2" s="11" t="s">
        <v>284</v>
      </c>
      <c r="EV2" s="11" t="s">
        <v>275</v>
      </c>
      <c r="EW2" s="11" t="s">
        <v>252</v>
      </c>
      <c r="EX2" s="11" t="s">
        <v>264</v>
      </c>
      <c r="EY2" s="21" t="s">
        <v>135</v>
      </c>
      <c r="EZ2" s="21" t="s">
        <v>136</v>
      </c>
      <c r="FA2" s="11" t="s">
        <v>137</v>
      </c>
      <c r="FB2" s="11" t="s">
        <v>138</v>
      </c>
      <c r="FC2" s="11" t="s">
        <v>139</v>
      </c>
      <c r="FD2" s="11" t="s">
        <v>140</v>
      </c>
      <c r="FE2" s="1" t="s">
        <v>141</v>
      </c>
      <c r="FF2" s="1" t="s">
        <v>142</v>
      </c>
      <c r="FG2" s="1" t="s">
        <v>143</v>
      </c>
      <c r="FH2" s="12" t="s">
        <v>39</v>
      </c>
      <c r="FI2" s="13" t="s">
        <v>155</v>
      </c>
      <c r="FJ2" s="13" t="s">
        <v>41</v>
      </c>
      <c r="FK2" s="18" t="s">
        <v>298</v>
      </c>
      <c r="FL2" s="11" t="s">
        <v>288</v>
      </c>
      <c r="FM2" s="11" t="s">
        <v>279</v>
      </c>
      <c r="FN2" s="11" t="s">
        <v>254</v>
      </c>
      <c r="FO2" s="11" t="s">
        <v>255</v>
      </c>
      <c r="FP2" s="21" t="s">
        <v>256</v>
      </c>
      <c r="FQ2" s="21" t="s">
        <v>265</v>
      </c>
      <c r="FR2" s="11" t="s">
        <v>266</v>
      </c>
      <c r="FS2" s="11" t="s">
        <v>267</v>
      </c>
      <c r="FT2" s="11" t="s">
        <v>268</v>
      </c>
      <c r="FU2" s="11" t="s">
        <v>269</v>
      </c>
      <c r="FV2" s="1" t="s">
        <v>152</v>
      </c>
      <c r="FW2" s="1" t="s">
        <v>153</v>
      </c>
      <c r="FX2" s="1" t="s">
        <v>154</v>
      </c>
      <c r="FY2" s="12" t="s">
        <v>39</v>
      </c>
      <c r="FZ2" s="13" t="s">
        <v>155</v>
      </c>
      <c r="GA2" s="13" t="s">
        <v>41</v>
      </c>
      <c r="GB2" s="18" t="s">
        <v>300</v>
      </c>
      <c r="GC2" s="11" t="s">
        <v>290</v>
      </c>
      <c r="GD2" s="11" t="s">
        <v>277</v>
      </c>
      <c r="GE2" s="11" t="s">
        <v>270</v>
      </c>
      <c r="GF2" s="11" t="s">
        <v>258</v>
      </c>
      <c r="GG2" s="21" t="s">
        <v>259</v>
      </c>
      <c r="GH2" s="21" t="s">
        <v>260</v>
      </c>
      <c r="GI2" s="11" t="s">
        <v>261</v>
      </c>
      <c r="GJ2" s="11" t="s">
        <v>162</v>
      </c>
      <c r="GK2" s="11" t="s">
        <v>163</v>
      </c>
      <c r="GL2" s="11" t="s">
        <v>164</v>
      </c>
      <c r="GM2" s="1" t="s">
        <v>165</v>
      </c>
      <c r="GN2" s="1" t="s">
        <v>166</v>
      </c>
      <c r="GO2" s="1" t="s">
        <v>167</v>
      </c>
      <c r="GP2" s="12" t="s">
        <v>39</v>
      </c>
      <c r="GQ2" s="23" t="s">
        <v>155</v>
      </c>
      <c r="GR2" s="14" t="s">
        <v>41</v>
      </c>
    </row>
    <row r="3" spans="1:200" ht="12.75" customHeight="1" x14ac:dyDescent="0.2">
      <c r="A3" s="1">
        <v>8001</v>
      </c>
      <c r="B3" s="1" t="s">
        <v>168</v>
      </c>
      <c r="C3" s="30">
        <v>3</v>
      </c>
      <c r="D3" s="30">
        <v>3</v>
      </c>
      <c r="E3" s="30">
        <v>3</v>
      </c>
      <c r="F3" s="20">
        <v>8</v>
      </c>
      <c r="G3" s="20">
        <v>6</v>
      </c>
      <c r="H3" s="20">
        <v>8</v>
      </c>
      <c r="I3">
        <v>3</v>
      </c>
      <c r="J3">
        <v>2</v>
      </c>
      <c r="K3">
        <v>5</v>
      </c>
      <c r="L3">
        <v>6</v>
      </c>
      <c r="M3" s="10">
        <v>4</v>
      </c>
      <c r="N3" s="4">
        <v>3</v>
      </c>
      <c r="O3" s="1">
        <v>6</v>
      </c>
      <c r="P3" s="1">
        <v>2</v>
      </c>
      <c r="Q3" s="1">
        <v>8</v>
      </c>
      <c r="R3" s="1">
        <v>5</v>
      </c>
      <c r="S3" s="1">
        <v>5</v>
      </c>
      <c r="T3" s="1">
        <v>3</v>
      </c>
      <c r="U3" s="1">
        <v>13</v>
      </c>
      <c r="V3" s="1">
        <v>7</v>
      </c>
      <c r="W3" s="1">
        <v>8</v>
      </c>
      <c r="X3" s="1">
        <v>16</v>
      </c>
      <c r="Y3" s="1">
        <v>5</v>
      </c>
      <c r="Z3" s="1">
        <v>7</v>
      </c>
      <c r="AA3" s="1">
        <v>8</v>
      </c>
      <c r="AB3" s="1">
        <v>14</v>
      </c>
      <c r="AC3" s="1">
        <v>11</v>
      </c>
      <c r="AD3" s="1">
        <v>7</v>
      </c>
      <c r="AE3" s="1">
        <v>11</v>
      </c>
      <c r="AF3" s="1">
        <v>13</v>
      </c>
      <c r="AG3" s="1">
        <v>13</v>
      </c>
      <c r="AH3" s="1">
        <v>11</v>
      </c>
      <c r="AI3" s="1">
        <v>13</v>
      </c>
      <c r="AJ3" s="1">
        <v>5</v>
      </c>
      <c r="AK3" s="1">
        <v>5</v>
      </c>
      <c r="AL3" s="3">
        <f>(C3-D3)/D3</f>
        <v>0</v>
      </c>
      <c r="AM3" s="3">
        <f>(C3-H3)/H3</f>
        <v>-0.625</v>
      </c>
      <c r="AN3" s="3">
        <f>(C3-M3)/M3</f>
        <v>-0.25</v>
      </c>
      <c r="AO3" s="30">
        <v>787500</v>
      </c>
      <c r="AP3" s="30">
        <v>629000</v>
      </c>
      <c r="AQ3" s="30">
        <v>702000</v>
      </c>
      <c r="AR3" s="22">
        <v>532500</v>
      </c>
      <c r="AS3" s="22">
        <v>586000</v>
      </c>
      <c r="AT3" s="22">
        <v>573750</v>
      </c>
      <c r="AU3">
        <v>475000</v>
      </c>
      <c r="AV3">
        <v>563875</v>
      </c>
      <c r="AW3">
        <v>563000</v>
      </c>
      <c r="AX3">
        <v>474950</v>
      </c>
      <c r="AY3" s="10">
        <v>420500</v>
      </c>
      <c r="AZ3" s="4">
        <v>290000</v>
      </c>
      <c r="BA3" s="1">
        <v>297500</v>
      </c>
      <c r="BB3" s="1">
        <v>349000</v>
      </c>
      <c r="BC3" s="1">
        <v>248250</v>
      </c>
      <c r="BD3" s="1">
        <v>120000</v>
      </c>
      <c r="BE3" s="5">
        <v>237300</v>
      </c>
      <c r="BF3" s="5">
        <v>540000</v>
      </c>
      <c r="BG3" s="1">
        <v>525000</v>
      </c>
      <c r="BH3" s="1">
        <v>492000</v>
      </c>
      <c r="BI3" s="1">
        <v>526000</v>
      </c>
      <c r="BJ3" s="1">
        <v>405000</v>
      </c>
      <c r="BK3" s="1">
        <v>500000</v>
      </c>
      <c r="BL3" s="1">
        <v>378900</v>
      </c>
      <c r="BM3" s="1">
        <v>334500</v>
      </c>
      <c r="BN3" s="1">
        <v>280000</v>
      </c>
      <c r="BO3" s="1">
        <v>246000</v>
      </c>
      <c r="BP3" s="1">
        <v>190700</v>
      </c>
      <c r="BQ3" s="1">
        <v>180000</v>
      </c>
      <c r="BR3" s="1">
        <v>0</v>
      </c>
      <c r="BS3" s="6">
        <f>(AO3-AP3)/AP3</f>
        <v>0.25198728139904608</v>
      </c>
      <c r="BT3" s="6">
        <f>(AO3-AT3)/AT3</f>
        <v>0.37254901960784315</v>
      </c>
      <c r="BU3" s="6">
        <f>(AO3-AY3)/AY3</f>
        <v>0.87277051129607608</v>
      </c>
      <c r="BV3" s="30">
        <v>795167</v>
      </c>
      <c r="BW3" s="30">
        <v>736633</v>
      </c>
      <c r="BX3" s="30">
        <v>875667</v>
      </c>
      <c r="BY3" s="22">
        <v>518750</v>
      </c>
      <c r="BZ3" s="22">
        <v>520316</v>
      </c>
      <c r="CA3" s="22">
        <v>584687</v>
      </c>
      <c r="CB3">
        <v>416116</v>
      </c>
      <c r="CC3">
        <v>563875</v>
      </c>
      <c r="CD3">
        <v>556700</v>
      </c>
      <c r="CE3">
        <v>550463</v>
      </c>
      <c r="CF3" s="10">
        <v>424475</v>
      </c>
      <c r="CG3" s="4">
        <v>335000</v>
      </c>
      <c r="CH3" s="1">
        <v>316850</v>
      </c>
      <c r="CI3" s="1">
        <v>349000</v>
      </c>
      <c r="CJ3" s="1">
        <v>250425</v>
      </c>
      <c r="CK3" s="1">
        <v>209580</v>
      </c>
      <c r="CL3" s="5">
        <v>292440</v>
      </c>
      <c r="CM3" s="5">
        <v>498333</v>
      </c>
      <c r="CN3" s="1">
        <v>523634</v>
      </c>
      <c r="CO3" s="1">
        <v>504285</v>
      </c>
      <c r="CP3" s="1">
        <v>518187</v>
      </c>
      <c r="CQ3" s="1">
        <v>453640</v>
      </c>
      <c r="CR3" s="1">
        <v>473800</v>
      </c>
      <c r="CS3" s="1">
        <v>375342</v>
      </c>
      <c r="CT3" s="1">
        <v>322343</v>
      </c>
      <c r="CU3" s="1">
        <v>301135</v>
      </c>
      <c r="CV3" s="1">
        <v>262227</v>
      </c>
      <c r="CW3" s="1">
        <v>197885</v>
      </c>
      <c r="CX3" s="1">
        <v>185931</v>
      </c>
      <c r="CY3" s="1">
        <v>168076</v>
      </c>
      <c r="CZ3" s="1">
        <v>160184</v>
      </c>
      <c r="DA3" s="1">
        <v>168295</v>
      </c>
      <c r="DB3" s="1">
        <v>170115</v>
      </c>
      <c r="DC3" s="1">
        <v>152500</v>
      </c>
      <c r="DD3" s="1">
        <v>148000</v>
      </c>
      <c r="DE3" s="3">
        <f>(BV3-BW3)/BW3</f>
        <v>7.9461550052739971E-2</v>
      </c>
      <c r="DF3" s="3">
        <f>(BV3-CA3)/CA3</f>
        <v>0.35998748048100948</v>
      </c>
      <c r="DG3" s="3">
        <f>(BV3-CF3)/CF3</f>
        <v>0.87329524706990991</v>
      </c>
      <c r="DH3" s="30">
        <v>15</v>
      </c>
      <c r="DI3" s="30">
        <v>64</v>
      </c>
      <c r="DJ3" s="30">
        <v>30</v>
      </c>
      <c r="DK3" s="20">
        <v>64</v>
      </c>
      <c r="DL3" s="20">
        <v>125</v>
      </c>
      <c r="DM3" s="20">
        <v>88</v>
      </c>
      <c r="DN3">
        <v>97</v>
      </c>
      <c r="DO3">
        <v>44</v>
      </c>
      <c r="DP3">
        <v>92</v>
      </c>
      <c r="DQ3">
        <v>41</v>
      </c>
      <c r="DR3" s="10">
        <v>241</v>
      </c>
      <c r="DS3" s="4">
        <v>90</v>
      </c>
      <c r="DT3" s="1">
        <v>79</v>
      </c>
      <c r="DU3" s="1">
        <v>82</v>
      </c>
      <c r="DV3" s="1">
        <v>138</v>
      </c>
      <c r="DW3" s="1">
        <v>57</v>
      </c>
      <c r="DX3" s="5">
        <v>336</v>
      </c>
      <c r="DY3" s="5">
        <v>145</v>
      </c>
      <c r="DZ3" s="1">
        <v>136</v>
      </c>
      <c r="EA3" s="1">
        <v>47</v>
      </c>
      <c r="EB3" s="1">
        <v>91</v>
      </c>
      <c r="EC3" s="1">
        <v>45</v>
      </c>
      <c r="ED3" s="1">
        <v>75</v>
      </c>
      <c r="EE3" s="1">
        <v>28</v>
      </c>
      <c r="EF3" s="1">
        <v>10</v>
      </c>
      <c r="EG3" s="1">
        <v>21</v>
      </c>
      <c r="EH3" s="1">
        <v>18</v>
      </c>
      <c r="EI3" s="1">
        <v>37</v>
      </c>
      <c r="EJ3" s="1">
        <v>85</v>
      </c>
      <c r="EK3" s="1">
        <v>92</v>
      </c>
      <c r="EL3" s="1">
        <v>61</v>
      </c>
      <c r="EM3" s="1">
        <v>83</v>
      </c>
      <c r="EN3" s="1">
        <v>55</v>
      </c>
      <c r="EO3" s="1">
        <v>98</v>
      </c>
      <c r="EP3" s="1">
        <v>84</v>
      </c>
      <c r="EQ3" s="3">
        <f>(DH3-DI3)/DI3</f>
        <v>-0.765625</v>
      </c>
      <c r="ER3" s="3">
        <f>(DH3-DM3)/DM3</f>
        <v>-0.82954545454545459</v>
      </c>
      <c r="ES3" s="3">
        <f>(DH3-DR3)/DR3</f>
        <v>-0.93775933609958506</v>
      </c>
      <c r="ET3" s="30">
        <v>15</v>
      </c>
      <c r="EU3" s="30">
        <v>3</v>
      </c>
      <c r="EV3" s="30">
        <v>3</v>
      </c>
      <c r="EW3" s="20">
        <v>9</v>
      </c>
      <c r="EX3" s="20">
        <v>7</v>
      </c>
      <c r="EY3" s="20">
        <v>16</v>
      </c>
      <c r="EZ3">
        <v>15</v>
      </c>
      <c r="FA3">
        <v>8</v>
      </c>
      <c r="FB3">
        <v>10</v>
      </c>
      <c r="FC3">
        <v>8</v>
      </c>
      <c r="FD3" s="10">
        <v>19</v>
      </c>
      <c r="FE3" s="4">
        <v>8</v>
      </c>
      <c r="FF3" s="1">
        <v>9</v>
      </c>
      <c r="FG3" s="1">
        <v>7</v>
      </c>
      <c r="FH3" s="15">
        <f>(ET3-EU3)/EU3</f>
        <v>4</v>
      </c>
      <c r="FI3" s="15">
        <f>(ET3-EY3)/EY3</f>
        <v>-6.25E-2</v>
      </c>
      <c r="FJ3" s="15">
        <f>(ET3-FD3)/FD3</f>
        <v>-0.21052631578947367</v>
      </c>
      <c r="FK3" s="30">
        <v>850000</v>
      </c>
      <c r="FL3" s="30">
        <v>699000</v>
      </c>
      <c r="FM3" s="30">
        <v>675000</v>
      </c>
      <c r="FN3" s="22">
        <v>659000</v>
      </c>
      <c r="FO3" s="22">
        <v>599000</v>
      </c>
      <c r="FP3" s="22">
        <v>557250</v>
      </c>
      <c r="FQ3">
        <v>589000</v>
      </c>
      <c r="FR3">
        <v>619450</v>
      </c>
      <c r="FS3">
        <v>462450</v>
      </c>
      <c r="FT3">
        <v>422400</v>
      </c>
      <c r="FU3" s="10">
        <v>450000</v>
      </c>
      <c r="FV3" s="4">
        <v>312000</v>
      </c>
      <c r="FW3" s="1">
        <v>279400</v>
      </c>
      <c r="FX3" s="1">
        <v>325000</v>
      </c>
      <c r="FY3" s="3">
        <f>(FK3-FL3)/FL3</f>
        <v>0.21602288984263232</v>
      </c>
      <c r="FZ3" s="3">
        <f>(FK3-FP3)/FP3</f>
        <v>0.52534768954688205</v>
      </c>
      <c r="GA3" s="3">
        <f>(FK3-FU3)/FU3</f>
        <v>0.88888888888888884</v>
      </c>
      <c r="GB3" s="30">
        <v>804667</v>
      </c>
      <c r="GC3" s="30">
        <v>731967</v>
      </c>
      <c r="GD3" s="30">
        <v>908000</v>
      </c>
      <c r="GE3" s="22">
        <v>535987</v>
      </c>
      <c r="GF3" s="22">
        <v>535466</v>
      </c>
      <c r="GG3" s="22">
        <v>597500</v>
      </c>
      <c r="GH3">
        <v>442666</v>
      </c>
      <c r="GI3">
        <v>547500</v>
      </c>
      <c r="GJ3">
        <v>576580</v>
      </c>
      <c r="GK3">
        <v>570266</v>
      </c>
      <c r="GL3" s="10">
        <v>438650</v>
      </c>
      <c r="GM3" s="4">
        <v>342933</v>
      </c>
      <c r="GN3" s="1">
        <v>328633</v>
      </c>
      <c r="GO3" s="1">
        <v>399450</v>
      </c>
      <c r="GP3" s="3">
        <f>(GB3-GC3)/GC3</f>
        <v>9.9321417495597475E-2</v>
      </c>
      <c r="GQ3" s="3">
        <f>(GB3-GG3)/GG3</f>
        <v>0.34672301255230126</v>
      </c>
      <c r="GR3" s="27">
        <f>(GB3-GL3)/GL3</f>
        <v>0.83441696113074204</v>
      </c>
    </row>
    <row r="4" spans="1:200" ht="12.75" customHeight="1" x14ac:dyDescent="0.2">
      <c r="A4" s="1">
        <v>8002</v>
      </c>
      <c r="B4" s="1" t="s">
        <v>169</v>
      </c>
      <c r="C4" s="30">
        <v>7</v>
      </c>
      <c r="D4" s="30">
        <v>13</v>
      </c>
      <c r="E4" s="30">
        <v>15</v>
      </c>
      <c r="F4" s="20">
        <v>20</v>
      </c>
      <c r="G4" s="20">
        <v>22</v>
      </c>
      <c r="H4" s="20">
        <v>12</v>
      </c>
      <c r="I4">
        <v>12</v>
      </c>
      <c r="J4">
        <v>12</v>
      </c>
      <c r="K4">
        <v>17</v>
      </c>
      <c r="L4">
        <v>18</v>
      </c>
      <c r="M4" s="10">
        <v>14</v>
      </c>
      <c r="N4" s="4">
        <v>18</v>
      </c>
      <c r="O4" s="1">
        <v>14</v>
      </c>
      <c r="P4" s="1">
        <v>19</v>
      </c>
      <c r="Q4" s="1">
        <v>20</v>
      </c>
      <c r="R4" s="1">
        <v>16</v>
      </c>
      <c r="S4" s="1">
        <v>8</v>
      </c>
      <c r="T4" s="1">
        <v>8</v>
      </c>
      <c r="U4" s="1">
        <v>19</v>
      </c>
      <c r="V4" s="1">
        <v>21</v>
      </c>
      <c r="W4" s="1">
        <v>19</v>
      </c>
      <c r="X4" s="1">
        <v>21</v>
      </c>
      <c r="Y4" s="1">
        <v>18</v>
      </c>
      <c r="Z4" s="1">
        <v>37</v>
      </c>
      <c r="AA4" s="1">
        <v>13</v>
      </c>
      <c r="AB4" s="1">
        <v>25</v>
      </c>
      <c r="AC4" s="1">
        <v>31</v>
      </c>
      <c r="AD4" s="1">
        <v>18</v>
      </c>
      <c r="AE4" s="1">
        <v>20</v>
      </c>
      <c r="AF4" s="1">
        <v>28</v>
      </c>
      <c r="AG4" s="1">
        <v>27</v>
      </c>
      <c r="AH4" s="1">
        <v>27</v>
      </c>
      <c r="AI4" s="1">
        <v>20</v>
      </c>
      <c r="AJ4" s="1">
        <v>12</v>
      </c>
      <c r="AK4" s="1">
        <v>25</v>
      </c>
      <c r="AL4" s="3">
        <f t="shared" ref="AL4:AL67" si="0">(C4-D4)/D4</f>
        <v>-0.46153846153846156</v>
      </c>
      <c r="AM4" s="3">
        <f t="shared" ref="AM4:AM67" si="1">(C4-H4)/H4</f>
        <v>-0.41666666666666669</v>
      </c>
      <c r="AN4" s="3">
        <f t="shared" ref="AN4:AN67" si="2">(C4-M4)/M4</f>
        <v>-0.5</v>
      </c>
      <c r="AO4" s="30">
        <v>620000</v>
      </c>
      <c r="AP4" s="30">
        <v>565001</v>
      </c>
      <c r="AQ4" s="30">
        <v>515000</v>
      </c>
      <c r="AR4" s="22">
        <v>587500</v>
      </c>
      <c r="AS4" s="22">
        <v>520000</v>
      </c>
      <c r="AT4" s="22">
        <v>487500</v>
      </c>
      <c r="AU4">
        <v>467250</v>
      </c>
      <c r="AV4">
        <v>391250</v>
      </c>
      <c r="AW4">
        <v>395000</v>
      </c>
      <c r="AX4">
        <v>381000</v>
      </c>
      <c r="AY4" s="10">
        <v>327000</v>
      </c>
      <c r="AZ4" s="4">
        <v>340000</v>
      </c>
      <c r="BA4" s="1">
        <v>289950</v>
      </c>
      <c r="BB4" s="1">
        <v>239000</v>
      </c>
      <c r="BC4" s="1">
        <v>242500</v>
      </c>
      <c r="BD4" s="1">
        <v>234450</v>
      </c>
      <c r="BE4" s="5">
        <v>279950</v>
      </c>
      <c r="BF4" s="5">
        <v>376000</v>
      </c>
      <c r="BG4" s="1">
        <v>530000</v>
      </c>
      <c r="BH4" s="1">
        <v>562000</v>
      </c>
      <c r="BI4" s="1">
        <v>519000</v>
      </c>
      <c r="BJ4" s="1">
        <v>425000</v>
      </c>
      <c r="BK4" s="1">
        <v>440000</v>
      </c>
      <c r="BL4" s="1">
        <v>362000</v>
      </c>
      <c r="BM4" s="1">
        <v>330500</v>
      </c>
      <c r="BN4" s="1">
        <v>312000</v>
      </c>
      <c r="BO4" s="1">
        <v>260100</v>
      </c>
      <c r="BP4" s="1">
        <v>218000</v>
      </c>
      <c r="BQ4" s="1">
        <v>213250</v>
      </c>
      <c r="BR4" s="1">
        <v>0</v>
      </c>
      <c r="BS4" s="6">
        <f t="shared" ref="BS4:BS67" si="3">(AO4-AP4)/AP4</f>
        <v>9.7343190543025593E-2</v>
      </c>
      <c r="BT4" s="6">
        <f t="shared" ref="BT4:BT67" si="4">(AO4-AT4)/AT4</f>
        <v>0.27179487179487177</v>
      </c>
      <c r="BU4" s="6">
        <f t="shared" ref="BU4:BU67" si="5">(AO4-AY4)/AY4</f>
        <v>0.89602446483180431</v>
      </c>
      <c r="BV4" s="30">
        <v>615857</v>
      </c>
      <c r="BW4" s="30">
        <v>565131</v>
      </c>
      <c r="BX4" s="30">
        <v>534400</v>
      </c>
      <c r="BY4" s="22">
        <v>603900</v>
      </c>
      <c r="BZ4" s="22">
        <v>529113</v>
      </c>
      <c r="CA4" s="22">
        <v>508441</v>
      </c>
      <c r="CB4">
        <v>476283</v>
      </c>
      <c r="CC4">
        <v>400508</v>
      </c>
      <c r="CD4">
        <v>427168</v>
      </c>
      <c r="CE4">
        <v>377638</v>
      </c>
      <c r="CF4" s="10">
        <v>327557</v>
      </c>
      <c r="CG4" s="4">
        <v>346127</v>
      </c>
      <c r="CH4" s="1">
        <v>279904</v>
      </c>
      <c r="CI4" s="1">
        <v>258747</v>
      </c>
      <c r="CJ4" s="1">
        <v>246672</v>
      </c>
      <c r="CK4" s="1">
        <v>246843</v>
      </c>
      <c r="CL4" s="5">
        <v>299238</v>
      </c>
      <c r="CM4" s="5">
        <v>361031</v>
      </c>
      <c r="CN4" s="1">
        <v>542978</v>
      </c>
      <c r="CO4" s="1">
        <v>559833</v>
      </c>
      <c r="CP4" s="1">
        <v>533447</v>
      </c>
      <c r="CQ4" s="1">
        <v>453995</v>
      </c>
      <c r="CR4" s="1">
        <v>441133</v>
      </c>
      <c r="CS4" s="1">
        <v>368210</v>
      </c>
      <c r="CT4" s="1">
        <v>340807</v>
      </c>
      <c r="CU4" s="1">
        <v>324319</v>
      </c>
      <c r="CV4" s="1">
        <v>262177</v>
      </c>
      <c r="CW4" s="1">
        <v>218355</v>
      </c>
      <c r="CX4" s="1">
        <v>216282</v>
      </c>
      <c r="CY4" s="1">
        <v>216303</v>
      </c>
      <c r="CZ4" s="1">
        <v>196029</v>
      </c>
      <c r="DA4" s="1">
        <v>197944</v>
      </c>
      <c r="DB4" s="1">
        <v>191775</v>
      </c>
      <c r="DC4" s="1">
        <v>180875</v>
      </c>
      <c r="DD4" s="1">
        <v>202504</v>
      </c>
      <c r="DE4" s="3">
        <f t="shared" ref="DE4:DE67" si="6">(BV4-BW4)/BW4</f>
        <v>8.9759719427884868E-2</v>
      </c>
      <c r="DF4" s="3">
        <f t="shared" ref="DF4:DF67" si="7">(BV4-CA4)/CA4</f>
        <v>0.21126541722638417</v>
      </c>
      <c r="DG4" s="3">
        <f t="shared" ref="DG4:DG67" si="8">(BV4-CF4)/CF4</f>
        <v>0.88015215672386793</v>
      </c>
      <c r="DH4" s="30">
        <v>63</v>
      </c>
      <c r="DI4" s="30">
        <v>48</v>
      </c>
      <c r="DJ4" s="30">
        <v>91</v>
      </c>
      <c r="DK4" s="20">
        <v>107</v>
      </c>
      <c r="DL4" s="20">
        <v>91</v>
      </c>
      <c r="DM4" s="20">
        <v>81</v>
      </c>
      <c r="DN4">
        <v>106</v>
      </c>
      <c r="DO4">
        <v>95</v>
      </c>
      <c r="DP4">
        <v>64</v>
      </c>
      <c r="DQ4">
        <v>107</v>
      </c>
      <c r="DR4" s="10">
        <v>155</v>
      </c>
      <c r="DS4" s="4">
        <v>84</v>
      </c>
      <c r="DT4" s="1">
        <v>97</v>
      </c>
      <c r="DU4" s="1">
        <v>125</v>
      </c>
      <c r="DV4" s="1">
        <v>142</v>
      </c>
      <c r="DW4" s="1">
        <v>106</v>
      </c>
      <c r="DX4" s="5">
        <v>95</v>
      </c>
      <c r="DY4" s="5">
        <v>169</v>
      </c>
      <c r="DZ4" s="1">
        <v>5</v>
      </c>
      <c r="EA4" s="1">
        <v>95</v>
      </c>
      <c r="EB4" s="1">
        <v>56</v>
      </c>
      <c r="EC4" s="1">
        <v>81</v>
      </c>
      <c r="ED4" s="1">
        <v>34</v>
      </c>
      <c r="EE4" s="1">
        <v>37</v>
      </c>
      <c r="EF4" s="1">
        <v>43</v>
      </c>
      <c r="EG4" s="1">
        <v>40</v>
      </c>
      <c r="EH4" s="1">
        <v>20</v>
      </c>
      <c r="EI4" s="1">
        <v>53</v>
      </c>
      <c r="EJ4" s="1">
        <v>71</v>
      </c>
      <c r="EK4" s="1">
        <v>69</v>
      </c>
      <c r="EL4" s="1">
        <v>80</v>
      </c>
      <c r="EM4" s="1">
        <v>42</v>
      </c>
      <c r="EN4" s="1">
        <v>77</v>
      </c>
      <c r="EO4" s="1">
        <v>88</v>
      </c>
      <c r="EP4" s="1">
        <v>55</v>
      </c>
      <c r="EQ4" s="3">
        <f t="shared" ref="EQ4:EQ67" si="9">(DH4-DI4)/DI4</f>
        <v>0.3125</v>
      </c>
      <c r="ER4" s="3">
        <f t="shared" ref="ER4:ER67" si="10">(DH4-DM4)/DM4</f>
        <v>-0.22222222222222221</v>
      </c>
      <c r="ES4" s="3">
        <f t="shared" ref="ES4:ES67" si="11">(DH4-DR4)/DR4</f>
        <v>-0.59354838709677415</v>
      </c>
      <c r="ET4" s="30">
        <v>20</v>
      </c>
      <c r="EU4" s="30">
        <v>20</v>
      </c>
      <c r="EV4" s="30">
        <v>26</v>
      </c>
      <c r="EW4" s="20">
        <v>30</v>
      </c>
      <c r="EX4" s="20">
        <v>48</v>
      </c>
      <c r="EY4" s="20">
        <v>35</v>
      </c>
      <c r="EZ4">
        <v>32</v>
      </c>
      <c r="FA4">
        <v>39</v>
      </c>
      <c r="FB4">
        <v>32</v>
      </c>
      <c r="FC4">
        <v>32</v>
      </c>
      <c r="FD4" s="10">
        <v>27</v>
      </c>
      <c r="FE4" s="4">
        <v>26</v>
      </c>
      <c r="FF4" s="1">
        <v>31</v>
      </c>
      <c r="FG4" s="1">
        <v>21</v>
      </c>
      <c r="FH4" s="15">
        <f t="shared" ref="FH4:FH67" si="12">(ET4-EU4)/EU4</f>
        <v>0</v>
      </c>
      <c r="FI4" s="15">
        <f t="shared" ref="FI4:FI67" si="13">(ET4-EY4)/EY4</f>
        <v>-0.42857142857142855</v>
      </c>
      <c r="FJ4" s="15">
        <f t="shared" ref="FJ4:FJ67" si="14">(ET4-FD4)/FD4</f>
        <v>-0.25925925925925924</v>
      </c>
      <c r="FK4" s="30">
        <v>629500</v>
      </c>
      <c r="FL4" s="30">
        <v>712000</v>
      </c>
      <c r="FM4" s="30">
        <v>687499</v>
      </c>
      <c r="FN4" s="22">
        <v>596500</v>
      </c>
      <c r="FO4" s="22">
        <v>552000</v>
      </c>
      <c r="FP4" s="22">
        <v>499900</v>
      </c>
      <c r="FQ4">
        <v>504950</v>
      </c>
      <c r="FR4">
        <v>499000</v>
      </c>
      <c r="FS4">
        <v>442000</v>
      </c>
      <c r="FT4">
        <v>409900</v>
      </c>
      <c r="FU4" s="10">
        <v>414900</v>
      </c>
      <c r="FV4" s="4">
        <v>341950</v>
      </c>
      <c r="FW4" s="1">
        <v>335000</v>
      </c>
      <c r="FX4" s="1">
        <v>285000</v>
      </c>
      <c r="FY4" s="3">
        <f t="shared" ref="FY4:FY67" si="15">(FK4-FL4)/FL4</f>
        <v>-0.11587078651685394</v>
      </c>
      <c r="FZ4" s="3">
        <f t="shared" ref="FZ4:FZ67" si="16">(FK4-FP4)/FP4</f>
        <v>0.25925185037007403</v>
      </c>
      <c r="GA4" s="3">
        <f t="shared" ref="GA4:GA67" si="17">(FK4-FU4)/FU4</f>
        <v>0.517233068209207</v>
      </c>
      <c r="GB4" s="30">
        <v>633129</v>
      </c>
      <c r="GC4" s="30">
        <v>565577</v>
      </c>
      <c r="GD4" s="30">
        <v>556253</v>
      </c>
      <c r="GE4" s="22">
        <v>613542</v>
      </c>
      <c r="GF4" s="22">
        <v>541102</v>
      </c>
      <c r="GG4" s="22">
        <v>525633</v>
      </c>
      <c r="GH4">
        <v>487899</v>
      </c>
      <c r="GI4">
        <v>422887</v>
      </c>
      <c r="GJ4">
        <v>446282</v>
      </c>
      <c r="GK4">
        <v>392538</v>
      </c>
      <c r="GL4" s="10">
        <v>340120</v>
      </c>
      <c r="GM4" s="4">
        <v>356953</v>
      </c>
      <c r="GN4" s="1">
        <v>295928</v>
      </c>
      <c r="GO4" s="1">
        <v>273983</v>
      </c>
      <c r="GP4" s="3">
        <f t="shared" ref="GP4:GP67" si="18">(GB4-GC4)/GC4</f>
        <v>0.11943908610145038</v>
      </c>
      <c r="GQ4" s="3">
        <f t="shared" ref="GQ4:GQ67" si="19">(GB4-GG4)/GG4</f>
        <v>0.20450770784939301</v>
      </c>
      <c r="GR4" s="27">
        <f t="shared" ref="GR4:GR67" si="20">(GB4-GL4)/GL4</f>
        <v>0.8614871221921675</v>
      </c>
    </row>
    <row r="5" spans="1:200" ht="12.75" customHeight="1" x14ac:dyDescent="0.2">
      <c r="A5" s="1">
        <v>8003</v>
      </c>
      <c r="B5" s="1" t="s">
        <v>170</v>
      </c>
      <c r="C5" s="30">
        <v>3</v>
      </c>
      <c r="D5" s="30">
        <v>2</v>
      </c>
      <c r="E5" s="30">
        <v>1</v>
      </c>
      <c r="F5" s="20">
        <v>4</v>
      </c>
      <c r="G5" s="20">
        <v>4</v>
      </c>
      <c r="H5" s="20">
        <v>4</v>
      </c>
      <c r="I5">
        <v>3</v>
      </c>
      <c r="J5">
        <v>3</v>
      </c>
      <c r="K5">
        <v>2</v>
      </c>
      <c r="L5">
        <v>1</v>
      </c>
      <c r="M5" s="10">
        <v>2</v>
      </c>
      <c r="N5" s="4">
        <v>8</v>
      </c>
      <c r="O5" s="1">
        <v>6</v>
      </c>
      <c r="P5" s="1">
        <v>1</v>
      </c>
      <c r="Q5" s="1">
        <v>7</v>
      </c>
      <c r="R5" s="1">
        <v>3</v>
      </c>
      <c r="S5" s="1">
        <v>1</v>
      </c>
      <c r="T5" s="1">
        <v>2</v>
      </c>
      <c r="U5" s="1">
        <v>3</v>
      </c>
      <c r="V5" s="1">
        <v>5</v>
      </c>
      <c r="W5" s="1">
        <v>5</v>
      </c>
      <c r="X5" s="1">
        <v>3</v>
      </c>
      <c r="Y5" s="1">
        <v>4</v>
      </c>
      <c r="Z5" s="1">
        <v>5</v>
      </c>
      <c r="AA5" s="1">
        <v>4</v>
      </c>
      <c r="AB5" s="1">
        <v>2</v>
      </c>
      <c r="AC5" s="1">
        <v>4</v>
      </c>
      <c r="AD5" s="1">
        <v>9</v>
      </c>
      <c r="AE5" s="1">
        <v>5</v>
      </c>
      <c r="AF5" s="1">
        <v>7</v>
      </c>
      <c r="AG5" s="1">
        <v>9</v>
      </c>
      <c r="AH5" s="1">
        <v>8</v>
      </c>
      <c r="AI5" s="1">
        <v>3</v>
      </c>
      <c r="AJ5" s="1">
        <v>3</v>
      </c>
      <c r="AK5" s="1">
        <v>5</v>
      </c>
      <c r="AL5" s="3">
        <f t="shared" si="0"/>
        <v>0.5</v>
      </c>
      <c r="AM5" s="3">
        <f t="shared" si="1"/>
        <v>-0.25</v>
      </c>
      <c r="AN5" s="3">
        <f t="shared" si="2"/>
        <v>0.5</v>
      </c>
      <c r="AO5" s="30">
        <v>985000</v>
      </c>
      <c r="AP5" s="30">
        <v>895000</v>
      </c>
      <c r="AQ5" s="30">
        <v>500000</v>
      </c>
      <c r="AR5" s="22">
        <v>1027500</v>
      </c>
      <c r="AS5" s="22">
        <v>721250</v>
      </c>
      <c r="AT5" s="22">
        <v>782000</v>
      </c>
      <c r="AU5">
        <v>530000</v>
      </c>
      <c r="AV5">
        <v>567500</v>
      </c>
      <c r="AW5">
        <v>579500</v>
      </c>
      <c r="AX5">
        <v>1125000</v>
      </c>
      <c r="AY5" s="10">
        <v>536000</v>
      </c>
      <c r="AZ5" s="4">
        <v>545000</v>
      </c>
      <c r="BA5" s="1">
        <v>660000</v>
      </c>
      <c r="BB5" s="1">
        <v>510000</v>
      </c>
      <c r="BC5" s="1">
        <v>320000</v>
      </c>
      <c r="BD5" s="1">
        <v>252000</v>
      </c>
      <c r="BE5" s="5">
        <v>549000</v>
      </c>
      <c r="BF5" s="5">
        <v>557000</v>
      </c>
      <c r="BG5" s="1">
        <v>664000</v>
      </c>
      <c r="BH5" s="1">
        <v>670000</v>
      </c>
      <c r="BI5" s="1">
        <v>670000</v>
      </c>
      <c r="BJ5" s="1">
        <v>571000</v>
      </c>
      <c r="BK5" s="1">
        <v>594062</v>
      </c>
      <c r="BL5" s="1">
        <v>500000</v>
      </c>
      <c r="BM5" s="1">
        <v>363000</v>
      </c>
      <c r="BN5" s="1">
        <v>310250</v>
      </c>
      <c r="BO5" s="1">
        <v>278000</v>
      </c>
      <c r="BP5" s="1">
        <v>226000</v>
      </c>
      <c r="BQ5" s="1">
        <v>169900</v>
      </c>
      <c r="BR5" s="1">
        <v>0</v>
      </c>
      <c r="BS5" s="6">
        <f t="shared" si="3"/>
        <v>0.1005586592178771</v>
      </c>
      <c r="BT5" s="6">
        <f t="shared" si="4"/>
        <v>0.25959079283887471</v>
      </c>
      <c r="BU5" s="6">
        <f t="shared" si="5"/>
        <v>0.83768656716417911</v>
      </c>
      <c r="BV5" s="30">
        <v>998300</v>
      </c>
      <c r="BW5" s="30">
        <v>895000</v>
      </c>
      <c r="BX5" s="30">
        <v>500000</v>
      </c>
      <c r="BY5" s="22">
        <v>956000</v>
      </c>
      <c r="BZ5" s="22">
        <v>730625</v>
      </c>
      <c r="CA5" s="22">
        <v>1001000</v>
      </c>
      <c r="CB5">
        <v>726666</v>
      </c>
      <c r="CC5">
        <v>603500</v>
      </c>
      <c r="CD5">
        <v>579500</v>
      </c>
      <c r="CE5">
        <v>1125000</v>
      </c>
      <c r="CF5" s="10">
        <v>536000</v>
      </c>
      <c r="CG5" s="4">
        <v>546000</v>
      </c>
      <c r="CH5" s="1">
        <v>578333</v>
      </c>
      <c r="CI5" s="1">
        <v>510000</v>
      </c>
      <c r="CJ5" s="1">
        <v>428214</v>
      </c>
      <c r="CK5" s="1">
        <v>284000</v>
      </c>
      <c r="CL5" s="5">
        <v>549000</v>
      </c>
      <c r="CM5" s="5">
        <v>557000</v>
      </c>
      <c r="CN5" s="1">
        <v>696666</v>
      </c>
      <c r="CO5" s="1">
        <v>696000</v>
      </c>
      <c r="CP5" s="1">
        <v>697300</v>
      </c>
      <c r="CQ5" s="1">
        <v>548666</v>
      </c>
      <c r="CR5" s="1">
        <v>646031</v>
      </c>
      <c r="CS5" s="1">
        <v>485400</v>
      </c>
      <c r="CT5" s="1">
        <v>372500</v>
      </c>
      <c r="CU5" s="1">
        <v>310250</v>
      </c>
      <c r="CV5" s="1">
        <v>333750</v>
      </c>
      <c r="CW5" s="1">
        <v>249766</v>
      </c>
      <c r="CX5" s="1">
        <v>175480</v>
      </c>
      <c r="CY5" s="1">
        <v>248585</v>
      </c>
      <c r="CZ5" s="1">
        <v>226055</v>
      </c>
      <c r="DA5" s="1">
        <v>187187</v>
      </c>
      <c r="DB5" s="1">
        <v>218000</v>
      </c>
      <c r="DC5" s="1">
        <v>145000</v>
      </c>
      <c r="DD5" s="1">
        <v>156600</v>
      </c>
      <c r="DE5" s="3">
        <f t="shared" si="6"/>
        <v>0.11541899441340782</v>
      </c>
      <c r="DF5" s="3">
        <f t="shared" si="7"/>
        <v>-2.6973026973026973E-3</v>
      </c>
      <c r="DG5" s="3">
        <f t="shared" si="8"/>
        <v>0.86250000000000004</v>
      </c>
      <c r="DH5" s="30">
        <v>27</v>
      </c>
      <c r="DI5" s="30">
        <v>5</v>
      </c>
      <c r="DJ5" s="30">
        <v>28</v>
      </c>
      <c r="DK5" s="20">
        <v>101</v>
      </c>
      <c r="DL5" s="20">
        <v>88</v>
      </c>
      <c r="DM5" s="20">
        <v>173</v>
      </c>
      <c r="DN5">
        <v>112</v>
      </c>
      <c r="DO5">
        <v>172</v>
      </c>
      <c r="DP5">
        <v>281</v>
      </c>
      <c r="DQ5">
        <v>46</v>
      </c>
      <c r="DR5" s="10">
        <v>25</v>
      </c>
      <c r="DS5" s="4">
        <v>50</v>
      </c>
      <c r="DT5" s="1">
        <v>35</v>
      </c>
      <c r="DU5" s="1">
        <v>9</v>
      </c>
      <c r="DV5" s="1">
        <v>317</v>
      </c>
      <c r="DW5" s="1">
        <v>188</v>
      </c>
      <c r="DX5" s="5">
        <v>98</v>
      </c>
      <c r="DY5" s="5">
        <v>281</v>
      </c>
      <c r="DZ5" s="1">
        <v>84</v>
      </c>
      <c r="EA5" s="1">
        <v>57</v>
      </c>
      <c r="EB5" s="1">
        <v>136</v>
      </c>
      <c r="EC5" s="1">
        <v>75</v>
      </c>
      <c r="ED5" s="1">
        <v>30</v>
      </c>
      <c r="EE5" s="1">
        <v>88</v>
      </c>
      <c r="EF5" s="1">
        <v>52</v>
      </c>
      <c r="EG5" s="1">
        <v>61</v>
      </c>
      <c r="EH5" s="1">
        <v>21</v>
      </c>
      <c r="EI5" s="1">
        <v>36</v>
      </c>
      <c r="EJ5" s="1">
        <v>72</v>
      </c>
      <c r="EK5" s="1">
        <v>69</v>
      </c>
      <c r="EL5" s="1">
        <v>73</v>
      </c>
      <c r="EM5" s="1">
        <v>51</v>
      </c>
      <c r="EN5" s="1">
        <v>63</v>
      </c>
      <c r="EO5" s="1">
        <v>39</v>
      </c>
      <c r="EP5" s="1">
        <v>74</v>
      </c>
      <c r="EQ5" s="3">
        <f t="shared" si="9"/>
        <v>4.4000000000000004</v>
      </c>
      <c r="ER5" s="3">
        <f t="shared" si="10"/>
        <v>-0.84393063583815031</v>
      </c>
      <c r="ES5" s="3">
        <f t="shared" si="11"/>
        <v>0.08</v>
      </c>
      <c r="ET5" s="30">
        <v>5</v>
      </c>
      <c r="EU5" s="30">
        <v>8</v>
      </c>
      <c r="EV5" s="30">
        <v>6</v>
      </c>
      <c r="EW5" s="20">
        <v>6</v>
      </c>
      <c r="EX5" s="20">
        <v>8</v>
      </c>
      <c r="EY5" s="20">
        <v>14</v>
      </c>
      <c r="EZ5">
        <v>11</v>
      </c>
      <c r="FA5">
        <v>11</v>
      </c>
      <c r="FB5">
        <v>7</v>
      </c>
      <c r="FC5">
        <v>8</v>
      </c>
      <c r="FD5" s="10">
        <v>4</v>
      </c>
      <c r="FE5" s="4">
        <v>12</v>
      </c>
      <c r="FF5" s="1">
        <v>11</v>
      </c>
      <c r="FG5" s="1">
        <v>4</v>
      </c>
      <c r="FH5" s="15">
        <f t="shared" si="12"/>
        <v>-0.375</v>
      </c>
      <c r="FI5" s="15">
        <f t="shared" si="13"/>
        <v>-0.6428571428571429</v>
      </c>
      <c r="FJ5" s="15">
        <f t="shared" si="14"/>
        <v>0.25</v>
      </c>
      <c r="FK5" s="30">
        <v>950000</v>
      </c>
      <c r="FL5" s="30">
        <v>999000</v>
      </c>
      <c r="FM5" s="30">
        <v>804500</v>
      </c>
      <c r="FN5" s="22">
        <v>981500</v>
      </c>
      <c r="FO5" s="22">
        <v>786950</v>
      </c>
      <c r="FP5" s="22">
        <v>739000</v>
      </c>
      <c r="FQ5">
        <v>799000</v>
      </c>
      <c r="FR5">
        <v>849000</v>
      </c>
      <c r="FS5">
        <v>669000</v>
      </c>
      <c r="FT5">
        <v>799500</v>
      </c>
      <c r="FU5" s="10">
        <v>652450</v>
      </c>
      <c r="FV5" s="4">
        <v>712500</v>
      </c>
      <c r="FW5" s="1">
        <v>625000</v>
      </c>
      <c r="FX5" s="1">
        <v>489450</v>
      </c>
      <c r="FY5" s="3">
        <f t="shared" si="15"/>
        <v>-4.9049049049049047E-2</v>
      </c>
      <c r="FZ5" s="3">
        <f t="shared" si="16"/>
        <v>0.28552097428958051</v>
      </c>
      <c r="GA5" s="3">
        <f t="shared" si="17"/>
        <v>0.45605027205149817</v>
      </c>
      <c r="GB5" s="30">
        <v>1003300</v>
      </c>
      <c r="GC5" s="30">
        <v>724450</v>
      </c>
      <c r="GD5" s="30">
        <v>526900</v>
      </c>
      <c r="GE5" s="22">
        <v>1005500</v>
      </c>
      <c r="GF5" s="22">
        <v>767250</v>
      </c>
      <c r="GG5" s="22">
        <v>1024500</v>
      </c>
      <c r="GH5">
        <v>746666</v>
      </c>
      <c r="GI5">
        <v>607666</v>
      </c>
      <c r="GJ5">
        <v>614900</v>
      </c>
      <c r="GK5">
        <v>1199000</v>
      </c>
      <c r="GL5" s="10">
        <v>575000</v>
      </c>
      <c r="GM5" s="4">
        <v>569724</v>
      </c>
      <c r="GN5" s="1">
        <v>604133</v>
      </c>
      <c r="GO5" s="1">
        <v>519900</v>
      </c>
      <c r="GP5" s="3">
        <f t="shared" si="18"/>
        <v>0.38491269238732834</v>
      </c>
      <c r="GQ5" s="3">
        <f t="shared" si="19"/>
        <v>-2.0693020985846754E-2</v>
      </c>
      <c r="GR5" s="27">
        <f t="shared" si="20"/>
        <v>0.74486956521739134</v>
      </c>
    </row>
    <row r="6" spans="1:200" ht="12.75" customHeight="1" x14ac:dyDescent="0.2">
      <c r="A6" s="1">
        <v>8004</v>
      </c>
      <c r="B6" s="1" t="s">
        <v>171</v>
      </c>
      <c r="C6" s="30">
        <v>7</v>
      </c>
      <c r="D6" s="30">
        <v>10</v>
      </c>
      <c r="E6" s="30">
        <v>9</v>
      </c>
      <c r="F6" s="20">
        <v>14</v>
      </c>
      <c r="G6" s="20">
        <v>17</v>
      </c>
      <c r="H6" s="20">
        <v>7</v>
      </c>
      <c r="I6">
        <v>8</v>
      </c>
      <c r="J6">
        <v>12</v>
      </c>
      <c r="K6">
        <v>12</v>
      </c>
      <c r="L6">
        <v>18</v>
      </c>
      <c r="M6" s="10">
        <v>11</v>
      </c>
      <c r="N6" s="4">
        <v>14</v>
      </c>
      <c r="O6" s="1">
        <v>7</v>
      </c>
      <c r="P6" s="1">
        <v>8</v>
      </c>
      <c r="Q6" s="1">
        <v>7</v>
      </c>
      <c r="R6" s="1">
        <v>8</v>
      </c>
      <c r="S6" s="1">
        <v>7</v>
      </c>
      <c r="T6" s="1">
        <v>12</v>
      </c>
      <c r="U6" s="1">
        <v>16</v>
      </c>
      <c r="V6" s="1">
        <v>20</v>
      </c>
      <c r="W6" s="1">
        <v>14</v>
      </c>
      <c r="X6" s="1">
        <v>23</v>
      </c>
      <c r="Y6" s="1">
        <v>17</v>
      </c>
      <c r="Z6" s="1">
        <v>15</v>
      </c>
      <c r="AA6" s="1">
        <v>18</v>
      </c>
      <c r="AB6" s="1">
        <v>15</v>
      </c>
      <c r="AC6" s="1">
        <v>14</v>
      </c>
      <c r="AD6" s="1">
        <v>14</v>
      </c>
      <c r="AE6" s="1">
        <v>14</v>
      </c>
      <c r="AF6" s="1">
        <v>10</v>
      </c>
      <c r="AG6" s="1">
        <v>31</v>
      </c>
      <c r="AH6" s="1">
        <v>24</v>
      </c>
      <c r="AI6" s="1">
        <v>17</v>
      </c>
      <c r="AJ6" s="1">
        <v>15</v>
      </c>
      <c r="AK6" s="1">
        <v>7</v>
      </c>
      <c r="AL6" s="3">
        <f t="shared" si="0"/>
        <v>-0.3</v>
      </c>
      <c r="AM6" s="3">
        <f t="shared" si="1"/>
        <v>0</v>
      </c>
      <c r="AN6" s="3">
        <f t="shared" si="2"/>
        <v>-0.36363636363636365</v>
      </c>
      <c r="AO6" s="30">
        <v>680000</v>
      </c>
      <c r="AP6" s="30">
        <v>780000</v>
      </c>
      <c r="AQ6" s="30">
        <v>687500</v>
      </c>
      <c r="AR6" s="22">
        <v>678750</v>
      </c>
      <c r="AS6" s="22">
        <v>630000</v>
      </c>
      <c r="AT6" s="22">
        <v>582500</v>
      </c>
      <c r="AU6">
        <v>690000</v>
      </c>
      <c r="AV6">
        <v>542500</v>
      </c>
      <c r="AW6">
        <v>627550</v>
      </c>
      <c r="AX6">
        <v>555000</v>
      </c>
      <c r="AY6" s="10">
        <v>500000</v>
      </c>
      <c r="AZ6" s="4">
        <v>486000</v>
      </c>
      <c r="BA6" s="1">
        <v>371000</v>
      </c>
      <c r="BB6" s="1">
        <v>327500</v>
      </c>
      <c r="BC6" s="1">
        <v>357500</v>
      </c>
      <c r="BD6" s="1">
        <v>445000</v>
      </c>
      <c r="BE6" s="5">
        <v>340000</v>
      </c>
      <c r="BF6" s="5">
        <v>534500</v>
      </c>
      <c r="BG6" s="1">
        <v>542500</v>
      </c>
      <c r="BH6" s="1">
        <v>563500</v>
      </c>
      <c r="BI6" s="1">
        <v>550000</v>
      </c>
      <c r="BJ6" s="1">
        <v>485000</v>
      </c>
      <c r="BK6" s="1">
        <v>410000</v>
      </c>
      <c r="BL6" s="1">
        <v>425000</v>
      </c>
      <c r="BM6" s="1">
        <v>329500</v>
      </c>
      <c r="BN6" s="1">
        <v>345000</v>
      </c>
      <c r="BO6" s="1">
        <v>244250</v>
      </c>
      <c r="BP6" s="1">
        <v>216000</v>
      </c>
      <c r="BQ6" s="1">
        <v>205750</v>
      </c>
      <c r="BR6" s="1">
        <v>181500</v>
      </c>
      <c r="BS6" s="6">
        <f t="shared" si="3"/>
        <v>-0.12820512820512819</v>
      </c>
      <c r="BT6" s="6">
        <f t="shared" si="4"/>
        <v>0.16738197424892703</v>
      </c>
      <c r="BU6" s="6">
        <f t="shared" si="5"/>
        <v>0.36</v>
      </c>
      <c r="BV6" s="30">
        <v>739129</v>
      </c>
      <c r="BW6" s="30">
        <v>840450</v>
      </c>
      <c r="BX6" s="30">
        <v>706944</v>
      </c>
      <c r="BY6" s="22">
        <v>624464</v>
      </c>
      <c r="BZ6" s="22">
        <v>618470</v>
      </c>
      <c r="CA6" s="22">
        <v>637428</v>
      </c>
      <c r="CB6">
        <v>651875</v>
      </c>
      <c r="CC6">
        <v>545091</v>
      </c>
      <c r="CD6">
        <v>641675</v>
      </c>
      <c r="CE6">
        <v>568993</v>
      </c>
      <c r="CF6" s="10">
        <v>541609</v>
      </c>
      <c r="CG6" s="4">
        <v>525664</v>
      </c>
      <c r="CH6" s="1">
        <v>420742</v>
      </c>
      <c r="CI6" s="1">
        <v>333750</v>
      </c>
      <c r="CJ6" s="1">
        <v>354142</v>
      </c>
      <c r="CK6" s="1">
        <v>446375</v>
      </c>
      <c r="CL6" s="5">
        <v>410036</v>
      </c>
      <c r="CM6" s="5">
        <v>569863</v>
      </c>
      <c r="CN6" s="1">
        <v>579431</v>
      </c>
      <c r="CO6" s="1">
        <v>619300</v>
      </c>
      <c r="CP6" s="1">
        <v>575178</v>
      </c>
      <c r="CQ6" s="1">
        <v>503304</v>
      </c>
      <c r="CR6" s="1">
        <v>443847</v>
      </c>
      <c r="CS6" s="1">
        <v>439026</v>
      </c>
      <c r="CT6" s="1">
        <v>378333</v>
      </c>
      <c r="CU6" s="1">
        <v>350826</v>
      </c>
      <c r="CV6" s="1">
        <v>243750</v>
      </c>
      <c r="CW6" s="1">
        <v>231285</v>
      </c>
      <c r="CX6" s="1">
        <v>200857</v>
      </c>
      <c r="CY6" s="1">
        <v>192600</v>
      </c>
      <c r="CZ6" s="1">
        <v>166574</v>
      </c>
      <c r="DA6" s="1">
        <v>172729</v>
      </c>
      <c r="DB6" s="1">
        <v>171523</v>
      </c>
      <c r="DC6" s="1">
        <v>170666</v>
      </c>
      <c r="DD6" s="1">
        <v>170142</v>
      </c>
      <c r="DE6" s="3">
        <f t="shared" si="6"/>
        <v>-0.12055565470878696</v>
      </c>
      <c r="DF6" s="3">
        <f t="shared" si="7"/>
        <v>0.15954900004392653</v>
      </c>
      <c r="DG6" s="3">
        <f t="shared" si="8"/>
        <v>0.36469113327141905</v>
      </c>
      <c r="DH6" s="30">
        <v>43</v>
      </c>
      <c r="DI6" s="30">
        <v>67</v>
      </c>
      <c r="DJ6" s="30">
        <v>89</v>
      </c>
      <c r="DK6" s="20">
        <v>70</v>
      </c>
      <c r="DL6" s="20">
        <v>77</v>
      </c>
      <c r="DM6" s="20">
        <v>74</v>
      </c>
      <c r="DN6">
        <v>174</v>
      </c>
      <c r="DO6">
        <v>77</v>
      </c>
      <c r="DP6">
        <v>60</v>
      </c>
      <c r="DQ6">
        <v>94</v>
      </c>
      <c r="DR6" s="10">
        <v>73</v>
      </c>
      <c r="DS6" s="4">
        <v>48</v>
      </c>
      <c r="DT6" s="1">
        <v>102</v>
      </c>
      <c r="DU6" s="1">
        <v>348</v>
      </c>
      <c r="DV6" s="1">
        <v>205</v>
      </c>
      <c r="DW6" s="1">
        <v>202</v>
      </c>
      <c r="DX6" s="5">
        <v>118</v>
      </c>
      <c r="DY6" s="5">
        <v>123</v>
      </c>
      <c r="DZ6" s="1">
        <v>116</v>
      </c>
      <c r="EA6" s="1">
        <v>71</v>
      </c>
      <c r="EB6" s="1">
        <v>142</v>
      </c>
      <c r="EC6" s="1">
        <v>41</v>
      </c>
      <c r="ED6" s="1">
        <v>38</v>
      </c>
      <c r="EE6" s="1">
        <v>31</v>
      </c>
      <c r="EF6" s="1">
        <v>25</v>
      </c>
      <c r="EG6" s="1">
        <v>25</v>
      </c>
      <c r="EH6" s="1">
        <v>63</v>
      </c>
      <c r="EI6" s="1">
        <v>34</v>
      </c>
      <c r="EJ6" s="1">
        <v>22</v>
      </c>
      <c r="EK6" s="1">
        <v>32</v>
      </c>
      <c r="EL6" s="1">
        <v>83</v>
      </c>
      <c r="EM6" s="1">
        <v>92</v>
      </c>
      <c r="EN6" s="1">
        <v>65</v>
      </c>
      <c r="EO6" s="1">
        <v>52</v>
      </c>
      <c r="EP6" s="1">
        <v>52</v>
      </c>
      <c r="EQ6" s="3">
        <f t="shared" si="9"/>
        <v>-0.35820895522388058</v>
      </c>
      <c r="ER6" s="3">
        <f t="shared" si="10"/>
        <v>-0.41891891891891891</v>
      </c>
      <c r="ES6" s="3">
        <f t="shared" si="11"/>
        <v>-0.41095890410958902</v>
      </c>
      <c r="ET6" s="30">
        <v>9</v>
      </c>
      <c r="EU6" s="30">
        <v>18</v>
      </c>
      <c r="EV6" s="30">
        <v>20</v>
      </c>
      <c r="EW6" s="20">
        <v>28</v>
      </c>
      <c r="EX6" s="20">
        <v>31</v>
      </c>
      <c r="EY6" s="20">
        <v>27</v>
      </c>
      <c r="EZ6">
        <v>25</v>
      </c>
      <c r="FA6">
        <v>29</v>
      </c>
      <c r="FB6">
        <v>32</v>
      </c>
      <c r="FC6">
        <v>29</v>
      </c>
      <c r="FD6" s="10">
        <v>33</v>
      </c>
      <c r="FE6" s="4">
        <v>21</v>
      </c>
      <c r="FF6" s="1">
        <v>19</v>
      </c>
      <c r="FG6" s="1">
        <v>19</v>
      </c>
      <c r="FH6" s="15">
        <f t="shared" si="12"/>
        <v>-0.5</v>
      </c>
      <c r="FI6" s="15">
        <f t="shared" si="13"/>
        <v>-0.66666666666666663</v>
      </c>
      <c r="FJ6" s="15">
        <f t="shared" si="14"/>
        <v>-0.72727272727272729</v>
      </c>
      <c r="FK6" s="30">
        <v>849000</v>
      </c>
      <c r="FL6" s="30">
        <v>809500</v>
      </c>
      <c r="FM6" s="30">
        <v>874500</v>
      </c>
      <c r="FN6" s="22">
        <v>687000</v>
      </c>
      <c r="FO6" s="22">
        <v>665000</v>
      </c>
      <c r="FP6" s="22">
        <v>719900</v>
      </c>
      <c r="FQ6">
        <v>629000</v>
      </c>
      <c r="FR6">
        <v>675000</v>
      </c>
      <c r="FS6">
        <v>594450</v>
      </c>
      <c r="FT6">
        <v>619000</v>
      </c>
      <c r="FU6" s="10">
        <v>625000</v>
      </c>
      <c r="FV6" s="4">
        <v>569900</v>
      </c>
      <c r="FW6" s="1">
        <v>564000</v>
      </c>
      <c r="FX6" s="1">
        <v>469900</v>
      </c>
      <c r="FY6" s="3">
        <f t="shared" si="15"/>
        <v>4.8795552810376779E-2</v>
      </c>
      <c r="FZ6" s="3">
        <f t="shared" si="16"/>
        <v>0.17933046256424504</v>
      </c>
      <c r="GA6" s="3">
        <f t="shared" si="17"/>
        <v>0.3584</v>
      </c>
      <c r="GB6" s="30">
        <v>755176</v>
      </c>
      <c r="GC6" s="30">
        <v>866180</v>
      </c>
      <c r="GD6" s="30">
        <v>751411</v>
      </c>
      <c r="GE6" s="22">
        <v>634991</v>
      </c>
      <c r="GF6" s="22">
        <v>634270</v>
      </c>
      <c r="GG6" s="22">
        <v>668714</v>
      </c>
      <c r="GH6">
        <v>689125</v>
      </c>
      <c r="GI6">
        <v>566475</v>
      </c>
      <c r="GJ6">
        <v>670975</v>
      </c>
      <c r="GK6">
        <v>584583</v>
      </c>
      <c r="GL6" s="10">
        <v>574581</v>
      </c>
      <c r="GM6" s="4">
        <v>532707</v>
      </c>
      <c r="GN6" s="1">
        <v>423084</v>
      </c>
      <c r="GO6" s="1">
        <v>361600</v>
      </c>
      <c r="GP6" s="3">
        <f t="shared" si="18"/>
        <v>-0.12815350158165739</v>
      </c>
      <c r="GQ6" s="3">
        <f t="shared" si="19"/>
        <v>0.12929593219223764</v>
      </c>
      <c r="GR6" s="27">
        <f t="shared" si="20"/>
        <v>0.31430729522904516</v>
      </c>
    </row>
    <row r="7" spans="1:200" ht="12.75" customHeight="1" x14ac:dyDescent="0.2">
      <c r="A7" s="1">
        <v>8005</v>
      </c>
      <c r="B7" s="1" t="s">
        <v>172</v>
      </c>
      <c r="C7" s="30">
        <v>8</v>
      </c>
      <c r="D7" s="30">
        <v>8</v>
      </c>
      <c r="E7" s="30">
        <v>18</v>
      </c>
      <c r="F7" s="20">
        <v>20</v>
      </c>
      <c r="G7" s="20">
        <v>21</v>
      </c>
      <c r="H7" s="20">
        <v>19</v>
      </c>
      <c r="I7">
        <v>15</v>
      </c>
      <c r="J7">
        <v>16</v>
      </c>
      <c r="K7">
        <v>15</v>
      </c>
      <c r="L7">
        <v>15</v>
      </c>
      <c r="M7" s="10">
        <v>14</v>
      </c>
      <c r="N7" s="4">
        <v>12</v>
      </c>
      <c r="O7" s="1">
        <v>13</v>
      </c>
      <c r="P7" s="1">
        <v>18</v>
      </c>
      <c r="Q7" s="1">
        <v>13</v>
      </c>
      <c r="R7" s="1">
        <v>13</v>
      </c>
      <c r="S7" s="1">
        <v>7</v>
      </c>
      <c r="T7" s="1">
        <v>12</v>
      </c>
      <c r="U7" s="1">
        <v>20</v>
      </c>
      <c r="V7" s="1">
        <v>23</v>
      </c>
      <c r="W7" s="1">
        <v>28</v>
      </c>
      <c r="X7" s="1">
        <v>22</v>
      </c>
      <c r="Y7" s="1">
        <v>37</v>
      </c>
      <c r="Z7" s="1">
        <v>39</v>
      </c>
      <c r="AA7" s="1">
        <v>29</v>
      </c>
      <c r="AB7" s="1">
        <v>29</v>
      </c>
      <c r="AC7" s="1">
        <v>22</v>
      </c>
      <c r="AD7" s="1">
        <v>31</v>
      </c>
      <c r="AE7" s="1">
        <v>31</v>
      </c>
      <c r="AF7" s="1">
        <v>24</v>
      </c>
      <c r="AG7" s="1">
        <v>27</v>
      </c>
      <c r="AH7" s="1">
        <v>37</v>
      </c>
      <c r="AI7" s="1">
        <v>33</v>
      </c>
      <c r="AJ7" s="1">
        <v>18</v>
      </c>
      <c r="AK7" s="1">
        <v>22</v>
      </c>
      <c r="AL7" s="3">
        <f t="shared" si="0"/>
        <v>0</v>
      </c>
      <c r="AM7" s="3">
        <f t="shared" si="1"/>
        <v>-0.57894736842105265</v>
      </c>
      <c r="AN7" s="3">
        <f t="shared" si="2"/>
        <v>-0.42857142857142855</v>
      </c>
      <c r="AO7" s="30">
        <v>919590</v>
      </c>
      <c r="AP7" s="30">
        <v>729500</v>
      </c>
      <c r="AQ7" s="30">
        <v>787500</v>
      </c>
      <c r="AR7" s="22">
        <v>795000</v>
      </c>
      <c r="AS7" s="22">
        <v>675000</v>
      </c>
      <c r="AT7" s="22">
        <v>570000</v>
      </c>
      <c r="AU7">
        <v>620000</v>
      </c>
      <c r="AV7">
        <v>592500</v>
      </c>
      <c r="AW7">
        <v>690000</v>
      </c>
      <c r="AX7">
        <v>632500</v>
      </c>
      <c r="AY7" s="10">
        <v>603500</v>
      </c>
      <c r="AZ7" s="4">
        <v>557000</v>
      </c>
      <c r="BA7" s="1">
        <v>489988</v>
      </c>
      <c r="BB7" s="1">
        <v>452500</v>
      </c>
      <c r="BC7" s="1">
        <v>485000</v>
      </c>
      <c r="BD7" s="1">
        <v>425000</v>
      </c>
      <c r="BE7" s="5">
        <v>515000</v>
      </c>
      <c r="BF7" s="5">
        <v>574500</v>
      </c>
      <c r="BG7" s="1">
        <v>602500</v>
      </c>
      <c r="BH7" s="1">
        <v>580000</v>
      </c>
      <c r="BI7" s="1">
        <v>539500</v>
      </c>
      <c r="BJ7" s="1">
        <v>456750</v>
      </c>
      <c r="BK7" s="1">
        <v>445000</v>
      </c>
      <c r="BL7" s="1">
        <v>400000</v>
      </c>
      <c r="BM7" s="1">
        <v>415000</v>
      </c>
      <c r="BN7" s="1">
        <v>335000</v>
      </c>
      <c r="BO7" s="1">
        <v>279750</v>
      </c>
      <c r="BP7" s="1">
        <v>237500</v>
      </c>
      <c r="BQ7" s="1">
        <v>218000</v>
      </c>
      <c r="BR7" s="1">
        <v>190500</v>
      </c>
      <c r="BS7" s="6">
        <f t="shared" si="3"/>
        <v>0.26057573680603152</v>
      </c>
      <c r="BT7" s="6">
        <f t="shared" si="4"/>
        <v>0.61331578947368426</v>
      </c>
      <c r="BU7" s="6">
        <f t="shared" si="5"/>
        <v>0.52376139188069593</v>
      </c>
      <c r="BV7" s="30">
        <v>939148</v>
      </c>
      <c r="BW7" s="30">
        <v>732526</v>
      </c>
      <c r="BX7" s="30">
        <v>780353</v>
      </c>
      <c r="BY7" s="22">
        <v>807021</v>
      </c>
      <c r="BZ7" s="22">
        <v>772357</v>
      </c>
      <c r="CA7" s="22">
        <v>629078</v>
      </c>
      <c r="CB7">
        <v>702666</v>
      </c>
      <c r="CC7">
        <v>580059</v>
      </c>
      <c r="CD7">
        <v>784483</v>
      </c>
      <c r="CE7">
        <v>670743</v>
      </c>
      <c r="CF7" s="10">
        <v>591603</v>
      </c>
      <c r="CG7" s="4">
        <v>559125</v>
      </c>
      <c r="CH7" s="1">
        <v>519199</v>
      </c>
      <c r="CI7" s="1">
        <v>447494</v>
      </c>
      <c r="CJ7" s="1">
        <v>434298</v>
      </c>
      <c r="CK7" s="1">
        <v>425115</v>
      </c>
      <c r="CL7" s="5">
        <v>493714</v>
      </c>
      <c r="CM7" s="5">
        <v>537895</v>
      </c>
      <c r="CN7" s="1">
        <v>630425</v>
      </c>
      <c r="CO7" s="1">
        <v>608934</v>
      </c>
      <c r="CP7" s="1">
        <v>533517</v>
      </c>
      <c r="CQ7" s="1">
        <v>482136</v>
      </c>
      <c r="CR7" s="1">
        <v>471397</v>
      </c>
      <c r="CS7" s="1">
        <v>406874</v>
      </c>
      <c r="CT7" s="1">
        <v>413355</v>
      </c>
      <c r="CU7" s="1">
        <v>324011</v>
      </c>
      <c r="CV7" s="1">
        <v>306843</v>
      </c>
      <c r="CW7" s="1">
        <v>257222</v>
      </c>
      <c r="CX7" s="1">
        <v>231880</v>
      </c>
      <c r="CY7" s="1">
        <v>210376</v>
      </c>
      <c r="CZ7" s="1">
        <v>182321</v>
      </c>
      <c r="DA7" s="1">
        <v>169017</v>
      </c>
      <c r="DB7" s="1">
        <v>182784</v>
      </c>
      <c r="DC7" s="1">
        <v>160883</v>
      </c>
      <c r="DD7" s="1">
        <v>152704</v>
      </c>
      <c r="DE7" s="3">
        <f t="shared" si="6"/>
        <v>0.28206780373665918</v>
      </c>
      <c r="DF7" s="3">
        <f t="shared" si="7"/>
        <v>0.49289595248919849</v>
      </c>
      <c r="DG7" s="3">
        <f t="shared" si="8"/>
        <v>0.58746321435151616</v>
      </c>
      <c r="DH7" s="30">
        <v>66</v>
      </c>
      <c r="DI7" s="30">
        <v>126</v>
      </c>
      <c r="DJ7" s="30">
        <v>70</v>
      </c>
      <c r="DK7" s="20">
        <v>75</v>
      </c>
      <c r="DL7" s="20">
        <v>111</v>
      </c>
      <c r="DM7" s="20">
        <v>135</v>
      </c>
      <c r="DN7">
        <v>111</v>
      </c>
      <c r="DO7">
        <v>51</v>
      </c>
      <c r="DP7">
        <v>50</v>
      </c>
      <c r="DQ7">
        <v>57</v>
      </c>
      <c r="DR7" s="10">
        <v>92</v>
      </c>
      <c r="DS7" s="4">
        <v>62</v>
      </c>
      <c r="DT7" s="1">
        <v>89</v>
      </c>
      <c r="DU7" s="1">
        <v>215</v>
      </c>
      <c r="DV7" s="1">
        <v>129</v>
      </c>
      <c r="DW7" s="1">
        <v>191</v>
      </c>
      <c r="DX7" s="5">
        <v>196</v>
      </c>
      <c r="DY7" s="5">
        <v>134</v>
      </c>
      <c r="DZ7" s="1">
        <v>116</v>
      </c>
      <c r="EA7" s="1">
        <v>110</v>
      </c>
      <c r="EB7" s="1">
        <v>50</v>
      </c>
      <c r="EC7" s="1">
        <v>31</v>
      </c>
      <c r="ED7" s="1">
        <v>41</v>
      </c>
      <c r="EE7" s="1">
        <v>53</v>
      </c>
      <c r="EF7" s="1">
        <v>32</v>
      </c>
      <c r="EG7" s="1">
        <v>33</v>
      </c>
      <c r="EH7" s="1">
        <v>34</v>
      </c>
      <c r="EI7" s="1">
        <v>29</v>
      </c>
      <c r="EJ7" s="1">
        <v>50</v>
      </c>
      <c r="EK7" s="1">
        <v>50</v>
      </c>
      <c r="EL7" s="1">
        <v>73</v>
      </c>
      <c r="EM7" s="1">
        <v>49</v>
      </c>
      <c r="EN7" s="1">
        <v>66</v>
      </c>
      <c r="EO7" s="1">
        <v>62</v>
      </c>
      <c r="EP7" s="1">
        <v>71</v>
      </c>
      <c r="EQ7" s="3">
        <f t="shared" si="9"/>
        <v>-0.47619047619047616</v>
      </c>
      <c r="ER7" s="3">
        <f t="shared" si="10"/>
        <v>-0.51111111111111107</v>
      </c>
      <c r="ES7" s="3">
        <f t="shared" si="11"/>
        <v>-0.28260869565217389</v>
      </c>
      <c r="ET7" s="30">
        <v>10</v>
      </c>
      <c r="EU7" s="30">
        <v>27</v>
      </c>
      <c r="EV7" s="30">
        <v>25</v>
      </c>
      <c r="EW7" s="20">
        <v>45</v>
      </c>
      <c r="EX7" s="20">
        <v>49</v>
      </c>
      <c r="EY7" s="20">
        <v>30</v>
      </c>
      <c r="EZ7">
        <v>36</v>
      </c>
      <c r="FA7">
        <v>38</v>
      </c>
      <c r="FB7">
        <v>36</v>
      </c>
      <c r="FC7">
        <v>44</v>
      </c>
      <c r="FD7" s="10">
        <v>29</v>
      </c>
      <c r="FE7" s="4">
        <v>33</v>
      </c>
      <c r="FF7" s="1">
        <v>29</v>
      </c>
      <c r="FG7" s="1">
        <v>39</v>
      </c>
      <c r="FH7" s="15">
        <f t="shared" si="12"/>
        <v>-0.62962962962962965</v>
      </c>
      <c r="FI7" s="15">
        <f t="shared" si="13"/>
        <v>-0.66666666666666663</v>
      </c>
      <c r="FJ7" s="15">
        <f t="shared" si="14"/>
        <v>-0.65517241379310343</v>
      </c>
      <c r="FK7" s="30">
        <v>1075000</v>
      </c>
      <c r="FL7" s="30">
        <v>849000</v>
      </c>
      <c r="FM7" s="30">
        <v>865000</v>
      </c>
      <c r="FN7" s="22">
        <v>751900</v>
      </c>
      <c r="FO7" s="22">
        <v>729900</v>
      </c>
      <c r="FP7" s="22">
        <v>749450</v>
      </c>
      <c r="FQ7">
        <v>699000</v>
      </c>
      <c r="FR7">
        <v>689450</v>
      </c>
      <c r="FS7">
        <v>715000</v>
      </c>
      <c r="FT7">
        <v>699250</v>
      </c>
      <c r="FU7" s="10">
        <v>675000</v>
      </c>
      <c r="FV7" s="4">
        <v>665000</v>
      </c>
      <c r="FW7" s="1">
        <v>585000</v>
      </c>
      <c r="FX7" s="1">
        <v>550000</v>
      </c>
      <c r="FY7" s="3">
        <f t="shared" si="15"/>
        <v>0.26619552414605419</v>
      </c>
      <c r="FZ7" s="3">
        <f t="shared" si="16"/>
        <v>0.43438521582493828</v>
      </c>
      <c r="GA7" s="3">
        <f t="shared" si="17"/>
        <v>0.59259259259259256</v>
      </c>
      <c r="GB7" s="30">
        <v>934212</v>
      </c>
      <c r="GC7" s="30">
        <v>746100</v>
      </c>
      <c r="GD7" s="30">
        <v>804494</v>
      </c>
      <c r="GE7" s="22">
        <v>823089</v>
      </c>
      <c r="GF7" s="22">
        <v>794400</v>
      </c>
      <c r="GG7" s="22">
        <v>663094</v>
      </c>
      <c r="GH7">
        <v>732653</v>
      </c>
      <c r="GI7">
        <v>597968</v>
      </c>
      <c r="GJ7">
        <v>808711</v>
      </c>
      <c r="GK7">
        <v>703733</v>
      </c>
      <c r="GL7" s="10">
        <v>630607</v>
      </c>
      <c r="GM7" s="4">
        <v>567141</v>
      </c>
      <c r="GN7" s="1">
        <v>523576</v>
      </c>
      <c r="GO7" s="1">
        <v>468194</v>
      </c>
      <c r="GP7" s="3">
        <f t="shared" si="18"/>
        <v>0.25212706071572177</v>
      </c>
      <c r="GQ7" s="3">
        <f t="shared" si="19"/>
        <v>0.40886812427800584</v>
      </c>
      <c r="GR7" s="27">
        <f t="shared" si="20"/>
        <v>0.48144882628959085</v>
      </c>
    </row>
    <row r="8" spans="1:200" ht="12.75" customHeight="1" x14ac:dyDescent="0.2">
      <c r="A8" s="1">
        <v>8006</v>
      </c>
      <c r="B8" s="1" t="s">
        <v>173</v>
      </c>
      <c r="C8" s="30">
        <v>15</v>
      </c>
      <c r="D8" s="30">
        <v>14</v>
      </c>
      <c r="E8" s="30">
        <v>17</v>
      </c>
      <c r="F8" s="20">
        <v>24</v>
      </c>
      <c r="G8" s="20">
        <v>25</v>
      </c>
      <c r="H8" s="20">
        <v>22</v>
      </c>
      <c r="I8">
        <v>16</v>
      </c>
      <c r="J8">
        <v>23</v>
      </c>
      <c r="K8">
        <v>17</v>
      </c>
      <c r="L8">
        <v>13</v>
      </c>
      <c r="M8" s="10">
        <v>14</v>
      </c>
      <c r="N8" s="4">
        <v>28</v>
      </c>
      <c r="O8" s="1">
        <v>25</v>
      </c>
      <c r="P8" s="1">
        <v>20</v>
      </c>
      <c r="Q8" s="1">
        <v>10</v>
      </c>
      <c r="R8" s="1">
        <v>13</v>
      </c>
      <c r="S8" s="1">
        <v>7</v>
      </c>
      <c r="T8" s="1">
        <v>18</v>
      </c>
      <c r="U8" s="1">
        <v>18</v>
      </c>
      <c r="V8" s="1">
        <v>27</v>
      </c>
      <c r="W8" s="1">
        <v>29</v>
      </c>
      <c r="X8" s="1">
        <v>34</v>
      </c>
      <c r="Y8" s="1">
        <v>32</v>
      </c>
      <c r="Z8" s="1">
        <v>30</v>
      </c>
      <c r="AA8" s="1">
        <v>28</v>
      </c>
      <c r="AB8" s="1">
        <v>23</v>
      </c>
      <c r="AC8" s="1">
        <v>38</v>
      </c>
      <c r="AD8" s="1">
        <v>29</v>
      </c>
      <c r="AE8" s="1">
        <v>33</v>
      </c>
      <c r="AF8" s="1">
        <v>40</v>
      </c>
      <c r="AG8" s="1">
        <v>50</v>
      </c>
      <c r="AH8" s="1">
        <v>49</v>
      </c>
      <c r="AI8" s="1">
        <v>30</v>
      </c>
      <c r="AJ8" s="1">
        <v>34</v>
      </c>
      <c r="AK8" s="1">
        <v>29</v>
      </c>
      <c r="AL8" s="3">
        <f t="shared" si="0"/>
        <v>7.1428571428571425E-2</v>
      </c>
      <c r="AM8" s="3">
        <f t="shared" si="1"/>
        <v>-0.31818181818181818</v>
      </c>
      <c r="AN8" s="3">
        <f t="shared" si="2"/>
        <v>7.1428571428571425E-2</v>
      </c>
      <c r="AO8" s="30">
        <v>985000</v>
      </c>
      <c r="AP8" s="30">
        <v>1067500</v>
      </c>
      <c r="AQ8" s="30">
        <v>827500</v>
      </c>
      <c r="AR8" s="22">
        <v>950000</v>
      </c>
      <c r="AS8" s="22">
        <v>915000</v>
      </c>
      <c r="AT8" s="22">
        <v>790000</v>
      </c>
      <c r="AU8">
        <v>858000</v>
      </c>
      <c r="AV8">
        <v>940000</v>
      </c>
      <c r="AW8">
        <v>938000</v>
      </c>
      <c r="AX8">
        <v>710000</v>
      </c>
      <c r="AY8" s="10">
        <v>818125</v>
      </c>
      <c r="AZ8" s="4">
        <v>741000</v>
      </c>
      <c r="BA8" s="1">
        <v>710000</v>
      </c>
      <c r="BB8" s="1">
        <v>559000</v>
      </c>
      <c r="BC8" s="1">
        <v>517000</v>
      </c>
      <c r="BD8" s="1">
        <v>530000</v>
      </c>
      <c r="BE8" s="5">
        <v>665000</v>
      </c>
      <c r="BF8" s="5">
        <v>746000</v>
      </c>
      <c r="BG8" s="1">
        <v>765000</v>
      </c>
      <c r="BH8" s="1">
        <v>810000</v>
      </c>
      <c r="BI8" s="1">
        <v>753500</v>
      </c>
      <c r="BJ8" s="1">
        <v>650000</v>
      </c>
      <c r="BK8" s="1">
        <v>663750</v>
      </c>
      <c r="BL8" s="1">
        <v>602500</v>
      </c>
      <c r="BM8" s="1">
        <v>582500</v>
      </c>
      <c r="BN8" s="1">
        <v>450000</v>
      </c>
      <c r="BO8" s="1">
        <v>467500</v>
      </c>
      <c r="BP8" s="1">
        <v>400000</v>
      </c>
      <c r="BQ8" s="1">
        <v>305000</v>
      </c>
      <c r="BR8" s="1">
        <v>274000</v>
      </c>
      <c r="BS8" s="6">
        <f t="shared" si="3"/>
        <v>-7.7283372365339581E-2</v>
      </c>
      <c r="BT8" s="6">
        <f t="shared" si="4"/>
        <v>0.24683544303797469</v>
      </c>
      <c r="BU8" s="6">
        <f t="shared" si="5"/>
        <v>0.20397249809014514</v>
      </c>
      <c r="BV8" s="30">
        <v>1124400</v>
      </c>
      <c r="BW8" s="30">
        <v>1211464</v>
      </c>
      <c r="BX8" s="30">
        <v>945962</v>
      </c>
      <c r="BY8" s="22">
        <v>982324</v>
      </c>
      <c r="BZ8" s="22">
        <v>1003339</v>
      </c>
      <c r="CA8" s="22">
        <v>838447</v>
      </c>
      <c r="CB8">
        <v>962265</v>
      </c>
      <c r="CC8">
        <v>990304</v>
      </c>
      <c r="CD8">
        <v>1028894</v>
      </c>
      <c r="CE8">
        <v>850676</v>
      </c>
      <c r="CF8" s="10">
        <v>818080</v>
      </c>
      <c r="CG8" s="4">
        <v>780919</v>
      </c>
      <c r="CH8" s="1">
        <v>741426</v>
      </c>
      <c r="CI8" s="1">
        <v>571218</v>
      </c>
      <c r="CJ8" s="1">
        <v>551650</v>
      </c>
      <c r="CK8" s="1">
        <v>531051</v>
      </c>
      <c r="CL8" s="5">
        <v>667500</v>
      </c>
      <c r="CM8" s="5">
        <v>750527</v>
      </c>
      <c r="CN8" s="1">
        <v>764972</v>
      </c>
      <c r="CO8" s="1">
        <v>833541</v>
      </c>
      <c r="CP8" s="1">
        <v>739362</v>
      </c>
      <c r="CQ8" s="1">
        <v>665158</v>
      </c>
      <c r="CR8" s="1">
        <v>692562</v>
      </c>
      <c r="CS8" s="1">
        <v>661056</v>
      </c>
      <c r="CT8" s="1">
        <v>566651</v>
      </c>
      <c r="CU8" s="1">
        <v>480891</v>
      </c>
      <c r="CV8" s="1">
        <v>469315</v>
      </c>
      <c r="CW8" s="1">
        <v>403425</v>
      </c>
      <c r="CX8" s="1">
        <v>330328</v>
      </c>
      <c r="CY8" s="1">
        <v>300243</v>
      </c>
      <c r="CZ8" s="1">
        <v>255792</v>
      </c>
      <c r="DA8" s="1">
        <v>284561</v>
      </c>
      <c r="DB8" s="1">
        <v>222413</v>
      </c>
      <c r="DC8" s="1">
        <v>253864</v>
      </c>
      <c r="DD8" s="1">
        <v>237637</v>
      </c>
      <c r="DE8" s="3">
        <f t="shared" si="6"/>
        <v>-7.1866766160612286E-2</v>
      </c>
      <c r="DF8" s="3">
        <f t="shared" si="7"/>
        <v>0.3410507760180429</v>
      </c>
      <c r="DG8" s="3">
        <f t="shared" si="8"/>
        <v>0.37443770780363778</v>
      </c>
      <c r="DH8" s="30">
        <v>54</v>
      </c>
      <c r="DI8" s="30">
        <v>70</v>
      </c>
      <c r="DJ8" s="30">
        <v>81</v>
      </c>
      <c r="DK8" s="20">
        <v>60</v>
      </c>
      <c r="DL8" s="20">
        <v>82</v>
      </c>
      <c r="DM8" s="20">
        <v>126</v>
      </c>
      <c r="DN8">
        <v>130</v>
      </c>
      <c r="DO8">
        <v>82</v>
      </c>
      <c r="DP8">
        <v>71</v>
      </c>
      <c r="DQ8">
        <v>80</v>
      </c>
      <c r="DR8" s="10">
        <v>53</v>
      </c>
      <c r="DS8" s="4">
        <v>138</v>
      </c>
      <c r="DT8" s="1">
        <v>119</v>
      </c>
      <c r="DU8" s="1">
        <v>169</v>
      </c>
      <c r="DV8" s="1">
        <v>71</v>
      </c>
      <c r="DW8" s="1">
        <v>169</v>
      </c>
      <c r="DX8" s="5">
        <v>243</v>
      </c>
      <c r="DY8" s="5">
        <v>201</v>
      </c>
      <c r="DZ8" s="1">
        <v>182</v>
      </c>
      <c r="EA8" s="1">
        <v>76</v>
      </c>
      <c r="EB8" s="1">
        <v>57</v>
      </c>
      <c r="EC8" s="1">
        <v>63</v>
      </c>
      <c r="ED8" s="1">
        <v>25</v>
      </c>
      <c r="EE8" s="1">
        <v>56</v>
      </c>
      <c r="EF8" s="1">
        <v>27</v>
      </c>
      <c r="EG8" s="1">
        <v>40</v>
      </c>
      <c r="EH8" s="1">
        <v>39</v>
      </c>
      <c r="EI8" s="1">
        <v>32</v>
      </c>
      <c r="EJ8" s="1">
        <v>44</v>
      </c>
      <c r="EK8" s="1">
        <v>43</v>
      </c>
      <c r="EL8" s="1">
        <v>63</v>
      </c>
      <c r="EM8" s="1">
        <v>76</v>
      </c>
      <c r="EN8" s="1">
        <v>63</v>
      </c>
      <c r="EO8" s="1">
        <v>101</v>
      </c>
      <c r="EP8" s="1">
        <v>72</v>
      </c>
      <c r="EQ8" s="3">
        <f t="shared" si="9"/>
        <v>-0.22857142857142856</v>
      </c>
      <c r="ER8" s="3">
        <f t="shared" si="10"/>
        <v>-0.5714285714285714</v>
      </c>
      <c r="ES8" s="3">
        <f t="shared" si="11"/>
        <v>1.8867924528301886E-2</v>
      </c>
      <c r="ET8" s="30">
        <v>24</v>
      </c>
      <c r="EU8" s="30">
        <v>35</v>
      </c>
      <c r="EV8" s="30">
        <v>44</v>
      </c>
      <c r="EW8" s="20">
        <v>54</v>
      </c>
      <c r="EX8" s="20">
        <v>60</v>
      </c>
      <c r="EY8" s="20">
        <v>46</v>
      </c>
      <c r="EZ8">
        <v>61</v>
      </c>
      <c r="FA8">
        <v>44</v>
      </c>
      <c r="FB8">
        <v>42</v>
      </c>
      <c r="FC8">
        <v>42</v>
      </c>
      <c r="FD8" s="10">
        <v>35</v>
      </c>
      <c r="FE8" s="4">
        <v>43</v>
      </c>
      <c r="FF8" s="1">
        <v>40</v>
      </c>
      <c r="FG8" s="1">
        <v>47</v>
      </c>
      <c r="FH8" s="15">
        <f t="shared" si="12"/>
        <v>-0.31428571428571428</v>
      </c>
      <c r="FI8" s="15">
        <f t="shared" si="13"/>
        <v>-0.47826086956521741</v>
      </c>
      <c r="FJ8" s="15">
        <f t="shared" si="14"/>
        <v>-0.31428571428571428</v>
      </c>
      <c r="FK8" s="30">
        <v>1235000</v>
      </c>
      <c r="FL8" s="30">
        <v>1099000</v>
      </c>
      <c r="FM8" s="30">
        <v>949500</v>
      </c>
      <c r="FN8" s="22">
        <v>1009500</v>
      </c>
      <c r="FO8" s="22">
        <v>949950</v>
      </c>
      <c r="FP8" s="22">
        <v>894450</v>
      </c>
      <c r="FQ8">
        <v>885000</v>
      </c>
      <c r="FR8">
        <v>967500</v>
      </c>
      <c r="FS8">
        <v>1032500</v>
      </c>
      <c r="FT8">
        <v>924500</v>
      </c>
      <c r="FU8" s="10">
        <v>779000</v>
      </c>
      <c r="FV8" s="4">
        <v>865000</v>
      </c>
      <c r="FW8" s="1">
        <v>736950</v>
      </c>
      <c r="FX8" s="1">
        <v>599000</v>
      </c>
      <c r="FY8" s="3">
        <f t="shared" si="15"/>
        <v>0.12374886260236578</v>
      </c>
      <c r="FZ8" s="3">
        <f t="shared" si="16"/>
        <v>0.38073676561015152</v>
      </c>
      <c r="GA8" s="3">
        <f t="shared" si="17"/>
        <v>0.58536585365853655</v>
      </c>
      <c r="GB8" s="30">
        <v>1138127</v>
      </c>
      <c r="GC8" s="30">
        <v>1260000</v>
      </c>
      <c r="GD8" s="30">
        <v>1018935</v>
      </c>
      <c r="GE8" s="22">
        <v>988745</v>
      </c>
      <c r="GF8" s="22">
        <v>1049740</v>
      </c>
      <c r="GG8" s="22">
        <v>895504</v>
      </c>
      <c r="GH8">
        <v>1017500</v>
      </c>
      <c r="GI8">
        <v>1050826</v>
      </c>
      <c r="GJ8">
        <v>1095847</v>
      </c>
      <c r="GK8">
        <v>898053</v>
      </c>
      <c r="GL8" s="10">
        <v>880928</v>
      </c>
      <c r="GM8" s="4">
        <v>811517</v>
      </c>
      <c r="GN8" s="1">
        <v>760056</v>
      </c>
      <c r="GO8" s="1">
        <v>618070</v>
      </c>
      <c r="GP8" s="3">
        <f t="shared" si="18"/>
        <v>-9.6724603174603171E-2</v>
      </c>
      <c r="GQ8" s="3">
        <f t="shared" si="19"/>
        <v>0.27093457985670638</v>
      </c>
      <c r="GR8" s="27">
        <f t="shared" si="20"/>
        <v>0.2919637019143449</v>
      </c>
    </row>
    <row r="9" spans="1:200" ht="12.75" customHeight="1" x14ac:dyDescent="0.2">
      <c r="A9" s="1">
        <v>8007</v>
      </c>
      <c r="B9" s="1" t="s">
        <v>174</v>
      </c>
      <c r="C9" s="30">
        <v>6</v>
      </c>
      <c r="D9" s="30">
        <v>10</v>
      </c>
      <c r="E9" s="30">
        <v>5</v>
      </c>
      <c r="F9" s="20">
        <v>13</v>
      </c>
      <c r="G9" s="20">
        <v>8</v>
      </c>
      <c r="H9" s="20">
        <v>6</v>
      </c>
      <c r="I9">
        <v>12</v>
      </c>
      <c r="J9">
        <v>6</v>
      </c>
      <c r="K9">
        <v>11</v>
      </c>
      <c r="L9">
        <v>14</v>
      </c>
      <c r="M9" s="10">
        <v>8</v>
      </c>
      <c r="N9" s="4">
        <v>8</v>
      </c>
      <c r="O9" s="1">
        <v>8</v>
      </c>
      <c r="P9" s="1">
        <v>6</v>
      </c>
      <c r="Q9" s="1">
        <v>9</v>
      </c>
      <c r="R9" s="1">
        <v>5</v>
      </c>
      <c r="S9" s="1">
        <v>1</v>
      </c>
      <c r="T9" s="1">
        <v>7</v>
      </c>
      <c r="U9" s="1">
        <v>7</v>
      </c>
      <c r="V9" s="1">
        <v>12</v>
      </c>
      <c r="W9" s="1">
        <v>12</v>
      </c>
      <c r="X9" s="1">
        <v>20</v>
      </c>
      <c r="Y9" s="1">
        <v>24</v>
      </c>
      <c r="Z9" s="1">
        <v>9</v>
      </c>
      <c r="AA9" s="1">
        <v>15</v>
      </c>
      <c r="AB9" s="1">
        <v>7</v>
      </c>
      <c r="AC9" s="1">
        <v>19</v>
      </c>
      <c r="AD9" s="1">
        <v>15</v>
      </c>
      <c r="AE9" s="1">
        <v>23</v>
      </c>
      <c r="AF9" s="1">
        <v>27</v>
      </c>
      <c r="AG9" s="1">
        <v>16</v>
      </c>
      <c r="AH9" s="1">
        <v>22</v>
      </c>
      <c r="AI9" s="1">
        <v>15</v>
      </c>
      <c r="AJ9" s="1">
        <v>16</v>
      </c>
      <c r="AK9" s="1">
        <v>18</v>
      </c>
      <c r="AL9" s="3">
        <f t="shared" si="0"/>
        <v>-0.4</v>
      </c>
      <c r="AM9" s="3">
        <f t="shared" si="1"/>
        <v>0</v>
      </c>
      <c r="AN9" s="3">
        <f t="shared" si="2"/>
        <v>-0.25</v>
      </c>
      <c r="AO9" s="30">
        <v>1625000</v>
      </c>
      <c r="AP9" s="30">
        <v>1251000</v>
      </c>
      <c r="AQ9" s="30">
        <v>860000</v>
      </c>
      <c r="AR9" s="22">
        <v>970000</v>
      </c>
      <c r="AS9" s="22">
        <v>992500</v>
      </c>
      <c r="AT9" s="22">
        <v>880000</v>
      </c>
      <c r="AU9">
        <v>974808</v>
      </c>
      <c r="AV9">
        <v>1262500</v>
      </c>
      <c r="AW9">
        <v>1115000</v>
      </c>
      <c r="AX9">
        <v>832500</v>
      </c>
      <c r="AY9" s="10">
        <v>1325000</v>
      </c>
      <c r="AZ9" s="4">
        <v>792500</v>
      </c>
      <c r="BA9" s="1">
        <v>815000</v>
      </c>
      <c r="BB9" s="1">
        <v>758500</v>
      </c>
      <c r="BC9" s="1">
        <v>468750</v>
      </c>
      <c r="BD9" s="1">
        <v>1020500</v>
      </c>
      <c r="BE9" s="5">
        <v>1397000</v>
      </c>
      <c r="BF9" s="5">
        <v>1022400</v>
      </c>
      <c r="BG9" s="1">
        <v>687500</v>
      </c>
      <c r="BH9" s="1">
        <v>814750</v>
      </c>
      <c r="BI9" s="1">
        <v>907750</v>
      </c>
      <c r="BJ9" s="1">
        <v>902500</v>
      </c>
      <c r="BK9" s="1">
        <v>693500</v>
      </c>
      <c r="BL9" s="1">
        <v>592500</v>
      </c>
      <c r="BM9" s="1">
        <v>670000</v>
      </c>
      <c r="BN9" s="1">
        <v>505000</v>
      </c>
      <c r="BO9" s="1">
        <v>530000</v>
      </c>
      <c r="BP9" s="1">
        <v>365000</v>
      </c>
      <c r="BQ9" s="1">
        <v>417500</v>
      </c>
      <c r="BR9" s="1">
        <v>380000</v>
      </c>
      <c r="BS9" s="6">
        <f t="shared" si="3"/>
        <v>0.29896083133493206</v>
      </c>
      <c r="BT9" s="6">
        <f t="shared" si="4"/>
        <v>0.84659090909090906</v>
      </c>
      <c r="BU9" s="6">
        <f t="shared" si="5"/>
        <v>0.22641509433962265</v>
      </c>
      <c r="BV9" s="30">
        <v>1710000</v>
      </c>
      <c r="BW9" s="30">
        <v>1267700</v>
      </c>
      <c r="BX9" s="30">
        <v>976626</v>
      </c>
      <c r="BY9" s="22">
        <v>1056538</v>
      </c>
      <c r="BZ9" s="22">
        <v>1174875</v>
      </c>
      <c r="CA9" s="22">
        <v>887083</v>
      </c>
      <c r="CB9">
        <v>1058051</v>
      </c>
      <c r="CC9">
        <v>1271666</v>
      </c>
      <c r="CD9">
        <v>1333000</v>
      </c>
      <c r="CE9">
        <v>958035</v>
      </c>
      <c r="CF9" s="10">
        <v>1346125</v>
      </c>
      <c r="CG9" s="4">
        <v>741500</v>
      </c>
      <c r="CH9" s="1">
        <v>1072500</v>
      </c>
      <c r="CI9" s="1">
        <v>710333</v>
      </c>
      <c r="CJ9" s="1">
        <v>555144</v>
      </c>
      <c r="CK9" s="1">
        <v>957100</v>
      </c>
      <c r="CL9" s="5">
        <v>1397000</v>
      </c>
      <c r="CM9" s="5">
        <v>1075014</v>
      </c>
      <c r="CN9" s="1">
        <v>794785</v>
      </c>
      <c r="CO9" s="1">
        <v>841875</v>
      </c>
      <c r="CP9" s="1">
        <v>916541</v>
      </c>
      <c r="CQ9" s="1">
        <v>870925</v>
      </c>
      <c r="CR9" s="1">
        <v>724475</v>
      </c>
      <c r="CS9" s="1">
        <v>588111</v>
      </c>
      <c r="CT9" s="1">
        <v>707333</v>
      </c>
      <c r="CU9" s="1">
        <v>572500</v>
      </c>
      <c r="CV9" s="1">
        <v>512263</v>
      </c>
      <c r="CW9" s="1">
        <v>452806</v>
      </c>
      <c r="CX9" s="1">
        <v>404543</v>
      </c>
      <c r="CY9" s="1">
        <v>377494</v>
      </c>
      <c r="CZ9" s="1">
        <v>324171</v>
      </c>
      <c r="DA9" s="1">
        <v>289013</v>
      </c>
      <c r="DB9" s="1">
        <v>310800</v>
      </c>
      <c r="DC9" s="1">
        <v>280531</v>
      </c>
      <c r="DD9" s="1">
        <v>316813</v>
      </c>
      <c r="DE9" s="3">
        <f t="shared" si="6"/>
        <v>0.34889958192001264</v>
      </c>
      <c r="DF9" s="3">
        <f t="shared" si="7"/>
        <v>0.92766629503665388</v>
      </c>
      <c r="DG9" s="3">
        <f t="shared" si="8"/>
        <v>0.27031293527718453</v>
      </c>
      <c r="DH9" s="30">
        <v>60</v>
      </c>
      <c r="DI9" s="30">
        <v>163</v>
      </c>
      <c r="DJ9" s="30">
        <v>104</v>
      </c>
      <c r="DK9" s="20">
        <v>111</v>
      </c>
      <c r="DL9" s="20">
        <v>163</v>
      </c>
      <c r="DM9" s="20">
        <v>128</v>
      </c>
      <c r="DN9">
        <v>136</v>
      </c>
      <c r="DO9">
        <v>111</v>
      </c>
      <c r="DP9">
        <v>73</v>
      </c>
      <c r="DQ9">
        <v>95</v>
      </c>
      <c r="DR9" s="10">
        <v>37</v>
      </c>
      <c r="DS9" s="4">
        <v>125</v>
      </c>
      <c r="DT9" s="1">
        <v>97</v>
      </c>
      <c r="DU9" s="1">
        <v>108</v>
      </c>
      <c r="DV9" s="1">
        <v>258</v>
      </c>
      <c r="DW9" s="1">
        <v>151</v>
      </c>
      <c r="DX9" s="5">
        <v>111</v>
      </c>
      <c r="DY9" s="5">
        <v>202</v>
      </c>
      <c r="DZ9" s="1">
        <v>208</v>
      </c>
      <c r="EA9" s="1">
        <v>67</v>
      </c>
      <c r="EB9" s="1">
        <v>73</v>
      </c>
      <c r="EC9" s="1">
        <v>53</v>
      </c>
      <c r="ED9" s="1">
        <v>38</v>
      </c>
      <c r="EE9" s="1">
        <v>96</v>
      </c>
      <c r="EF9" s="1">
        <v>39</v>
      </c>
      <c r="EG9" s="1">
        <v>41</v>
      </c>
      <c r="EH9" s="1">
        <v>35</v>
      </c>
      <c r="EI9" s="1">
        <v>65</v>
      </c>
      <c r="EJ9" s="1">
        <v>60</v>
      </c>
      <c r="EK9" s="1">
        <v>50</v>
      </c>
      <c r="EL9" s="1">
        <v>91</v>
      </c>
      <c r="EM9" s="1">
        <v>68</v>
      </c>
      <c r="EN9" s="1">
        <v>112</v>
      </c>
      <c r="EO9" s="1">
        <v>101</v>
      </c>
      <c r="EP9" s="1">
        <v>83</v>
      </c>
      <c r="EQ9" s="3">
        <f t="shared" si="9"/>
        <v>-0.63190184049079756</v>
      </c>
      <c r="ER9" s="3">
        <f t="shared" si="10"/>
        <v>-0.53125</v>
      </c>
      <c r="ES9" s="3">
        <f t="shared" si="11"/>
        <v>0.6216216216216216</v>
      </c>
      <c r="ET9" s="30">
        <v>16</v>
      </c>
      <c r="EU9" s="30">
        <v>13</v>
      </c>
      <c r="EV9" s="30">
        <v>20</v>
      </c>
      <c r="EW9" s="20">
        <v>19</v>
      </c>
      <c r="EX9" s="20">
        <v>28</v>
      </c>
      <c r="EY9" s="20">
        <v>26</v>
      </c>
      <c r="EZ9">
        <v>26</v>
      </c>
      <c r="FA9">
        <v>31</v>
      </c>
      <c r="FB9">
        <v>31</v>
      </c>
      <c r="FC9">
        <v>30</v>
      </c>
      <c r="FD9" s="10">
        <v>32</v>
      </c>
      <c r="FE9" s="4">
        <v>11</v>
      </c>
      <c r="FF9" s="1">
        <v>31</v>
      </c>
      <c r="FG9" s="1">
        <v>30</v>
      </c>
      <c r="FH9" s="15">
        <f t="shared" si="12"/>
        <v>0.23076923076923078</v>
      </c>
      <c r="FI9" s="15">
        <f t="shared" si="13"/>
        <v>-0.38461538461538464</v>
      </c>
      <c r="FJ9" s="15">
        <f t="shared" si="14"/>
        <v>-0.5</v>
      </c>
      <c r="FK9" s="30">
        <v>1447499</v>
      </c>
      <c r="FL9" s="30">
        <v>1650000</v>
      </c>
      <c r="FM9" s="30">
        <v>1607000</v>
      </c>
      <c r="FN9" s="22">
        <v>1150000</v>
      </c>
      <c r="FO9" s="22">
        <v>1199499</v>
      </c>
      <c r="FP9" s="22">
        <v>1375000</v>
      </c>
      <c r="FQ9">
        <v>1049250</v>
      </c>
      <c r="FR9">
        <v>1300000</v>
      </c>
      <c r="FS9">
        <v>1100000</v>
      </c>
      <c r="FT9">
        <v>987000</v>
      </c>
      <c r="FU9" s="10">
        <v>1149500</v>
      </c>
      <c r="FV9" s="4">
        <v>925000</v>
      </c>
      <c r="FW9" s="1">
        <v>949000</v>
      </c>
      <c r="FX9" s="1">
        <v>884950</v>
      </c>
      <c r="FY9" s="3">
        <f t="shared" si="15"/>
        <v>-0.12272787878787879</v>
      </c>
      <c r="FZ9" s="3">
        <f t="shared" si="16"/>
        <v>5.2726545454545456E-2</v>
      </c>
      <c r="GA9" s="3">
        <f t="shared" si="17"/>
        <v>0.25924227925184862</v>
      </c>
      <c r="GB9" s="30">
        <v>1759833</v>
      </c>
      <c r="GC9" s="30">
        <v>1330480</v>
      </c>
      <c r="GD9" s="30">
        <v>1056980</v>
      </c>
      <c r="GE9" s="22">
        <v>1065192</v>
      </c>
      <c r="GF9" s="22">
        <v>1218875</v>
      </c>
      <c r="GG9" s="22">
        <v>950650</v>
      </c>
      <c r="GH9">
        <v>1108445</v>
      </c>
      <c r="GI9">
        <v>1346000</v>
      </c>
      <c r="GJ9">
        <v>1370790</v>
      </c>
      <c r="GK9">
        <v>1015564</v>
      </c>
      <c r="GL9" s="10">
        <v>1427125</v>
      </c>
      <c r="GM9" s="4">
        <v>797474</v>
      </c>
      <c r="GN9" s="1">
        <v>1094750</v>
      </c>
      <c r="GO9" s="1">
        <v>771316</v>
      </c>
      <c r="GP9" s="3">
        <f t="shared" si="18"/>
        <v>0.32270533942637242</v>
      </c>
      <c r="GQ9" s="3">
        <f t="shared" si="19"/>
        <v>0.85118918634618423</v>
      </c>
      <c r="GR9" s="27">
        <f t="shared" si="20"/>
        <v>0.23313164579136375</v>
      </c>
    </row>
    <row r="10" spans="1:200" ht="12.75" customHeight="1" x14ac:dyDescent="0.2">
      <c r="A10" s="1">
        <v>8008</v>
      </c>
      <c r="B10" s="1" t="s">
        <v>175</v>
      </c>
      <c r="C10" s="30">
        <v>0</v>
      </c>
      <c r="D10" s="30">
        <v>4</v>
      </c>
      <c r="E10" s="30">
        <v>0</v>
      </c>
      <c r="F10" s="20">
        <v>0</v>
      </c>
      <c r="G10" s="20">
        <v>2</v>
      </c>
      <c r="H10" s="20">
        <v>1</v>
      </c>
      <c r="I10">
        <v>1</v>
      </c>
      <c r="J10">
        <v>0</v>
      </c>
      <c r="K10">
        <v>3</v>
      </c>
      <c r="L10">
        <v>1</v>
      </c>
      <c r="M10" s="10">
        <v>2</v>
      </c>
      <c r="N10" s="4">
        <v>1</v>
      </c>
      <c r="O10" s="1">
        <v>1</v>
      </c>
      <c r="P10" s="1">
        <v>0</v>
      </c>
      <c r="Q10" s="1">
        <v>1</v>
      </c>
      <c r="R10" s="1">
        <v>2</v>
      </c>
      <c r="S10" s="1">
        <v>0</v>
      </c>
      <c r="T10" s="1">
        <v>0</v>
      </c>
      <c r="U10" s="1">
        <v>1</v>
      </c>
      <c r="V10" s="1">
        <v>1</v>
      </c>
      <c r="W10" s="1">
        <v>0</v>
      </c>
      <c r="X10" s="1">
        <v>1</v>
      </c>
      <c r="Y10" s="1">
        <v>1</v>
      </c>
      <c r="Z10" s="1">
        <v>0</v>
      </c>
      <c r="AA10" s="1">
        <v>1</v>
      </c>
      <c r="AB10" s="1">
        <v>2</v>
      </c>
      <c r="AC10" s="1">
        <v>0</v>
      </c>
      <c r="AD10" s="1">
        <v>3</v>
      </c>
      <c r="AE10" s="1">
        <v>0</v>
      </c>
      <c r="AF10" s="1">
        <v>4</v>
      </c>
      <c r="AG10" s="1">
        <v>4</v>
      </c>
      <c r="AH10" s="1">
        <v>1</v>
      </c>
      <c r="AI10" s="1">
        <v>1</v>
      </c>
      <c r="AJ10" s="1">
        <v>2</v>
      </c>
      <c r="AK10" s="1">
        <v>2</v>
      </c>
      <c r="AL10" s="3">
        <f t="shared" si="0"/>
        <v>-1</v>
      </c>
      <c r="AM10" s="3">
        <f t="shared" si="1"/>
        <v>-1</v>
      </c>
      <c r="AN10" s="3">
        <f t="shared" si="2"/>
        <v>-1</v>
      </c>
      <c r="AO10" s="30">
        <v>0</v>
      </c>
      <c r="AP10" s="30">
        <v>1385500</v>
      </c>
      <c r="AQ10" s="30">
        <v>0</v>
      </c>
      <c r="AR10" s="22">
        <v>0</v>
      </c>
      <c r="AS10" s="22">
        <v>1140000</v>
      </c>
      <c r="AT10" s="22">
        <v>1310000</v>
      </c>
      <c r="AU10">
        <v>721500</v>
      </c>
      <c r="AV10">
        <v>0</v>
      </c>
      <c r="AW10">
        <v>850000</v>
      </c>
      <c r="AX10">
        <v>2100000</v>
      </c>
      <c r="AY10" s="10">
        <v>756250</v>
      </c>
      <c r="AZ10" s="4">
        <v>722500</v>
      </c>
      <c r="BA10" s="1">
        <v>501000</v>
      </c>
      <c r="BB10" s="1">
        <v>0</v>
      </c>
      <c r="BC10" s="1">
        <v>1060000</v>
      </c>
      <c r="BD10" s="1">
        <v>565249</v>
      </c>
      <c r="BE10" s="5">
        <v>0</v>
      </c>
      <c r="BF10" s="5">
        <v>0</v>
      </c>
      <c r="BG10" s="1">
        <v>540200</v>
      </c>
      <c r="BH10" s="1">
        <v>540200</v>
      </c>
      <c r="BI10" s="1">
        <v>0</v>
      </c>
      <c r="BJ10" s="1">
        <v>775000</v>
      </c>
      <c r="BK10" s="1">
        <v>487500</v>
      </c>
      <c r="BL10" s="1">
        <v>0</v>
      </c>
      <c r="BM10" s="1">
        <v>658125</v>
      </c>
      <c r="BN10" s="1">
        <v>362500</v>
      </c>
      <c r="BO10" s="1">
        <v>0</v>
      </c>
      <c r="BP10" s="1">
        <v>210000</v>
      </c>
      <c r="BQ10" s="1">
        <v>0</v>
      </c>
      <c r="BR10" s="1">
        <v>0</v>
      </c>
      <c r="BS10" s="6">
        <f t="shared" si="3"/>
        <v>-1</v>
      </c>
      <c r="BT10" s="6">
        <f t="shared" si="4"/>
        <v>-1</v>
      </c>
      <c r="BU10" s="6">
        <f t="shared" si="5"/>
        <v>-1</v>
      </c>
      <c r="BV10" s="30">
        <v>0</v>
      </c>
      <c r="BW10" s="30">
        <v>1467750</v>
      </c>
      <c r="BX10" s="30">
        <v>0</v>
      </c>
      <c r="BY10" s="22">
        <v>0</v>
      </c>
      <c r="BZ10" s="22">
        <v>1140000</v>
      </c>
      <c r="CA10" s="22">
        <v>1310000</v>
      </c>
      <c r="CB10">
        <v>721500</v>
      </c>
      <c r="CC10">
        <v>0</v>
      </c>
      <c r="CD10">
        <v>879083</v>
      </c>
      <c r="CE10">
        <v>2100000</v>
      </c>
      <c r="CF10" s="10">
        <v>756250</v>
      </c>
      <c r="CG10" s="4">
        <v>722500</v>
      </c>
      <c r="CH10" s="1">
        <v>501000</v>
      </c>
      <c r="CI10" s="1">
        <v>0</v>
      </c>
      <c r="CJ10" s="1">
        <v>1060000</v>
      </c>
      <c r="CK10" s="1">
        <v>565249</v>
      </c>
      <c r="CL10" s="5">
        <v>0</v>
      </c>
      <c r="CM10" s="5">
        <v>0</v>
      </c>
      <c r="CN10" s="1">
        <v>540200</v>
      </c>
      <c r="CO10" s="1">
        <v>540200</v>
      </c>
      <c r="CP10" s="1">
        <v>0</v>
      </c>
      <c r="CQ10" s="1">
        <v>775000</v>
      </c>
      <c r="CR10" s="1">
        <v>487500</v>
      </c>
      <c r="CS10" s="1">
        <v>0</v>
      </c>
      <c r="CT10" s="1">
        <v>658125</v>
      </c>
      <c r="CU10" s="1">
        <v>362500</v>
      </c>
      <c r="CV10" s="1">
        <v>0</v>
      </c>
      <c r="CW10" s="1">
        <v>355000</v>
      </c>
      <c r="CX10" s="1">
        <v>0</v>
      </c>
      <c r="CY10" s="1">
        <v>143500</v>
      </c>
      <c r="CZ10" s="1">
        <v>247975</v>
      </c>
      <c r="DA10" s="1">
        <v>320000</v>
      </c>
      <c r="DB10" s="1">
        <v>280000</v>
      </c>
      <c r="DC10" s="1">
        <v>137500</v>
      </c>
      <c r="DD10" s="1">
        <v>441000</v>
      </c>
      <c r="DE10" s="3">
        <f t="shared" si="6"/>
        <v>-1</v>
      </c>
      <c r="DF10" s="3">
        <f t="shared" si="7"/>
        <v>-1</v>
      </c>
      <c r="DG10" s="3">
        <f t="shared" si="8"/>
        <v>-1</v>
      </c>
      <c r="DH10" s="30">
        <v>0</v>
      </c>
      <c r="DI10" s="30">
        <v>139</v>
      </c>
      <c r="DJ10" s="30">
        <v>0</v>
      </c>
      <c r="DK10" s="20">
        <v>0</v>
      </c>
      <c r="DL10" s="20">
        <v>152</v>
      </c>
      <c r="DM10" s="20">
        <v>15</v>
      </c>
      <c r="DN10">
        <v>1</v>
      </c>
      <c r="DO10">
        <v>0</v>
      </c>
      <c r="DP10">
        <v>251</v>
      </c>
      <c r="DQ10">
        <v>128</v>
      </c>
      <c r="DR10" s="10">
        <v>58</v>
      </c>
      <c r="DS10" s="4">
        <v>24</v>
      </c>
      <c r="DT10" s="1">
        <v>2</v>
      </c>
      <c r="DU10" s="1">
        <v>0</v>
      </c>
      <c r="DV10" s="1">
        <v>29</v>
      </c>
      <c r="DW10" s="1">
        <v>473</v>
      </c>
      <c r="DX10" s="5">
        <v>0</v>
      </c>
      <c r="DY10" s="5">
        <v>0</v>
      </c>
      <c r="DZ10" s="1">
        <v>0</v>
      </c>
      <c r="EA10" s="1">
        <v>242</v>
      </c>
      <c r="EB10" s="1">
        <v>0</v>
      </c>
      <c r="EC10" s="1">
        <v>91</v>
      </c>
      <c r="ED10" s="1">
        <v>234</v>
      </c>
      <c r="EE10" s="1">
        <v>0</v>
      </c>
      <c r="EF10" s="1">
        <v>7</v>
      </c>
      <c r="EG10" s="1">
        <v>70</v>
      </c>
      <c r="EH10" s="1">
        <v>0</v>
      </c>
      <c r="EI10" s="1">
        <v>120</v>
      </c>
      <c r="EJ10" s="1">
        <v>0</v>
      </c>
      <c r="EK10" s="1">
        <v>86</v>
      </c>
      <c r="EL10" s="1">
        <v>78</v>
      </c>
      <c r="EM10" s="1">
        <v>45</v>
      </c>
      <c r="EN10" s="1">
        <v>53</v>
      </c>
      <c r="EO10" s="1">
        <v>153</v>
      </c>
      <c r="EP10" s="1">
        <v>144</v>
      </c>
      <c r="EQ10" s="3">
        <f t="shared" si="9"/>
        <v>-1</v>
      </c>
      <c r="ER10" s="3">
        <f t="shared" si="10"/>
        <v>-1</v>
      </c>
      <c r="ES10" s="3">
        <f t="shared" si="11"/>
        <v>-1</v>
      </c>
      <c r="ET10" s="30">
        <v>3</v>
      </c>
      <c r="EU10" s="30">
        <v>2</v>
      </c>
      <c r="EV10" s="30">
        <v>6</v>
      </c>
      <c r="EW10" s="20">
        <v>2</v>
      </c>
      <c r="EX10" s="20">
        <v>2</v>
      </c>
      <c r="EY10" s="20">
        <v>7</v>
      </c>
      <c r="EZ10">
        <v>6</v>
      </c>
      <c r="FA10">
        <v>6</v>
      </c>
      <c r="FB10">
        <v>4</v>
      </c>
      <c r="FC10">
        <v>2</v>
      </c>
      <c r="FD10" s="10">
        <v>2</v>
      </c>
      <c r="FE10" s="4">
        <v>5</v>
      </c>
      <c r="FF10" s="1">
        <v>4</v>
      </c>
      <c r="FG10" s="1">
        <v>1</v>
      </c>
      <c r="FH10" s="15">
        <f t="shared" si="12"/>
        <v>0.5</v>
      </c>
      <c r="FI10" s="15">
        <f t="shared" si="13"/>
        <v>-0.5714285714285714</v>
      </c>
      <c r="FJ10" s="15">
        <f t="shared" si="14"/>
        <v>0.5</v>
      </c>
      <c r="FK10" s="30">
        <v>1960000</v>
      </c>
      <c r="FL10" s="30">
        <v>1522500</v>
      </c>
      <c r="FM10" s="30">
        <v>1650000</v>
      </c>
      <c r="FN10" s="22">
        <v>2132499</v>
      </c>
      <c r="FO10" s="22">
        <v>2697499</v>
      </c>
      <c r="FP10" s="22">
        <v>2599000</v>
      </c>
      <c r="FQ10">
        <v>1286450</v>
      </c>
      <c r="FR10">
        <v>1275000</v>
      </c>
      <c r="FS10">
        <v>1737450</v>
      </c>
      <c r="FT10">
        <v>3045000</v>
      </c>
      <c r="FU10" s="10">
        <v>3792500</v>
      </c>
      <c r="FV10" s="4">
        <v>1289000</v>
      </c>
      <c r="FW10" s="1">
        <v>1917500</v>
      </c>
      <c r="FX10" s="1">
        <v>329900</v>
      </c>
      <c r="FY10" s="3">
        <f t="shared" si="15"/>
        <v>0.28735632183908044</v>
      </c>
      <c r="FZ10" s="3">
        <f t="shared" si="16"/>
        <v>-0.2458637937668334</v>
      </c>
      <c r="GA10" s="3">
        <f t="shared" si="17"/>
        <v>-0.48319050758075149</v>
      </c>
      <c r="GB10" s="30">
        <v>0</v>
      </c>
      <c r="GC10" s="30">
        <v>1577500</v>
      </c>
      <c r="GD10" s="30">
        <v>0</v>
      </c>
      <c r="GE10" s="22">
        <v>0</v>
      </c>
      <c r="GF10" s="22">
        <v>1287000</v>
      </c>
      <c r="GG10" s="22">
        <v>1495000</v>
      </c>
      <c r="GH10">
        <v>721500</v>
      </c>
      <c r="GI10">
        <v>0</v>
      </c>
      <c r="GJ10">
        <v>973000</v>
      </c>
      <c r="GK10">
        <v>2490000</v>
      </c>
      <c r="GL10" s="10">
        <v>849500</v>
      </c>
      <c r="GM10" s="4">
        <v>729000</v>
      </c>
      <c r="GN10" s="1">
        <v>499000</v>
      </c>
      <c r="GO10" s="1">
        <v>0</v>
      </c>
      <c r="GP10" s="3">
        <f t="shared" si="18"/>
        <v>-1</v>
      </c>
      <c r="GQ10" s="3">
        <f t="shared" si="19"/>
        <v>-1</v>
      </c>
      <c r="GR10" s="27">
        <f t="shared" si="20"/>
        <v>-1</v>
      </c>
    </row>
    <row r="11" spans="1:200" ht="12.75" customHeight="1" x14ac:dyDescent="0.2">
      <c r="A11" s="1">
        <v>8009</v>
      </c>
      <c r="B11" s="1" t="s">
        <v>176</v>
      </c>
      <c r="C11" s="30">
        <v>1</v>
      </c>
      <c r="D11" s="30">
        <v>1</v>
      </c>
      <c r="E11" s="30">
        <v>0</v>
      </c>
      <c r="F11" s="20">
        <v>2</v>
      </c>
      <c r="G11" s="20">
        <v>1</v>
      </c>
      <c r="H11" s="20">
        <v>2</v>
      </c>
      <c r="I11">
        <v>0</v>
      </c>
      <c r="J11">
        <v>0</v>
      </c>
      <c r="K11">
        <v>1</v>
      </c>
      <c r="L11">
        <v>0</v>
      </c>
      <c r="M11" s="10">
        <v>0</v>
      </c>
      <c r="N11" s="4">
        <v>1</v>
      </c>
      <c r="O11" s="1">
        <v>1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3</v>
      </c>
      <c r="V11" s="1">
        <v>3</v>
      </c>
      <c r="W11" s="1">
        <v>0</v>
      </c>
      <c r="X11" s="1">
        <v>0</v>
      </c>
      <c r="Y11" s="1">
        <v>1</v>
      </c>
      <c r="Z11" s="1">
        <v>1</v>
      </c>
      <c r="AA11" s="1">
        <v>1</v>
      </c>
      <c r="AB11" s="1">
        <v>0</v>
      </c>
      <c r="AC11" s="1">
        <v>1</v>
      </c>
      <c r="AD11" s="1">
        <v>2</v>
      </c>
      <c r="AE11" s="1">
        <v>2</v>
      </c>
      <c r="AF11" s="1">
        <v>1</v>
      </c>
      <c r="AG11" s="1">
        <v>1</v>
      </c>
      <c r="AH11" s="1">
        <v>0</v>
      </c>
      <c r="AI11" s="1">
        <v>2</v>
      </c>
      <c r="AJ11" s="1">
        <v>0</v>
      </c>
      <c r="AK11" s="1">
        <v>0</v>
      </c>
      <c r="AL11" s="3">
        <f t="shared" si="0"/>
        <v>0</v>
      </c>
      <c r="AM11" s="3">
        <f t="shared" si="1"/>
        <v>-0.5</v>
      </c>
      <c r="AN11" s="3" t="e">
        <f t="shared" si="2"/>
        <v>#DIV/0!</v>
      </c>
      <c r="AO11" s="30">
        <v>495000</v>
      </c>
      <c r="AP11" s="30">
        <v>770000</v>
      </c>
      <c r="AQ11" s="30">
        <v>0</v>
      </c>
      <c r="AR11" s="22">
        <v>657000</v>
      </c>
      <c r="AS11" s="22">
        <v>375000</v>
      </c>
      <c r="AT11" s="22">
        <v>587500</v>
      </c>
      <c r="AU11">
        <v>0</v>
      </c>
      <c r="AV11">
        <v>0</v>
      </c>
      <c r="AW11">
        <v>204074</v>
      </c>
      <c r="AX11">
        <v>0</v>
      </c>
      <c r="AY11" s="10">
        <v>0</v>
      </c>
      <c r="AZ11" s="4">
        <v>350000</v>
      </c>
      <c r="BA11" s="1">
        <v>325000</v>
      </c>
      <c r="BB11" s="1">
        <v>0</v>
      </c>
      <c r="BC11" s="1">
        <v>0</v>
      </c>
      <c r="BD11" s="1">
        <v>0</v>
      </c>
      <c r="BE11" s="5">
        <v>0</v>
      </c>
      <c r="BF11" s="5">
        <v>0</v>
      </c>
      <c r="BG11" s="1">
        <v>670000</v>
      </c>
      <c r="BH11" s="1">
        <v>670000</v>
      </c>
      <c r="BI11" s="1">
        <v>0</v>
      </c>
      <c r="BJ11" s="1">
        <v>0</v>
      </c>
      <c r="BK11" s="1">
        <v>392000</v>
      </c>
      <c r="BL11" s="1">
        <v>339000</v>
      </c>
      <c r="BM11" s="1">
        <v>389500</v>
      </c>
      <c r="BN11" s="1">
        <v>0</v>
      </c>
      <c r="BO11" s="1">
        <v>247500</v>
      </c>
      <c r="BP11" s="1">
        <v>211000</v>
      </c>
      <c r="BQ11" s="1">
        <v>298000</v>
      </c>
      <c r="BR11" s="1">
        <v>265000</v>
      </c>
      <c r="BS11" s="6">
        <f t="shared" si="3"/>
        <v>-0.35714285714285715</v>
      </c>
      <c r="BT11" s="6">
        <f t="shared" si="4"/>
        <v>-0.1574468085106383</v>
      </c>
      <c r="BU11" s="6" t="e">
        <f t="shared" si="5"/>
        <v>#DIV/0!</v>
      </c>
      <c r="BV11" s="30">
        <v>495000</v>
      </c>
      <c r="BW11" s="30">
        <v>770000</v>
      </c>
      <c r="BX11" s="30">
        <v>0</v>
      </c>
      <c r="BY11" s="22">
        <v>657000</v>
      </c>
      <c r="BZ11" s="22">
        <v>375000</v>
      </c>
      <c r="CA11" s="22">
        <v>587500</v>
      </c>
      <c r="CB11">
        <v>0</v>
      </c>
      <c r="CC11">
        <v>0</v>
      </c>
      <c r="CD11">
        <v>204074</v>
      </c>
      <c r="CE11">
        <v>0</v>
      </c>
      <c r="CF11" s="10">
        <v>0</v>
      </c>
      <c r="CG11" s="4">
        <v>350000</v>
      </c>
      <c r="CH11" s="1">
        <v>325000</v>
      </c>
      <c r="CI11" s="1">
        <v>0</v>
      </c>
      <c r="CJ11" s="1">
        <v>0</v>
      </c>
      <c r="CK11" s="1">
        <v>0</v>
      </c>
      <c r="CL11" s="5">
        <v>0</v>
      </c>
      <c r="CM11" s="5">
        <v>0</v>
      </c>
      <c r="CN11" s="1">
        <v>688000</v>
      </c>
      <c r="CO11" s="1">
        <v>688000</v>
      </c>
      <c r="CP11" s="1">
        <v>0</v>
      </c>
      <c r="CQ11" s="1">
        <v>0</v>
      </c>
      <c r="CR11" s="1">
        <v>392000</v>
      </c>
      <c r="CS11" s="1">
        <v>339000</v>
      </c>
      <c r="CT11" s="1">
        <v>389500</v>
      </c>
      <c r="CU11" s="1">
        <v>0</v>
      </c>
      <c r="CV11" s="1">
        <v>247500</v>
      </c>
      <c r="CW11" s="1">
        <v>211000</v>
      </c>
      <c r="CX11" s="1">
        <v>298000</v>
      </c>
      <c r="CY11" s="1">
        <v>265000</v>
      </c>
      <c r="CZ11" s="1">
        <v>249000</v>
      </c>
      <c r="DA11" s="1">
        <v>0</v>
      </c>
      <c r="DB11" s="1">
        <v>227750</v>
      </c>
      <c r="DC11" s="1">
        <v>0</v>
      </c>
      <c r="DD11" s="1">
        <v>0</v>
      </c>
      <c r="DE11" s="3">
        <f t="shared" si="6"/>
        <v>-0.35714285714285715</v>
      </c>
      <c r="DF11" s="3">
        <f t="shared" si="7"/>
        <v>-0.1574468085106383</v>
      </c>
      <c r="DG11" s="3" t="e">
        <f t="shared" si="8"/>
        <v>#DIV/0!</v>
      </c>
      <c r="DH11" s="30">
        <v>1</v>
      </c>
      <c r="DI11" s="30">
        <v>1</v>
      </c>
      <c r="DJ11" s="30">
        <v>0</v>
      </c>
      <c r="DK11" s="20">
        <v>24</v>
      </c>
      <c r="DL11" s="20">
        <v>128</v>
      </c>
      <c r="DM11" s="20">
        <v>35</v>
      </c>
      <c r="DN11">
        <v>0</v>
      </c>
      <c r="DO11">
        <v>0</v>
      </c>
      <c r="DP11">
        <v>307</v>
      </c>
      <c r="DQ11">
        <v>0</v>
      </c>
      <c r="DR11" s="10">
        <v>0</v>
      </c>
      <c r="DS11" s="4">
        <v>16</v>
      </c>
      <c r="DT11" s="1">
        <v>94</v>
      </c>
      <c r="DU11" s="1">
        <v>0</v>
      </c>
      <c r="DV11" s="1">
        <v>0</v>
      </c>
      <c r="DW11" s="1">
        <v>0</v>
      </c>
      <c r="DX11" s="5">
        <v>0</v>
      </c>
      <c r="DY11" s="5">
        <v>0</v>
      </c>
      <c r="DZ11" s="1">
        <v>0</v>
      </c>
      <c r="EA11" s="1">
        <v>53</v>
      </c>
      <c r="EB11" s="1">
        <v>0</v>
      </c>
      <c r="EC11" s="1">
        <v>0</v>
      </c>
      <c r="ED11" s="1">
        <v>1</v>
      </c>
      <c r="EE11" s="1">
        <v>30</v>
      </c>
      <c r="EF11" s="1">
        <v>33</v>
      </c>
      <c r="EG11" s="1">
        <v>0</v>
      </c>
      <c r="EH11" s="1">
        <v>153</v>
      </c>
      <c r="EI11" s="1">
        <v>4</v>
      </c>
      <c r="EJ11" s="1">
        <v>99</v>
      </c>
      <c r="EK11" s="1">
        <v>43</v>
      </c>
      <c r="EL11" s="1">
        <v>20</v>
      </c>
      <c r="EM11" s="1">
        <v>0</v>
      </c>
      <c r="EN11" s="1">
        <v>78</v>
      </c>
      <c r="EO11" s="1">
        <v>0</v>
      </c>
      <c r="EP11" s="1">
        <v>0</v>
      </c>
      <c r="EQ11" s="3">
        <f t="shared" si="9"/>
        <v>0</v>
      </c>
      <c r="ER11" s="3">
        <f t="shared" si="10"/>
        <v>-0.97142857142857142</v>
      </c>
      <c r="ES11" s="3" t="e">
        <f t="shared" si="11"/>
        <v>#DIV/0!</v>
      </c>
      <c r="ET11" s="30">
        <v>1</v>
      </c>
      <c r="EU11" s="30">
        <v>1</v>
      </c>
      <c r="EV11" s="30">
        <v>2</v>
      </c>
      <c r="EW11" s="20">
        <v>1</v>
      </c>
      <c r="EX11" s="20">
        <v>0</v>
      </c>
      <c r="EY11" s="20">
        <v>6</v>
      </c>
      <c r="EZ11">
        <v>3</v>
      </c>
      <c r="FA11">
        <v>4</v>
      </c>
      <c r="FB11">
        <v>1</v>
      </c>
      <c r="FC11">
        <v>0</v>
      </c>
      <c r="FD11" s="10">
        <v>2</v>
      </c>
      <c r="FE11" s="4">
        <v>4</v>
      </c>
      <c r="FF11" s="1">
        <v>0</v>
      </c>
      <c r="FG11" s="1">
        <v>0</v>
      </c>
      <c r="FH11" s="15">
        <f t="shared" si="12"/>
        <v>0</v>
      </c>
      <c r="FI11" s="15">
        <f t="shared" si="13"/>
        <v>-0.83333333333333337</v>
      </c>
      <c r="FJ11" s="15">
        <f t="shared" si="14"/>
        <v>-0.5</v>
      </c>
      <c r="FK11" s="30">
        <v>525000</v>
      </c>
      <c r="FL11" s="30">
        <v>770000</v>
      </c>
      <c r="FM11" s="30">
        <v>460000</v>
      </c>
      <c r="FN11" s="22">
        <v>639000</v>
      </c>
      <c r="FO11" s="22">
        <v>0</v>
      </c>
      <c r="FP11" s="22">
        <v>675000</v>
      </c>
      <c r="FQ11">
        <v>619990</v>
      </c>
      <c r="FR11">
        <v>592000</v>
      </c>
      <c r="FS11">
        <v>489500</v>
      </c>
      <c r="FT11">
        <v>0</v>
      </c>
      <c r="FU11" s="10">
        <v>559450</v>
      </c>
      <c r="FV11" s="4">
        <v>682450</v>
      </c>
      <c r="FW11" s="1">
        <v>0</v>
      </c>
      <c r="FX11" s="1">
        <v>0</v>
      </c>
      <c r="FY11" s="3">
        <f t="shared" si="15"/>
        <v>-0.31818181818181818</v>
      </c>
      <c r="FZ11" s="3">
        <f t="shared" si="16"/>
        <v>-0.22222222222222221</v>
      </c>
      <c r="GA11" s="3">
        <f t="shared" si="17"/>
        <v>-6.157833586558227E-2</v>
      </c>
      <c r="GB11" s="30">
        <v>525000</v>
      </c>
      <c r="GC11" s="30">
        <v>770000</v>
      </c>
      <c r="GD11" s="30">
        <v>0</v>
      </c>
      <c r="GE11" s="22">
        <v>694450</v>
      </c>
      <c r="GF11" s="22">
        <v>379000</v>
      </c>
      <c r="GG11" s="22">
        <v>617450</v>
      </c>
      <c r="GH11">
        <v>0</v>
      </c>
      <c r="GI11">
        <v>0</v>
      </c>
      <c r="GJ11">
        <v>244500</v>
      </c>
      <c r="GK11">
        <v>0</v>
      </c>
      <c r="GL11" s="10">
        <v>0</v>
      </c>
      <c r="GM11" s="4">
        <v>380000</v>
      </c>
      <c r="GN11" s="1">
        <v>359900</v>
      </c>
      <c r="GO11" s="1">
        <v>0</v>
      </c>
      <c r="GP11" s="3">
        <f t="shared" si="18"/>
        <v>-0.31818181818181818</v>
      </c>
      <c r="GQ11" s="3">
        <f t="shared" si="19"/>
        <v>-0.14972872297352013</v>
      </c>
      <c r="GR11" s="27" t="e">
        <f t="shared" si="20"/>
        <v>#DIV/0!</v>
      </c>
    </row>
    <row r="12" spans="1:200" ht="12.75" customHeight="1" x14ac:dyDescent="0.2">
      <c r="A12" s="1">
        <v>8010</v>
      </c>
      <c r="B12" s="1" t="s">
        <v>177</v>
      </c>
      <c r="C12" s="30">
        <v>2</v>
      </c>
      <c r="D12" s="30">
        <v>4</v>
      </c>
      <c r="E12" s="30">
        <v>1</v>
      </c>
      <c r="F12" s="20">
        <v>4</v>
      </c>
      <c r="G12" s="20">
        <v>7</v>
      </c>
      <c r="H12" s="20">
        <v>5</v>
      </c>
      <c r="I12">
        <v>5</v>
      </c>
      <c r="J12">
        <v>6</v>
      </c>
      <c r="K12">
        <v>4</v>
      </c>
      <c r="L12">
        <v>5</v>
      </c>
      <c r="M12" s="10">
        <v>3</v>
      </c>
      <c r="N12" s="4">
        <v>1</v>
      </c>
      <c r="O12" s="1">
        <v>1</v>
      </c>
      <c r="P12" s="1">
        <v>3</v>
      </c>
      <c r="Q12" s="1">
        <v>1</v>
      </c>
      <c r="R12" s="1">
        <v>3</v>
      </c>
      <c r="S12" s="1">
        <v>3</v>
      </c>
      <c r="T12" s="1">
        <v>0</v>
      </c>
      <c r="U12" s="1">
        <v>4</v>
      </c>
      <c r="V12" s="1">
        <v>5</v>
      </c>
      <c r="W12" s="1">
        <v>3</v>
      </c>
      <c r="X12" s="1">
        <v>2</v>
      </c>
      <c r="Y12" s="1">
        <v>6</v>
      </c>
      <c r="Z12" s="1">
        <v>5</v>
      </c>
      <c r="AA12" s="1">
        <v>0</v>
      </c>
      <c r="AB12" s="1">
        <v>5</v>
      </c>
      <c r="AC12" s="1">
        <v>5</v>
      </c>
      <c r="AD12" s="1">
        <v>8</v>
      </c>
      <c r="AE12" s="1">
        <v>4</v>
      </c>
      <c r="AF12" s="1">
        <v>3</v>
      </c>
      <c r="AG12" s="1">
        <v>4</v>
      </c>
      <c r="AH12" s="1">
        <v>2</v>
      </c>
      <c r="AI12" s="1">
        <v>2</v>
      </c>
      <c r="AJ12" s="1">
        <v>2</v>
      </c>
      <c r="AK12" s="1">
        <v>1</v>
      </c>
      <c r="AL12" s="3">
        <f t="shared" si="0"/>
        <v>-0.5</v>
      </c>
      <c r="AM12" s="3">
        <f t="shared" si="1"/>
        <v>-0.6</v>
      </c>
      <c r="AN12" s="3">
        <f t="shared" si="2"/>
        <v>-0.33333333333333331</v>
      </c>
      <c r="AO12" s="30">
        <v>627500</v>
      </c>
      <c r="AP12" s="30">
        <v>575000</v>
      </c>
      <c r="AQ12" s="30">
        <v>460000</v>
      </c>
      <c r="AR12" s="22">
        <v>562500</v>
      </c>
      <c r="AS12" s="22">
        <v>410000</v>
      </c>
      <c r="AT12" s="22">
        <v>425000</v>
      </c>
      <c r="AU12">
        <v>447500</v>
      </c>
      <c r="AV12">
        <v>430000</v>
      </c>
      <c r="AW12">
        <v>387250</v>
      </c>
      <c r="AX12">
        <v>355000</v>
      </c>
      <c r="AY12" s="10">
        <v>351000</v>
      </c>
      <c r="AZ12" s="4">
        <v>355000</v>
      </c>
      <c r="BA12" s="1">
        <v>255000</v>
      </c>
      <c r="BB12" s="1">
        <v>163000</v>
      </c>
      <c r="BC12" s="1">
        <v>300000</v>
      </c>
      <c r="BD12" s="1">
        <v>325000</v>
      </c>
      <c r="BE12" s="5">
        <v>362500</v>
      </c>
      <c r="BF12" s="5">
        <v>0</v>
      </c>
      <c r="BG12" s="1">
        <v>508500</v>
      </c>
      <c r="BH12" s="1">
        <v>550000</v>
      </c>
      <c r="BI12" s="1">
        <v>461800</v>
      </c>
      <c r="BJ12" s="1">
        <v>395000</v>
      </c>
      <c r="BK12" s="1">
        <v>408750</v>
      </c>
      <c r="BL12" s="1">
        <v>482000</v>
      </c>
      <c r="BM12" s="1">
        <v>0</v>
      </c>
      <c r="BN12" s="1">
        <v>340000</v>
      </c>
      <c r="BO12" s="1">
        <v>235000</v>
      </c>
      <c r="BP12" s="1">
        <v>270750</v>
      </c>
      <c r="BQ12" s="1">
        <v>227000</v>
      </c>
      <c r="BR12" s="1">
        <v>260000</v>
      </c>
      <c r="BS12" s="6">
        <f t="shared" si="3"/>
        <v>9.1304347826086957E-2</v>
      </c>
      <c r="BT12" s="6">
        <f t="shared" si="4"/>
        <v>0.47647058823529409</v>
      </c>
      <c r="BU12" s="6">
        <f t="shared" si="5"/>
        <v>0.78774928774928776</v>
      </c>
      <c r="BV12" s="30">
        <v>627500</v>
      </c>
      <c r="BW12" s="30">
        <v>558750</v>
      </c>
      <c r="BX12" s="30">
        <v>460000</v>
      </c>
      <c r="BY12" s="22">
        <v>620625</v>
      </c>
      <c r="BZ12" s="22">
        <v>446857</v>
      </c>
      <c r="CA12" s="22">
        <v>433190</v>
      </c>
      <c r="CB12">
        <v>456280</v>
      </c>
      <c r="CC12">
        <v>445833</v>
      </c>
      <c r="CD12">
        <v>389375</v>
      </c>
      <c r="CE12">
        <v>350400</v>
      </c>
      <c r="CF12" s="10">
        <v>320333</v>
      </c>
      <c r="CG12" s="4">
        <v>355000</v>
      </c>
      <c r="CH12" s="1">
        <v>255000</v>
      </c>
      <c r="CI12" s="1">
        <v>179333</v>
      </c>
      <c r="CJ12" s="1">
        <v>300000</v>
      </c>
      <c r="CK12" s="1">
        <v>333000</v>
      </c>
      <c r="CL12" s="5">
        <v>389167</v>
      </c>
      <c r="CM12" s="5">
        <v>0</v>
      </c>
      <c r="CN12" s="1">
        <v>496750</v>
      </c>
      <c r="CO12" s="1">
        <v>544900</v>
      </c>
      <c r="CP12" s="1">
        <v>434933</v>
      </c>
      <c r="CQ12" s="1">
        <v>395000</v>
      </c>
      <c r="CR12" s="1">
        <v>409083</v>
      </c>
      <c r="CS12" s="1">
        <v>459900</v>
      </c>
      <c r="CT12" s="1">
        <v>0</v>
      </c>
      <c r="CU12" s="1">
        <v>311600</v>
      </c>
      <c r="CV12" s="1">
        <v>245800</v>
      </c>
      <c r="CW12" s="1">
        <v>274062</v>
      </c>
      <c r="CX12" s="1">
        <v>220250</v>
      </c>
      <c r="CY12" s="1">
        <v>245333</v>
      </c>
      <c r="CZ12" s="1">
        <v>217500</v>
      </c>
      <c r="DA12" s="1">
        <v>226450</v>
      </c>
      <c r="DB12" s="1">
        <v>180000</v>
      </c>
      <c r="DC12" s="1">
        <v>163500</v>
      </c>
      <c r="DD12" s="1">
        <v>195000</v>
      </c>
      <c r="DE12" s="3">
        <f t="shared" si="6"/>
        <v>0.12304250559284116</v>
      </c>
      <c r="DF12" s="3">
        <f t="shared" si="7"/>
        <v>0.44855606085089683</v>
      </c>
      <c r="DG12" s="3">
        <f t="shared" si="8"/>
        <v>0.95889902070657718</v>
      </c>
      <c r="DH12" s="30">
        <v>202</v>
      </c>
      <c r="DI12" s="30">
        <v>40</v>
      </c>
      <c r="DJ12" s="30">
        <v>150</v>
      </c>
      <c r="DK12" s="20">
        <v>100</v>
      </c>
      <c r="DL12" s="20">
        <v>57</v>
      </c>
      <c r="DM12" s="20">
        <v>66</v>
      </c>
      <c r="DN12">
        <v>82</v>
      </c>
      <c r="DO12">
        <v>105</v>
      </c>
      <c r="DP12">
        <v>49</v>
      </c>
      <c r="DQ12">
        <v>48</v>
      </c>
      <c r="DR12" s="10">
        <v>62</v>
      </c>
      <c r="DS12" s="4">
        <v>57</v>
      </c>
      <c r="DT12" s="1">
        <v>54</v>
      </c>
      <c r="DU12" s="1">
        <v>288</v>
      </c>
      <c r="DV12" s="1">
        <v>574</v>
      </c>
      <c r="DW12" s="1">
        <v>232</v>
      </c>
      <c r="DX12" s="5">
        <v>159</v>
      </c>
      <c r="DY12" s="5">
        <v>0</v>
      </c>
      <c r="DZ12" s="1">
        <v>172</v>
      </c>
      <c r="EA12" s="1">
        <v>101</v>
      </c>
      <c r="EB12" s="1">
        <v>92</v>
      </c>
      <c r="EC12" s="1">
        <v>31</v>
      </c>
      <c r="ED12" s="1">
        <v>45</v>
      </c>
      <c r="EE12" s="1">
        <v>25</v>
      </c>
      <c r="EF12" s="1">
        <v>0</v>
      </c>
      <c r="EG12" s="1">
        <v>12</v>
      </c>
      <c r="EH12" s="1">
        <v>32</v>
      </c>
      <c r="EI12" s="1">
        <v>42</v>
      </c>
      <c r="EJ12" s="1">
        <v>78</v>
      </c>
      <c r="EK12" s="1">
        <v>56</v>
      </c>
      <c r="EL12" s="1">
        <v>44</v>
      </c>
      <c r="EM12" s="1">
        <v>33</v>
      </c>
      <c r="EN12" s="1">
        <v>66</v>
      </c>
      <c r="EO12" s="1">
        <v>46</v>
      </c>
      <c r="EP12" s="1">
        <v>125</v>
      </c>
      <c r="EQ12" s="3">
        <f t="shared" si="9"/>
        <v>4.05</v>
      </c>
      <c r="ER12" s="3">
        <f t="shared" si="10"/>
        <v>2.0606060606060606</v>
      </c>
      <c r="ES12" s="3">
        <f t="shared" si="11"/>
        <v>2.2580645161290325</v>
      </c>
      <c r="ET12" s="30">
        <v>4</v>
      </c>
      <c r="EU12" s="30">
        <v>3</v>
      </c>
      <c r="EV12" s="30">
        <v>1</v>
      </c>
      <c r="EW12" s="20">
        <v>7</v>
      </c>
      <c r="EX12" s="20">
        <v>6</v>
      </c>
      <c r="EY12" s="20">
        <v>12</v>
      </c>
      <c r="EZ12">
        <v>13</v>
      </c>
      <c r="FA12">
        <v>8</v>
      </c>
      <c r="FB12">
        <v>10</v>
      </c>
      <c r="FC12">
        <v>5</v>
      </c>
      <c r="FD12" s="10">
        <v>13</v>
      </c>
      <c r="FE12" s="4">
        <v>6</v>
      </c>
      <c r="FF12" s="1">
        <v>6</v>
      </c>
      <c r="FG12" s="1">
        <v>6</v>
      </c>
      <c r="FH12" s="15">
        <f t="shared" si="12"/>
        <v>0.33333333333333331</v>
      </c>
      <c r="FI12" s="15">
        <f t="shared" si="13"/>
        <v>-0.66666666666666663</v>
      </c>
      <c r="FJ12" s="15">
        <f t="shared" si="14"/>
        <v>-0.69230769230769229</v>
      </c>
      <c r="FK12" s="30">
        <v>583999</v>
      </c>
      <c r="FL12" s="30">
        <v>595000</v>
      </c>
      <c r="FM12" s="30">
        <v>499000</v>
      </c>
      <c r="FN12" s="22">
        <v>649997</v>
      </c>
      <c r="FO12" s="22">
        <v>522000</v>
      </c>
      <c r="FP12" s="22">
        <v>479900</v>
      </c>
      <c r="FQ12">
        <v>489000</v>
      </c>
      <c r="FR12">
        <v>559500</v>
      </c>
      <c r="FS12">
        <v>425000</v>
      </c>
      <c r="FT12">
        <v>374900</v>
      </c>
      <c r="FU12" s="10">
        <v>379000</v>
      </c>
      <c r="FV12" s="4">
        <v>393700</v>
      </c>
      <c r="FW12" s="1">
        <v>341400</v>
      </c>
      <c r="FX12" s="1">
        <v>357500</v>
      </c>
      <c r="FY12" s="3">
        <f t="shared" si="15"/>
        <v>-1.8489075630252101E-2</v>
      </c>
      <c r="FZ12" s="3">
        <f t="shared" si="16"/>
        <v>0.216918107939154</v>
      </c>
      <c r="GA12" s="3">
        <f t="shared" si="17"/>
        <v>0.54089445910290235</v>
      </c>
      <c r="GB12" s="30">
        <v>637500</v>
      </c>
      <c r="GC12" s="30">
        <v>566000</v>
      </c>
      <c r="GD12" s="30">
        <v>499000</v>
      </c>
      <c r="GE12" s="22">
        <v>634975</v>
      </c>
      <c r="GF12" s="22">
        <v>468528</v>
      </c>
      <c r="GG12" s="22">
        <v>444180</v>
      </c>
      <c r="GH12">
        <v>469740</v>
      </c>
      <c r="GI12">
        <v>462275</v>
      </c>
      <c r="GJ12">
        <v>390850</v>
      </c>
      <c r="GK12">
        <v>358360</v>
      </c>
      <c r="GL12" s="10">
        <v>345000</v>
      </c>
      <c r="GM12" s="4">
        <v>379000</v>
      </c>
      <c r="GN12" s="1">
        <v>299000</v>
      </c>
      <c r="GO12" s="1">
        <v>200300</v>
      </c>
      <c r="GP12" s="3">
        <f t="shared" si="18"/>
        <v>0.12632508833922262</v>
      </c>
      <c r="GQ12" s="3">
        <f t="shared" si="19"/>
        <v>0.435228961231933</v>
      </c>
      <c r="GR12" s="27">
        <f t="shared" si="20"/>
        <v>0.84782608695652173</v>
      </c>
    </row>
    <row r="13" spans="1:200" ht="12.75" customHeight="1" x14ac:dyDescent="0.2">
      <c r="A13" s="1">
        <v>8011</v>
      </c>
      <c r="B13" s="1" t="s">
        <v>178</v>
      </c>
      <c r="C13" s="30">
        <v>6</v>
      </c>
      <c r="D13" s="30">
        <v>7</v>
      </c>
      <c r="E13" s="30">
        <v>2</v>
      </c>
      <c r="F13" s="20">
        <v>16</v>
      </c>
      <c r="G13" s="20">
        <v>16</v>
      </c>
      <c r="H13" s="20">
        <v>7</v>
      </c>
      <c r="I13">
        <v>8</v>
      </c>
      <c r="J13">
        <v>10</v>
      </c>
      <c r="K13">
        <v>15</v>
      </c>
      <c r="L13">
        <v>11</v>
      </c>
      <c r="M13" s="10">
        <v>3</v>
      </c>
      <c r="N13" s="4">
        <v>7</v>
      </c>
      <c r="O13" s="1">
        <v>12</v>
      </c>
      <c r="P13" s="1">
        <v>4</v>
      </c>
      <c r="Q13" s="1">
        <v>8</v>
      </c>
      <c r="R13" s="1">
        <v>6</v>
      </c>
      <c r="S13" s="1">
        <v>5</v>
      </c>
      <c r="T13" s="1">
        <v>1</v>
      </c>
      <c r="U13" s="1">
        <v>3</v>
      </c>
      <c r="V13" s="1">
        <v>16</v>
      </c>
      <c r="W13" s="1">
        <v>17</v>
      </c>
      <c r="X13" s="1">
        <v>24</v>
      </c>
      <c r="Y13" s="1">
        <v>23</v>
      </c>
      <c r="Z13" s="1">
        <v>12</v>
      </c>
      <c r="AA13" s="1">
        <v>18</v>
      </c>
      <c r="AB13" s="1">
        <v>12</v>
      </c>
      <c r="AC13" s="1">
        <v>19</v>
      </c>
      <c r="AD13" s="1">
        <v>9</v>
      </c>
      <c r="AE13" s="1">
        <v>9</v>
      </c>
      <c r="AF13" s="1">
        <v>11</v>
      </c>
      <c r="AG13" s="1">
        <v>9</v>
      </c>
      <c r="AH13" s="1">
        <v>5</v>
      </c>
      <c r="AI13" s="1">
        <v>5</v>
      </c>
      <c r="AJ13" s="1">
        <v>5</v>
      </c>
      <c r="AK13" s="1">
        <v>4</v>
      </c>
      <c r="AL13" s="3">
        <f t="shared" si="0"/>
        <v>-0.14285714285714285</v>
      </c>
      <c r="AM13" s="3">
        <f t="shared" si="1"/>
        <v>-0.14285714285714285</v>
      </c>
      <c r="AN13" s="3">
        <f t="shared" si="2"/>
        <v>1</v>
      </c>
      <c r="AO13" s="30">
        <v>640000</v>
      </c>
      <c r="AP13" s="30">
        <v>515000</v>
      </c>
      <c r="AQ13" s="30">
        <v>353000</v>
      </c>
      <c r="AR13" s="22">
        <v>501000</v>
      </c>
      <c r="AS13" s="22">
        <v>418500</v>
      </c>
      <c r="AT13" s="22">
        <v>326000</v>
      </c>
      <c r="AU13">
        <v>383500</v>
      </c>
      <c r="AV13">
        <v>365500</v>
      </c>
      <c r="AW13">
        <v>411000</v>
      </c>
      <c r="AX13">
        <v>335500</v>
      </c>
      <c r="AY13" s="10">
        <v>360000</v>
      </c>
      <c r="AZ13" s="4">
        <v>240000</v>
      </c>
      <c r="BA13" s="1">
        <v>253000</v>
      </c>
      <c r="BB13" s="1">
        <v>249000</v>
      </c>
      <c r="BC13" s="1">
        <v>290750</v>
      </c>
      <c r="BD13" s="1">
        <v>241250</v>
      </c>
      <c r="BE13" s="5">
        <v>230000</v>
      </c>
      <c r="BF13" s="5">
        <v>460000</v>
      </c>
      <c r="BG13" s="1">
        <v>500000</v>
      </c>
      <c r="BH13" s="1">
        <v>447000</v>
      </c>
      <c r="BI13" s="1">
        <v>444000</v>
      </c>
      <c r="BJ13" s="1">
        <v>368500</v>
      </c>
      <c r="BK13" s="1">
        <v>325000</v>
      </c>
      <c r="BL13" s="1">
        <v>281000</v>
      </c>
      <c r="BM13" s="1">
        <v>295000</v>
      </c>
      <c r="BN13" s="1">
        <v>250000</v>
      </c>
      <c r="BO13" s="1">
        <v>219500</v>
      </c>
      <c r="BP13" s="1">
        <v>182100</v>
      </c>
      <c r="BQ13" s="1">
        <v>240000</v>
      </c>
      <c r="BR13" s="1">
        <v>212000</v>
      </c>
      <c r="BS13" s="6">
        <f t="shared" si="3"/>
        <v>0.24271844660194175</v>
      </c>
      <c r="BT13" s="6">
        <f t="shared" si="4"/>
        <v>0.96319018404907975</v>
      </c>
      <c r="BU13" s="6">
        <f t="shared" si="5"/>
        <v>0.77777777777777779</v>
      </c>
      <c r="BV13" s="30">
        <v>624500</v>
      </c>
      <c r="BW13" s="30">
        <v>502843</v>
      </c>
      <c r="BX13" s="30">
        <v>353000</v>
      </c>
      <c r="BY13" s="22">
        <v>498875</v>
      </c>
      <c r="BZ13" s="22">
        <v>423175</v>
      </c>
      <c r="CA13" s="22">
        <v>334939</v>
      </c>
      <c r="CB13">
        <v>387687</v>
      </c>
      <c r="CC13">
        <v>360950</v>
      </c>
      <c r="CD13">
        <v>411922</v>
      </c>
      <c r="CE13">
        <v>312727</v>
      </c>
      <c r="CF13" s="10">
        <v>341000</v>
      </c>
      <c r="CG13" s="4">
        <v>244857</v>
      </c>
      <c r="CH13" s="1">
        <v>227616</v>
      </c>
      <c r="CI13" s="1">
        <v>252000</v>
      </c>
      <c r="CJ13" s="1">
        <v>260443</v>
      </c>
      <c r="CK13" s="1">
        <v>246416</v>
      </c>
      <c r="CL13" s="5">
        <v>257600</v>
      </c>
      <c r="CM13" s="5">
        <v>460000</v>
      </c>
      <c r="CN13" s="1">
        <v>478333</v>
      </c>
      <c r="CO13" s="1">
        <v>470531</v>
      </c>
      <c r="CP13" s="1">
        <v>449229</v>
      </c>
      <c r="CQ13" s="1">
        <v>372687</v>
      </c>
      <c r="CR13" s="1">
        <v>335778</v>
      </c>
      <c r="CS13" s="1">
        <v>295441</v>
      </c>
      <c r="CT13" s="1">
        <v>310627</v>
      </c>
      <c r="CU13" s="1">
        <v>261950</v>
      </c>
      <c r="CV13" s="1">
        <v>223131</v>
      </c>
      <c r="CW13" s="1">
        <v>196555</v>
      </c>
      <c r="CX13" s="1">
        <v>237666</v>
      </c>
      <c r="CY13" s="1">
        <v>204386</v>
      </c>
      <c r="CZ13" s="1">
        <v>188777</v>
      </c>
      <c r="DA13" s="1">
        <v>158100</v>
      </c>
      <c r="DB13" s="1">
        <v>198619</v>
      </c>
      <c r="DC13" s="1">
        <v>183580</v>
      </c>
      <c r="DD13" s="1">
        <v>173875</v>
      </c>
      <c r="DE13" s="3">
        <f t="shared" si="6"/>
        <v>0.2419383386066824</v>
      </c>
      <c r="DF13" s="3">
        <f t="shared" si="7"/>
        <v>0.86451861383714645</v>
      </c>
      <c r="DG13" s="3">
        <f t="shared" si="8"/>
        <v>0.83137829912023464</v>
      </c>
      <c r="DH13" s="30">
        <v>48</v>
      </c>
      <c r="DI13" s="30">
        <v>42</v>
      </c>
      <c r="DJ13" s="30">
        <v>69</v>
      </c>
      <c r="DK13" s="20">
        <v>60</v>
      </c>
      <c r="DL13" s="20">
        <v>64</v>
      </c>
      <c r="DM13" s="20">
        <v>148</v>
      </c>
      <c r="DN13">
        <v>97</v>
      </c>
      <c r="DO13">
        <v>128</v>
      </c>
      <c r="DP13">
        <v>153</v>
      </c>
      <c r="DQ13">
        <v>141</v>
      </c>
      <c r="DR13" s="10">
        <v>125</v>
      </c>
      <c r="DS13" s="4">
        <v>168</v>
      </c>
      <c r="DT13" s="1">
        <v>113</v>
      </c>
      <c r="DU13" s="1">
        <v>131</v>
      </c>
      <c r="DV13" s="1">
        <v>129</v>
      </c>
      <c r="DW13" s="1">
        <v>187</v>
      </c>
      <c r="DX13" s="5">
        <v>368</v>
      </c>
      <c r="DY13" s="5">
        <v>463</v>
      </c>
      <c r="DZ13" s="1">
        <v>262</v>
      </c>
      <c r="EA13" s="1">
        <v>72</v>
      </c>
      <c r="EB13" s="1">
        <v>61</v>
      </c>
      <c r="EC13" s="1">
        <v>24</v>
      </c>
      <c r="ED13" s="1">
        <v>44</v>
      </c>
      <c r="EE13" s="1">
        <v>25</v>
      </c>
      <c r="EF13" s="1">
        <v>39</v>
      </c>
      <c r="EG13" s="1">
        <v>14</v>
      </c>
      <c r="EH13" s="1">
        <v>62</v>
      </c>
      <c r="EI13" s="1">
        <v>32</v>
      </c>
      <c r="EJ13" s="1">
        <v>53</v>
      </c>
      <c r="EK13" s="1">
        <v>64</v>
      </c>
      <c r="EL13" s="1">
        <v>107</v>
      </c>
      <c r="EM13" s="1">
        <v>118</v>
      </c>
      <c r="EN13" s="1">
        <v>62</v>
      </c>
      <c r="EO13" s="1">
        <v>104</v>
      </c>
      <c r="EP13" s="1">
        <v>50</v>
      </c>
      <c r="EQ13" s="3">
        <f t="shared" si="9"/>
        <v>0.14285714285714285</v>
      </c>
      <c r="ER13" s="3">
        <f t="shared" si="10"/>
        <v>-0.67567567567567566</v>
      </c>
      <c r="ES13" s="3">
        <f t="shared" si="11"/>
        <v>-0.61599999999999999</v>
      </c>
      <c r="ET13" s="30">
        <v>18</v>
      </c>
      <c r="EU13" s="30">
        <v>15</v>
      </c>
      <c r="EV13" s="30">
        <v>7</v>
      </c>
      <c r="EW13" s="20">
        <v>22</v>
      </c>
      <c r="EX13" s="20">
        <v>19</v>
      </c>
      <c r="EY13" s="20">
        <v>18</v>
      </c>
      <c r="EZ13">
        <v>18</v>
      </c>
      <c r="FA13">
        <v>19</v>
      </c>
      <c r="FB13">
        <v>31</v>
      </c>
      <c r="FC13">
        <v>27</v>
      </c>
      <c r="FD13" s="10">
        <v>17</v>
      </c>
      <c r="FE13" s="4">
        <v>20</v>
      </c>
      <c r="FF13" s="1">
        <v>18</v>
      </c>
      <c r="FG13" s="1">
        <v>22</v>
      </c>
      <c r="FH13" s="15">
        <f t="shared" si="12"/>
        <v>0.2</v>
      </c>
      <c r="FI13" s="15">
        <f t="shared" si="13"/>
        <v>0</v>
      </c>
      <c r="FJ13" s="15">
        <f t="shared" si="14"/>
        <v>5.8823529411764705E-2</v>
      </c>
      <c r="FK13" s="30">
        <v>577500</v>
      </c>
      <c r="FL13" s="30">
        <v>549999</v>
      </c>
      <c r="FM13" s="30">
        <v>525000</v>
      </c>
      <c r="FN13" s="22">
        <v>499950</v>
      </c>
      <c r="FO13" s="22">
        <v>465000</v>
      </c>
      <c r="FP13" s="22">
        <v>424000</v>
      </c>
      <c r="FQ13">
        <v>376750</v>
      </c>
      <c r="FR13">
        <v>399000</v>
      </c>
      <c r="FS13">
        <v>409000</v>
      </c>
      <c r="FT13">
        <v>399000</v>
      </c>
      <c r="FU13" s="10">
        <v>362600</v>
      </c>
      <c r="FV13" s="4">
        <v>349950</v>
      </c>
      <c r="FW13" s="1">
        <v>294450</v>
      </c>
      <c r="FX13" s="1">
        <v>263950</v>
      </c>
      <c r="FY13" s="3">
        <f t="shared" si="15"/>
        <v>5.0001909094380174E-2</v>
      </c>
      <c r="FZ13" s="3">
        <f t="shared" si="16"/>
        <v>0.36202830188679247</v>
      </c>
      <c r="GA13" s="3">
        <f t="shared" si="17"/>
        <v>0.5926640926640927</v>
      </c>
      <c r="GB13" s="30">
        <v>625467</v>
      </c>
      <c r="GC13" s="30">
        <v>501243</v>
      </c>
      <c r="GD13" s="30">
        <v>352000</v>
      </c>
      <c r="GE13" s="22">
        <v>505662</v>
      </c>
      <c r="GF13" s="22">
        <v>428593</v>
      </c>
      <c r="GG13" s="22">
        <v>353514</v>
      </c>
      <c r="GH13">
        <v>400775</v>
      </c>
      <c r="GI13">
        <v>379269</v>
      </c>
      <c r="GJ13">
        <v>423171</v>
      </c>
      <c r="GK13">
        <v>325727</v>
      </c>
      <c r="GL13" s="10">
        <v>347333</v>
      </c>
      <c r="GM13" s="4">
        <v>267042</v>
      </c>
      <c r="GN13" s="1">
        <v>236958</v>
      </c>
      <c r="GO13" s="1">
        <v>249450</v>
      </c>
      <c r="GP13" s="3">
        <f t="shared" si="18"/>
        <v>0.24783188992165478</v>
      </c>
      <c r="GQ13" s="3">
        <f t="shared" si="19"/>
        <v>0.76928495052529744</v>
      </c>
      <c r="GR13" s="27">
        <f t="shared" si="20"/>
        <v>0.8007704421981211</v>
      </c>
    </row>
    <row r="14" spans="1:200" ht="12.75" customHeight="1" x14ac:dyDescent="0.2">
      <c r="A14" s="1">
        <v>8012</v>
      </c>
      <c r="B14" s="1" t="s">
        <v>179</v>
      </c>
      <c r="C14" s="30">
        <v>0</v>
      </c>
      <c r="D14" s="30">
        <v>0</v>
      </c>
      <c r="E14" s="30">
        <v>0</v>
      </c>
      <c r="F14" s="20">
        <v>1</v>
      </c>
      <c r="G14" s="20">
        <v>2</v>
      </c>
      <c r="H14" s="20">
        <v>1</v>
      </c>
      <c r="I14">
        <v>1</v>
      </c>
      <c r="J14">
        <v>0</v>
      </c>
      <c r="K14">
        <v>1</v>
      </c>
      <c r="L14">
        <v>1</v>
      </c>
      <c r="M14" s="10">
        <v>1</v>
      </c>
      <c r="N14" s="4">
        <v>0</v>
      </c>
      <c r="O14" s="1">
        <v>1</v>
      </c>
      <c r="P14" s="1">
        <v>0</v>
      </c>
      <c r="Q14" s="1">
        <v>0</v>
      </c>
      <c r="R14" s="1">
        <v>1</v>
      </c>
      <c r="S14" s="1">
        <v>1</v>
      </c>
      <c r="T14" s="1">
        <v>0</v>
      </c>
      <c r="U14" s="1">
        <v>2</v>
      </c>
      <c r="V14" s="1">
        <v>0</v>
      </c>
      <c r="W14" s="1">
        <v>2</v>
      </c>
      <c r="X14" s="1">
        <v>1</v>
      </c>
      <c r="Y14" s="1">
        <v>1</v>
      </c>
      <c r="Z14" s="1">
        <v>2</v>
      </c>
      <c r="AA14" s="1">
        <v>2</v>
      </c>
      <c r="AB14" s="1">
        <v>2</v>
      </c>
      <c r="AC14" s="1">
        <v>1</v>
      </c>
      <c r="AD14" s="1">
        <v>2</v>
      </c>
      <c r="AE14" s="1">
        <v>3</v>
      </c>
      <c r="AF14" s="1">
        <v>2</v>
      </c>
      <c r="AG14" s="1">
        <v>0</v>
      </c>
      <c r="AH14" s="1">
        <v>1</v>
      </c>
      <c r="AI14" s="1">
        <v>0</v>
      </c>
      <c r="AJ14" s="1">
        <v>4</v>
      </c>
      <c r="AK14" s="1">
        <v>1</v>
      </c>
      <c r="AL14" s="3" t="e">
        <f t="shared" si="0"/>
        <v>#DIV/0!</v>
      </c>
      <c r="AM14" s="3">
        <f t="shared" si="1"/>
        <v>-1</v>
      </c>
      <c r="AN14" s="3">
        <f t="shared" si="2"/>
        <v>-1</v>
      </c>
      <c r="AO14" s="30">
        <v>0</v>
      </c>
      <c r="AP14" s="30">
        <v>0</v>
      </c>
      <c r="AQ14" s="30">
        <v>0</v>
      </c>
      <c r="AR14" s="22">
        <v>375000</v>
      </c>
      <c r="AS14" s="22">
        <v>447500</v>
      </c>
      <c r="AT14" s="22">
        <v>550000</v>
      </c>
      <c r="AU14">
        <v>425000</v>
      </c>
      <c r="AV14">
        <v>0</v>
      </c>
      <c r="AW14">
        <v>292000</v>
      </c>
      <c r="AX14">
        <v>420000</v>
      </c>
      <c r="AY14" s="10">
        <v>263000</v>
      </c>
      <c r="AZ14" s="4">
        <v>0</v>
      </c>
      <c r="BA14" s="1">
        <v>235000</v>
      </c>
      <c r="BB14" s="1">
        <v>0</v>
      </c>
      <c r="BC14" s="1">
        <v>0</v>
      </c>
      <c r="BD14" s="1">
        <v>370000</v>
      </c>
      <c r="BE14" s="5">
        <v>189000</v>
      </c>
      <c r="BF14" s="5">
        <v>0</v>
      </c>
      <c r="BG14" s="1">
        <v>540000</v>
      </c>
      <c r="BH14" s="1">
        <v>0</v>
      </c>
      <c r="BI14" s="1">
        <v>540000</v>
      </c>
      <c r="BJ14" s="1">
        <v>471500</v>
      </c>
      <c r="BK14" s="1">
        <v>465000</v>
      </c>
      <c r="BL14" s="1">
        <v>375000</v>
      </c>
      <c r="BM14" s="1">
        <v>430000</v>
      </c>
      <c r="BN14" s="1">
        <v>245000</v>
      </c>
      <c r="BO14" s="1">
        <v>283000</v>
      </c>
      <c r="BP14" s="1">
        <v>183750</v>
      </c>
      <c r="BQ14" s="1">
        <v>158000</v>
      </c>
      <c r="BR14" s="1">
        <v>232750</v>
      </c>
      <c r="BS14" s="6" t="e">
        <f t="shared" si="3"/>
        <v>#DIV/0!</v>
      </c>
      <c r="BT14" s="6">
        <f t="shared" si="4"/>
        <v>-1</v>
      </c>
      <c r="BU14" s="6">
        <f t="shared" si="5"/>
        <v>-1</v>
      </c>
      <c r="BV14" s="30">
        <v>0</v>
      </c>
      <c r="BW14" s="30">
        <v>0</v>
      </c>
      <c r="BX14" s="30">
        <v>0</v>
      </c>
      <c r="BY14" s="22">
        <v>375000</v>
      </c>
      <c r="BZ14" s="22">
        <v>447500</v>
      </c>
      <c r="CA14" s="22">
        <v>550000</v>
      </c>
      <c r="CB14">
        <v>425000</v>
      </c>
      <c r="CC14">
        <v>0</v>
      </c>
      <c r="CD14">
        <v>292000</v>
      </c>
      <c r="CE14">
        <v>420000</v>
      </c>
      <c r="CF14" s="10">
        <v>263000</v>
      </c>
      <c r="CG14" s="4">
        <v>0</v>
      </c>
      <c r="CH14" s="1">
        <v>235000</v>
      </c>
      <c r="CI14" s="1">
        <v>0</v>
      </c>
      <c r="CJ14" s="1">
        <v>0</v>
      </c>
      <c r="CK14" s="1">
        <v>370000</v>
      </c>
      <c r="CL14" s="5">
        <v>189000</v>
      </c>
      <c r="CM14" s="5">
        <v>0</v>
      </c>
      <c r="CN14" s="1">
        <v>540000</v>
      </c>
      <c r="CO14" s="1">
        <v>0</v>
      </c>
      <c r="CP14" s="1">
        <v>540000</v>
      </c>
      <c r="CQ14" s="1">
        <v>471500</v>
      </c>
      <c r="CR14" s="1">
        <v>465000</v>
      </c>
      <c r="CS14" s="1">
        <v>375000</v>
      </c>
      <c r="CT14" s="1">
        <v>430000</v>
      </c>
      <c r="CU14" s="1">
        <v>245000</v>
      </c>
      <c r="CV14" s="1">
        <v>283000</v>
      </c>
      <c r="CW14" s="1">
        <v>183750</v>
      </c>
      <c r="CX14" s="1">
        <v>202450</v>
      </c>
      <c r="CY14" s="1">
        <v>232750</v>
      </c>
      <c r="CZ14" s="1">
        <v>0</v>
      </c>
      <c r="DA14" s="1">
        <v>252500</v>
      </c>
      <c r="DB14" s="1">
        <v>0</v>
      </c>
      <c r="DC14" s="1">
        <v>232250</v>
      </c>
      <c r="DD14" s="1">
        <v>170000</v>
      </c>
      <c r="DE14" s="3" t="e">
        <f t="shared" si="6"/>
        <v>#DIV/0!</v>
      </c>
      <c r="DF14" s="3">
        <f t="shared" si="7"/>
        <v>-1</v>
      </c>
      <c r="DG14" s="3">
        <f t="shared" si="8"/>
        <v>-1</v>
      </c>
      <c r="DH14" s="30">
        <v>0</v>
      </c>
      <c r="DI14" s="30">
        <v>0</v>
      </c>
      <c r="DJ14" s="30">
        <v>0</v>
      </c>
      <c r="DK14" s="20">
        <v>207</v>
      </c>
      <c r="DL14" s="20">
        <v>221</v>
      </c>
      <c r="DM14" s="20">
        <v>244</v>
      </c>
      <c r="DN14">
        <v>73</v>
      </c>
      <c r="DO14">
        <v>0</v>
      </c>
      <c r="DP14">
        <v>65</v>
      </c>
      <c r="DQ14">
        <v>12</v>
      </c>
      <c r="DR14" s="10">
        <v>80</v>
      </c>
      <c r="DS14" s="4">
        <v>0</v>
      </c>
      <c r="DT14" s="1">
        <v>8</v>
      </c>
      <c r="DU14" s="1">
        <v>0</v>
      </c>
      <c r="DV14" s="1">
        <v>0</v>
      </c>
      <c r="DW14" s="1">
        <v>653</v>
      </c>
      <c r="DX14" s="5">
        <v>73</v>
      </c>
      <c r="DY14" s="5">
        <v>0</v>
      </c>
      <c r="DZ14" s="1">
        <v>0</v>
      </c>
      <c r="EA14" s="1">
        <v>0</v>
      </c>
      <c r="EB14" s="1">
        <v>76</v>
      </c>
      <c r="EC14" s="1">
        <v>47</v>
      </c>
      <c r="ED14" s="1">
        <v>1</v>
      </c>
      <c r="EE14" s="1">
        <v>36</v>
      </c>
      <c r="EF14" s="1">
        <v>9</v>
      </c>
      <c r="EG14" s="1">
        <v>10</v>
      </c>
      <c r="EH14" s="1">
        <v>160</v>
      </c>
      <c r="EI14" s="1">
        <v>94</v>
      </c>
      <c r="EJ14" s="1">
        <v>200</v>
      </c>
      <c r="EK14" s="1">
        <v>39</v>
      </c>
      <c r="EL14" s="1">
        <v>0</v>
      </c>
      <c r="EM14" s="1">
        <v>23</v>
      </c>
      <c r="EN14" s="1">
        <v>0</v>
      </c>
      <c r="EO14" s="1">
        <v>79</v>
      </c>
      <c r="EP14" s="1">
        <v>69</v>
      </c>
      <c r="EQ14" s="3" t="e">
        <f t="shared" si="9"/>
        <v>#DIV/0!</v>
      </c>
      <c r="ER14" s="3">
        <f t="shared" si="10"/>
        <v>-1</v>
      </c>
      <c r="ES14" s="3">
        <f t="shared" si="11"/>
        <v>-1</v>
      </c>
      <c r="ET14" s="30">
        <v>2</v>
      </c>
      <c r="EU14" s="30">
        <v>3</v>
      </c>
      <c r="EV14" s="30">
        <v>0</v>
      </c>
      <c r="EW14" s="20">
        <v>3</v>
      </c>
      <c r="EX14" s="20">
        <v>3</v>
      </c>
      <c r="EY14" s="20">
        <v>2</v>
      </c>
      <c r="EZ14">
        <v>5</v>
      </c>
      <c r="FA14">
        <v>0</v>
      </c>
      <c r="FB14">
        <v>3</v>
      </c>
      <c r="FC14">
        <v>2</v>
      </c>
      <c r="FD14" s="10">
        <v>1</v>
      </c>
      <c r="FE14" s="4">
        <v>3</v>
      </c>
      <c r="FF14" s="1">
        <v>5</v>
      </c>
      <c r="FG14" s="1">
        <v>3</v>
      </c>
      <c r="FH14" s="15">
        <f t="shared" si="12"/>
        <v>-0.33333333333333331</v>
      </c>
      <c r="FI14" s="15">
        <f t="shared" si="13"/>
        <v>0</v>
      </c>
      <c r="FJ14" s="15">
        <f t="shared" si="14"/>
        <v>1</v>
      </c>
      <c r="FK14" s="30">
        <v>537900</v>
      </c>
      <c r="FL14" s="30">
        <v>665000</v>
      </c>
      <c r="FM14" s="30">
        <v>0</v>
      </c>
      <c r="FN14" s="22">
        <v>425000</v>
      </c>
      <c r="FO14" s="22">
        <v>669000</v>
      </c>
      <c r="FP14" s="22">
        <v>490497</v>
      </c>
      <c r="FQ14">
        <v>450000</v>
      </c>
      <c r="FR14">
        <v>0</v>
      </c>
      <c r="FS14">
        <v>280000</v>
      </c>
      <c r="FT14">
        <v>245400</v>
      </c>
      <c r="FU14" s="10">
        <v>749000</v>
      </c>
      <c r="FV14" s="4">
        <v>419900</v>
      </c>
      <c r="FW14" s="1">
        <v>259900</v>
      </c>
      <c r="FX14" s="1">
        <v>349000</v>
      </c>
      <c r="FY14" s="3">
        <f t="shared" si="15"/>
        <v>-0.19112781954887217</v>
      </c>
      <c r="FZ14" s="3">
        <f t="shared" si="16"/>
        <v>9.6642792922280868E-2</v>
      </c>
      <c r="GA14" s="3">
        <f t="shared" si="17"/>
        <v>-0.28184245660881174</v>
      </c>
      <c r="GB14" s="30">
        <v>0</v>
      </c>
      <c r="GC14" s="30">
        <v>0</v>
      </c>
      <c r="GD14" s="30">
        <v>0</v>
      </c>
      <c r="GE14" s="22">
        <v>380000</v>
      </c>
      <c r="GF14" s="22">
        <v>459950</v>
      </c>
      <c r="GG14" s="22">
        <v>599000</v>
      </c>
      <c r="GH14">
        <v>440000</v>
      </c>
      <c r="GI14">
        <v>0</v>
      </c>
      <c r="GJ14">
        <v>299900</v>
      </c>
      <c r="GK14">
        <v>439900</v>
      </c>
      <c r="GL14" s="10">
        <v>270000</v>
      </c>
      <c r="GM14" s="4">
        <v>0</v>
      </c>
      <c r="GN14" s="1">
        <v>249900</v>
      </c>
      <c r="GO14" s="1">
        <v>0</v>
      </c>
      <c r="GP14" s="3" t="e">
        <f t="shared" si="18"/>
        <v>#DIV/0!</v>
      </c>
      <c r="GQ14" s="3">
        <f t="shared" si="19"/>
        <v>-1</v>
      </c>
      <c r="GR14" s="27">
        <f t="shared" si="20"/>
        <v>-1</v>
      </c>
    </row>
    <row r="15" spans="1:200" ht="12.75" customHeight="1" x14ac:dyDescent="0.2">
      <c r="A15" s="1">
        <v>8013</v>
      </c>
      <c r="B15" s="1" t="s">
        <v>180</v>
      </c>
      <c r="C15" s="30">
        <v>2</v>
      </c>
      <c r="D15" s="30">
        <v>4</v>
      </c>
      <c r="E15" s="30">
        <v>4</v>
      </c>
      <c r="F15" s="20">
        <v>3</v>
      </c>
      <c r="G15" s="20">
        <v>2</v>
      </c>
      <c r="H15" s="20">
        <v>7</v>
      </c>
      <c r="I15">
        <v>0</v>
      </c>
      <c r="J15">
        <v>7</v>
      </c>
      <c r="K15">
        <v>2</v>
      </c>
      <c r="L15">
        <v>4</v>
      </c>
      <c r="M15" s="10">
        <v>4</v>
      </c>
      <c r="N15" s="4">
        <v>3</v>
      </c>
      <c r="O15" s="1">
        <v>2</v>
      </c>
      <c r="P15" s="1">
        <v>3</v>
      </c>
      <c r="Q15" s="1">
        <v>1</v>
      </c>
      <c r="R15" s="1">
        <v>5</v>
      </c>
      <c r="S15" s="1">
        <v>3</v>
      </c>
      <c r="T15" s="1">
        <v>2</v>
      </c>
      <c r="U15" s="1">
        <v>7</v>
      </c>
      <c r="V15" s="1">
        <v>7</v>
      </c>
      <c r="W15" s="1">
        <v>3</v>
      </c>
      <c r="X15" s="1">
        <v>5</v>
      </c>
      <c r="Y15" s="1">
        <v>3</v>
      </c>
      <c r="Z15" s="1">
        <v>4</v>
      </c>
      <c r="AA15" s="1">
        <v>2</v>
      </c>
      <c r="AB15" s="1">
        <v>3</v>
      </c>
      <c r="AC15" s="1">
        <v>4</v>
      </c>
      <c r="AD15" s="1">
        <v>2</v>
      </c>
      <c r="AE15" s="1">
        <v>9</v>
      </c>
      <c r="AF15" s="1">
        <v>6</v>
      </c>
      <c r="AG15" s="1">
        <v>3</v>
      </c>
      <c r="AH15" s="1">
        <v>8</v>
      </c>
      <c r="AI15" s="1">
        <v>7</v>
      </c>
      <c r="AJ15" s="1">
        <v>3</v>
      </c>
      <c r="AK15" s="1">
        <v>2</v>
      </c>
      <c r="AL15" s="3">
        <f t="shared" si="0"/>
        <v>-0.5</v>
      </c>
      <c r="AM15" s="3">
        <f t="shared" si="1"/>
        <v>-0.7142857142857143</v>
      </c>
      <c r="AN15" s="3">
        <f t="shared" si="2"/>
        <v>-0.5</v>
      </c>
      <c r="AO15" s="30">
        <v>607500</v>
      </c>
      <c r="AP15" s="30">
        <v>595000</v>
      </c>
      <c r="AQ15" s="30">
        <v>635500</v>
      </c>
      <c r="AR15" s="22">
        <v>430000</v>
      </c>
      <c r="AS15" s="22">
        <v>522000</v>
      </c>
      <c r="AT15" s="22">
        <v>510000</v>
      </c>
      <c r="AU15">
        <v>0</v>
      </c>
      <c r="AV15">
        <v>395000</v>
      </c>
      <c r="AW15">
        <v>310500</v>
      </c>
      <c r="AX15">
        <v>430625</v>
      </c>
      <c r="AY15" s="10">
        <v>346500</v>
      </c>
      <c r="AZ15" s="4">
        <v>350000</v>
      </c>
      <c r="BA15" s="1">
        <v>346000</v>
      </c>
      <c r="BB15" s="1">
        <v>220000</v>
      </c>
      <c r="BC15" s="1">
        <v>210000</v>
      </c>
      <c r="BD15" s="1">
        <v>293500</v>
      </c>
      <c r="BE15" s="5">
        <v>260000</v>
      </c>
      <c r="BF15" s="5">
        <v>483750</v>
      </c>
      <c r="BG15" s="1">
        <v>567000</v>
      </c>
      <c r="BH15" s="1">
        <v>556500</v>
      </c>
      <c r="BI15" s="1">
        <v>480000</v>
      </c>
      <c r="BJ15" s="1">
        <v>456000</v>
      </c>
      <c r="BK15" s="1">
        <v>406000</v>
      </c>
      <c r="BL15" s="1">
        <v>345000</v>
      </c>
      <c r="BM15" s="1">
        <v>368750</v>
      </c>
      <c r="BN15" s="1">
        <v>401000</v>
      </c>
      <c r="BO15" s="1">
        <v>248000</v>
      </c>
      <c r="BP15" s="1">
        <v>231500</v>
      </c>
      <c r="BQ15" s="1">
        <v>186500</v>
      </c>
      <c r="BR15" s="1">
        <v>171850</v>
      </c>
      <c r="BS15" s="6">
        <f t="shared" si="3"/>
        <v>2.100840336134454E-2</v>
      </c>
      <c r="BT15" s="6">
        <f t="shared" si="4"/>
        <v>0.19117647058823528</v>
      </c>
      <c r="BU15" s="6">
        <f t="shared" si="5"/>
        <v>0.75324675324675328</v>
      </c>
      <c r="BV15" s="30">
        <v>607500</v>
      </c>
      <c r="BW15" s="30">
        <v>597750</v>
      </c>
      <c r="BX15" s="30">
        <v>606250</v>
      </c>
      <c r="BY15" s="22">
        <v>428333</v>
      </c>
      <c r="BZ15" s="22">
        <v>522000</v>
      </c>
      <c r="CA15" s="22">
        <v>509442</v>
      </c>
      <c r="CB15">
        <v>0</v>
      </c>
      <c r="CC15">
        <v>392000</v>
      </c>
      <c r="CD15">
        <v>310500</v>
      </c>
      <c r="CE15">
        <v>449062</v>
      </c>
      <c r="CF15" s="10">
        <v>341225</v>
      </c>
      <c r="CG15" s="4">
        <v>348333</v>
      </c>
      <c r="CH15" s="1">
        <v>346000</v>
      </c>
      <c r="CI15" s="1">
        <v>200652</v>
      </c>
      <c r="CJ15" s="1">
        <v>210000</v>
      </c>
      <c r="CK15" s="1">
        <v>305500</v>
      </c>
      <c r="CL15" s="5">
        <v>278667</v>
      </c>
      <c r="CM15" s="5">
        <v>483750</v>
      </c>
      <c r="CN15" s="1">
        <v>528928</v>
      </c>
      <c r="CO15" s="1">
        <v>552271</v>
      </c>
      <c r="CP15" s="1">
        <v>488666</v>
      </c>
      <c r="CQ15" s="1">
        <v>446200</v>
      </c>
      <c r="CR15" s="1">
        <v>445000</v>
      </c>
      <c r="CS15" s="1">
        <v>362500</v>
      </c>
      <c r="CT15" s="1">
        <v>368750</v>
      </c>
      <c r="CU15" s="1">
        <v>371333</v>
      </c>
      <c r="CV15" s="1">
        <v>245250</v>
      </c>
      <c r="CW15" s="1">
        <v>231500</v>
      </c>
      <c r="CX15" s="1">
        <v>197944</v>
      </c>
      <c r="CY15" s="1">
        <v>195116</v>
      </c>
      <c r="CZ15" s="1">
        <v>201166</v>
      </c>
      <c r="DA15" s="1">
        <v>190687</v>
      </c>
      <c r="DB15" s="1">
        <v>160442</v>
      </c>
      <c r="DC15" s="1">
        <v>178633</v>
      </c>
      <c r="DD15" s="1">
        <v>240750</v>
      </c>
      <c r="DE15" s="3">
        <f t="shared" si="6"/>
        <v>1.631116687578419E-2</v>
      </c>
      <c r="DF15" s="3">
        <f t="shared" si="7"/>
        <v>0.19248118529685421</v>
      </c>
      <c r="DG15" s="3">
        <f t="shared" si="8"/>
        <v>0.78035020880650596</v>
      </c>
      <c r="DH15" s="30">
        <v>15</v>
      </c>
      <c r="DI15" s="30">
        <v>50</v>
      </c>
      <c r="DJ15" s="30">
        <v>80</v>
      </c>
      <c r="DK15" s="20">
        <v>75</v>
      </c>
      <c r="DL15" s="20">
        <v>133</v>
      </c>
      <c r="DM15" s="20">
        <v>56</v>
      </c>
      <c r="DN15">
        <v>0</v>
      </c>
      <c r="DO15">
        <v>141</v>
      </c>
      <c r="DP15">
        <v>41</v>
      </c>
      <c r="DQ15">
        <v>164</v>
      </c>
      <c r="DR15" s="10">
        <v>31</v>
      </c>
      <c r="DS15" s="4">
        <v>88</v>
      </c>
      <c r="DT15" s="1">
        <v>229</v>
      </c>
      <c r="DU15" s="1">
        <v>108</v>
      </c>
      <c r="DV15" s="1">
        <v>25</v>
      </c>
      <c r="DW15" s="1">
        <v>76</v>
      </c>
      <c r="DX15" s="5">
        <v>77</v>
      </c>
      <c r="DY15" s="5">
        <v>129</v>
      </c>
      <c r="DZ15" s="1">
        <v>111</v>
      </c>
      <c r="EA15" s="1">
        <v>69</v>
      </c>
      <c r="EB15" s="1">
        <v>28</v>
      </c>
      <c r="EC15" s="1">
        <v>40</v>
      </c>
      <c r="ED15" s="1">
        <v>19</v>
      </c>
      <c r="EE15" s="1">
        <v>40</v>
      </c>
      <c r="EF15" s="1">
        <v>54</v>
      </c>
      <c r="EG15" s="1">
        <v>53</v>
      </c>
      <c r="EH15" s="1">
        <v>24</v>
      </c>
      <c r="EI15" s="1">
        <v>10</v>
      </c>
      <c r="EJ15" s="1">
        <v>64</v>
      </c>
      <c r="EK15" s="1">
        <v>74</v>
      </c>
      <c r="EL15" s="1">
        <v>23</v>
      </c>
      <c r="EM15" s="1">
        <v>54</v>
      </c>
      <c r="EN15" s="1">
        <v>92</v>
      </c>
      <c r="EO15" s="1">
        <v>41</v>
      </c>
      <c r="EP15" s="1">
        <v>42</v>
      </c>
      <c r="EQ15" s="3">
        <f t="shared" si="9"/>
        <v>-0.7</v>
      </c>
      <c r="ER15" s="3">
        <f t="shared" si="10"/>
        <v>-0.7321428571428571</v>
      </c>
      <c r="ES15" s="3">
        <f t="shared" si="11"/>
        <v>-0.5161290322580645</v>
      </c>
      <c r="ET15" s="30">
        <v>2</v>
      </c>
      <c r="EU15" s="30">
        <v>4</v>
      </c>
      <c r="EV15" s="30">
        <v>8</v>
      </c>
      <c r="EW15" s="20">
        <v>8</v>
      </c>
      <c r="EX15" s="20">
        <v>4</v>
      </c>
      <c r="EY15" s="20">
        <v>6</v>
      </c>
      <c r="EZ15">
        <v>6</v>
      </c>
      <c r="FA15">
        <v>5</v>
      </c>
      <c r="FB15">
        <v>4</v>
      </c>
      <c r="FC15">
        <v>4</v>
      </c>
      <c r="FD15" s="10">
        <v>6</v>
      </c>
      <c r="FE15" s="4">
        <v>7</v>
      </c>
      <c r="FF15" s="1">
        <v>7</v>
      </c>
      <c r="FG15" s="1">
        <v>11</v>
      </c>
      <c r="FH15" s="15">
        <f t="shared" si="12"/>
        <v>-0.5</v>
      </c>
      <c r="FI15" s="15">
        <f t="shared" si="13"/>
        <v>-0.66666666666666663</v>
      </c>
      <c r="FJ15" s="15">
        <f t="shared" si="14"/>
        <v>-0.66666666666666663</v>
      </c>
      <c r="FK15" s="30">
        <v>662000</v>
      </c>
      <c r="FL15" s="30">
        <v>579900</v>
      </c>
      <c r="FM15" s="30">
        <v>624685</v>
      </c>
      <c r="FN15" s="22">
        <v>574450</v>
      </c>
      <c r="FO15" s="22">
        <v>614500</v>
      </c>
      <c r="FP15" s="22">
        <v>424000</v>
      </c>
      <c r="FQ15">
        <v>517500</v>
      </c>
      <c r="FR15">
        <v>419000</v>
      </c>
      <c r="FS15">
        <v>437393</v>
      </c>
      <c r="FT15">
        <v>429450</v>
      </c>
      <c r="FU15" s="10">
        <v>394900</v>
      </c>
      <c r="FV15" s="4">
        <v>289000</v>
      </c>
      <c r="FW15" s="1">
        <v>359000</v>
      </c>
      <c r="FX15" s="1">
        <v>369000</v>
      </c>
      <c r="FY15" s="3">
        <f t="shared" si="15"/>
        <v>0.1415761338161752</v>
      </c>
      <c r="FZ15" s="3">
        <f t="shared" si="16"/>
        <v>0.56132075471698117</v>
      </c>
      <c r="GA15" s="3">
        <f t="shared" si="17"/>
        <v>0.67637376551025574</v>
      </c>
      <c r="GB15" s="30">
        <v>602000</v>
      </c>
      <c r="GC15" s="30">
        <v>589750</v>
      </c>
      <c r="GD15" s="30">
        <v>597093</v>
      </c>
      <c r="GE15" s="22">
        <v>441333</v>
      </c>
      <c r="GF15" s="22">
        <v>544900</v>
      </c>
      <c r="GG15" s="22">
        <v>555698</v>
      </c>
      <c r="GH15">
        <v>0</v>
      </c>
      <c r="GI15">
        <v>416371</v>
      </c>
      <c r="GJ15">
        <v>307450</v>
      </c>
      <c r="GK15">
        <v>471725</v>
      </c>
      <c r="GL15" s="10">
        <v>342450</v>
      </c>
      <c r="GM15" s="4">
        <v>369300</v>
      </c>
      <c r="GN15" s="1">
        <v>374000</v>
      </c>
      <c r="GO15" s="1">
        <v>213985</v>
      </c>
      <c r="GP15" s="3">
        <f t="shared" si="18"/>
        <v>2.0771513353115726E-2</v>
      </c>
      <c r="GQ15" s="3">
        <f t="shared" si="19"/>
        <v>8.3322236178643802E-2</v>
      </c>
      <c r="GR15" s="27">
        <f t="shared" si="20"/>
        <v>0.75792086435976058</v>
      </c>
    </row>
    <row r="16" spans="1:200" ht="12.75" customHeight="1" x14ac:dyDescent="0.2">
      <c r="A16" s="1">
        <v>8014</v>
      </c>
      <c r="B16" s="1" t="s">
        <v>181</v>
      </c>
      <c r="C16" s="30">
        <v>12</v>
      </c>
      <c r="D16" s="30">
        <v>13</v>
      </c>
      <c r="E16" s="30">
        <v>12</v>
      </c>
      <c r="F16" s="20">
        <v>22</v>
      </c>
      <c r="G16" s="20">
        <v>21</v>
      </c>
      <c r="H16" s="20">
        <v>9</v>
      </c>
      <c r="I16">
        <v>11</v>
      </c>
      <c r="J16">
        <v>14</v>
      </c>
      <c r="K16">
        <v>17</v>
      </c>
      <c r="L16">
        <v>14</v>
      </c>
      <c r="M16" s="10">
        <v>12</v>
      </c>
      <c r="N16" s="4">
        <v>22</v>
      </c>
      <c r="O16" s="1">
        <v>20</v>
      </c>
      <c r="P16" s="1">
        <v>12</v>
      </c>
      <c r="Q16" s="1">
        <v>12</v>
      </c>
      <c r="R16" s="1">
        <v>14</v>
      </c>
      <c r="S16" s="1">
        <v>10</v>
      </c>
      <c r="T16" s="1">
        <v>4</v>
      </c>
      <c r="U16" s="1">
        <v>12</v>
      </c>
      <c r="V16" s="1">
        <v>17</v>
      </c>
      <c r="W16" s="1">
        <v>15</v>
      </c>
      <c r="X16" s="1">
        <v>20</v>
      </c>
      <c r="Y16" s="1">
        <v>19</v>
      </c>
      <c r="Z16" s="1">
        <v>25</v>
      </c>
      <c r="AA16" s="1">
        <v>18</v>
      </c>
      <c r="AB16" s="1">
        <v>20</v>
      </c>
      <c r="AC16" s="1">
        <v>18</v>
      </c>
      <c r="AD16" s="1">
        <v>21</v>
      </c>
      <c r="AE16" s="1">
        <v>18</v>
      </c>
      <c r="AF16" s="1">
        <v>17</v>
      </c>
      <c r="AG16" s="1">
        <v>31</v>
      </c>
      <c r="AH16" s="1">
        <v>18</v>
      </c>
      <c r="AI16" s="1">
        <v>20</v>
      </c>
      <c r="AJ16" s="1">
        <v>23</v>
      </c>
      <c r="AK16" s="1">
        <v>15</v>
      </c>
      <c r="AL16" s="3">
        <f t="shared" si="0"/>
        <v>-7.6923076923076927E-2</v>
      </c>
      <c r="AM16" s="3">
        <f t="shared" si="1"/>
        <v>0.33333333333333331</v>
      </c>
      <c r="AN16" s="3">
        <f t="shared" si="2"/>
        <v>0</v>
      </c>
      <c r="AO16" s="30">
        <v>623000</v>
      </c>
      <c r="AP16" s="30">
        <v>520000</v>
      </c>
      <c r="AQ16" s="30">
        <v>455000</v>
      </c>
      <c r="AR16" s="22">
        <v>516500</v>
      </c>
      <c r="AS16" s="22">
        <v>465000</v>
      </c>
      <c r="AT16" s="22">
        <v>396906</v>
      </c>
      <c r="AU16">
        <v>425000</v>
      </c>
      <c r="AV16">
        <v>383500</v>
      </c>
      <c r="AW16">
        <v>395000</v>
      </c>
      <c r="AX16">
        <v>347500</v>
      </c>
      <c r="AY16" s="10">
        <v>286237</v>
      </c>
      <c r="AZ16" s="4">
        <v>282775</v>
      </c>
      <c r="BA16" s="1">
        <v>235000</v>
      </c>
      <c r="BB16" s="1">
        <v>220000</v>
      </c>
      <c r="BC16" s="1">
        <v>221675</v>
      </c>
      <c r="BD16" s="1">
        <v>248500</v>
      </c>
      <c r="BE16" s="5">
        <v>230250</v>
      </c>
      <c r="BF16" s="5">
        <v>427000</v>
      </c>
      <c r="BG16" s="1">
        <v>446000</v>
      </c>
      <c r="BH16" s="1">
        <v>551000</v>
      </c>
      <c r="BI16" s="1">
        <v>439900</v>
      </c>
      <c r="BJ16" s="1">
        <v>409500</v>
      </c>
      <c r="BK16" s="1">
        <v>352000</v>
      </c>
      <c r="BL16" s="1">
        <v>325000</v>
      </c>
      <c r="BM16" s="1">
        <v>270500</v>
      </c>
      <c r="BN16" s="1">
        <v>227500</v>
      </c>
      <c r="BO16" s="1">
        <v>196000</v>
      </c>
      <c r="BP16" s="1">
        <v>180000</v>
      </c>
      <c r="BQ16" s="1">
        <v>175000</v>
      </c>
      <c r="BR16" s="1">
        <v>163000</v>
      </c>
      <c r="BS16" s="6">
        <f t="shared" si="3"/>
        <v>0.19807692307692307</v>
      </c>
      <c r="BT16" s="6">
        <f t="shared" si="4"/>
        <v>0.56964117448463869</v>
      </c>
      <c r="BU16" s="6">
        <f t="shared" si="5"/>
        <v>1.1765180602088479</v>
      </c>
      <c r="BV16" s="30">
        <v>718500</v>
      </c>
      <c r="BW16" s="30">
        <v>529531</v>
      </c>
      <c r="BX16" s="30">
        <v>485375</v>
      </c>
      <c r="BY16" s="22">
        <v>488136</v>
      </c>
      <c r="BZ16" s="22">
        <v>469325</v>
      </c>
      <c r="CA16" s="22">
        <v>392922</v>
      </c>
      <c r="CB16">
        <v>413090</v>
      </c>
      <c r="CC16">
        <v>405335</v>
      </c>
      <c r="CD16">
        <v>389207</v>
      </c>
      <c r="CE16">
        <v>329167</v>
      </c>
      <c r="CF16" s="10">
        <v>316935</v>
      </c>
      <c r="CG16" s="4">
        <v>279789</v>
      </c>
      <c r="CH16" s="1">
        <v>247612</v>
      </c>
      <c r="CI16" s="1">
        <v>213791</v>
      </c>
      <c r="CJ16" s="1">
        <v>224133</v>
      </c>
      <c r="CK16" s="1">
        <v>251428</v>
      </c>
      <c r="CL16" s="5">
        <v>252000</v>
      </c>
      <c r="CM16" s="5">
        <v>459250</v>
      </c>
      <c r="CN16" s="1">
        <v>447666</v>
      </c>
      <c r="CO16" s="1">
        <v>521735</v>
      </c>
      <c r="CP16" s="1">
        <v>443253</v>
      </c>
      <c r="CQ16" s="1">
        <v>414250</v>
      </c>
      <c r="CR16" s="1">
        <v>366523</v>
      </c>
      <c r="CS16" s="1">
        <v>320436</v>
      </c>
      <c r="CT16" s="1">
        <v>276022</v>
      </c>
      <c r="CU16" s="1">
        <v>222620</v>
      </c>
      <c r="CV16" s="1">
        <v>202022</v>
      </c>
      <c r="CW16" s="1">
        <v>184980</v>
      </c>
      <c r="CX16" s="1">
        <v>169383</v>
      </c>
      <c r="CY16" s="1">
        <v>161058</v>
      </c>
      <c r="CZ16" s="1">
        <v>156119</v>
      </c>
      <c r="DA16" s="1">
        <v>144083</v>
      </c>
      <c r="DB16" s="1">
        <v>154055</v>
      </c>
      <c r="DC16" s="1">
        <v>140152</v>
      </c>
      <c r="DD16" s="1">
        <v>140880</v>
      </c>
      <c r="DE16" s="3">
        <f t="shared" si="6"/>
        <v>0.35686107140091894</v>
      </c>
      <c r="DF16" s="3">
        <f t="shared" si="7"/>
        <v>0.82860720448333258</v>
      </c>
      <c r="DG16" s="3">
        <f t="shared" si="8"/>
        <v>1.2670263618723081</v>
      </c>
      <c r="DH16" s="30">
        <v>55</v>
      </c>
      <c r="DI16" s="30">
        <v>83</v>
      </c>
      <c r="DJ16" s="30">
        <v>51</v>
      </c>
      <c r="DK16" s="20">
        <v>71</v>
      </c>
      <c r="DL16" s="20">
        <v>56</v>
      </c>
      <c r="DM16" s="20">
        <v>144</v>
      </c>
      <c r="DN16">
        <v>74</v>
      </c>
      <c r="DO16">
        <v>152</v>
      </c>
      <c r="DP16">
        <v>76</v>
      </c>
      <c r="DQ16">
        <v>197</v>
      </c>
      <c r="DR16" s="10">
        <v>49</v>
      </c>
      <c r="DS16" s="4">
        <v>102</v>
      </c>
      <c r="DT16" s="1">
        <v>138</v>
      </c>
      <c r="DU16" s="1">
        <v>185</v>
      </c>
      <c r="DV16" s="1">
        <v>77</v>
      </c>
      <c r="DW16" s="1">
        <v>154</v>
      </c>
      <c r="DX16" s="5">
        <v>111</v>
      </c>
      <c r="DY16" s="5">
        <v>234</v>
      </c>
      <c r="DZ16" s="1">
        <v>154</v>
      </c>
      <c r="EA16" s="1">
        <v>73</v>
      </c>
      <c r="EB16" s="1">
        <v>46</v>
      </c>
      <c r="EC16" s="1">
        <v>37</v>
      </c>
      <c r="ED16" s="1">
        <v>33</v>
      </c>
      <c r="EE16" s="1">
        <v>38</v>
      </c>
      <c r="EF16" s="1">
        <v>27</v>
      </c>
      <c r="EG16" s="1">
        <v>33</v>
      </c>
      <c r="EH16" s="1">
        <v>37</v>
      </c>
      <c r="EI16" s="1">
        <v>54</v>
      </c>
      <c r="EJ16" s="1">
        <v>51</v>
      </c>
      <c r="EK16" s="1">
        <v>57</v>
      </c>
      <c r="EL16" s="1">
        <v>63</v>
      </c>
      <c r="EM16" s="1">
        <v>89</v>
      </c>
      <c r="EN16" s="1">
        <v>58</v>
      </c>
      <c r="EO16" s="1">
        <v>59</v>
      </c>
      <c r="EP16" s="1">
        <v>74</v>
      </c>
      <c r="EQ16" s="3">
        <f t="shared" si="9"/>
        <v>-0.33734939759036142</v>
      </c>
      <c r="ER16" s="3">
        <f t="shared" si="10"/>
        <v>-0.61805555555555558</v>
      </c>
      <c r="ES16" s="3">
        <f t="shared" si="11"/>
        <v>0.12244897959183673</v>
      </c>
      <c r="ET16" s="30">
        <v>13</v>
      </c>
      <c r="EU16" s="30">
        <v>18</v>
      </c>
      <c r="EV16" s="30">
        <v>21</v>
      </c>
      <c r="EW16" s="20">
        <v>20</v>
      </c>
      <c r="EX16" s="20">
        <v>27</v>
      </c>
      <c r="EY16" s="20">
        <v>32</v>
      </c>
      <c r="EZ16">
        <v>27</v>
      </c>
      <c r="FA16">
        <v>23</v>
      </c>
      <c r="FB16">
        <v>33</v>
      </c>
      <c r="FC16">
        <v>33</v>
      </c>
      <c r="FD16" s="10">
        <v>37</v>
      </c>
      <c r="FE16" s="4">
        <v>24</v>
      </c>
      <c r="FF16" s="1">
        <v>36</v>
      </c>
      <c r="FG16" s="1">
        <v>38</v>
      </c>
      <c r="FH16" s="15">
        <f t="shared" si="12"/>
        <v>-0.27777777777777779</v>
      </c>
      <c r="FI16" s="15">
        <f t="shared" si="13"/>
        <v>-0.59375</v>
      </c>
      <c r="FJ16" s="15">
        <f t="shared" si="14"/>
        <v>-0.64864864864864868</v>
      </c>
      <c r="FK16" s="30">
        <v>684000</v>
      </c>
      <c r="FL16" s="30">
        <v>584900</v>
      </c>
      <c r="FM16" s="30">
        <v>575000</v>
      </c>
      <c r="FN16" s="22">
        <v>612450</v>
      </c>
      <c r="FO16" s="22">
        <v>560000</v>
      </c>
      <c r="FP16" s="22">
        <v>482000</v>
      </c>
      <c r="FQ16">
        <v>519900</v>
      </c>
      <c r="FR16">
        <v>499500</v>
      </c>
      <c r="FS16">
        <v>415000</v>
      </c>
      <c r="FT16">
        <v>399900</v>
      </c>
      <c r="FU16" s="10">
        <v>350000</v>
      </c>
      <c r="FV16" s="4">
        <v>302700</v>
      </c>
      <c r="FW16" s="1">
        <v>232400</v>
      </c>
      <c r="FX16" s="1">
        <v>249450</v>
      </c>
      <c r="FY16" s="3">
        <f t="shared" si="15"/>
        <v>0.16943067190972816</v>
      </c>
      <c r="FZ16" s="3">
        <f t="shared" si="16"/>
        <v>0.41908713692946059</v>
      </c>
      <c r="GA16" s="3">
        <f t="shared" si="17"/>
        <v>0.95428571428571429</v>
      </c>
      <c r="GB16" s="30">
        <v>748917</v>
      </c>
      <c r="GC16" s="30">
        <v>534654</v>
      </c>
      <c r="GD16" s="30">
        <v>495571</v>
      </c>
      <c r="GE16" s="22">
        <v>489527</v>
      </c>
      <c r="GF16" s="22">
        <v>484276</v>
      </c>
      <c r="GG16" s="22">
        <v>407477</v>
      </c>
      <c r="GH16">
        <v>429881</v>
      </c>
      <c r="GI16">
        <v>419192</v>
      </c>
      <c r="GJ16">
        <v>394441</v>
      </c>
      <c r="GK16">
        <v>340778</v>
      </c>
      <c r="GL16" s="10">
        <v>336391</v>
      </c>
      <c r="GM16" s="4">
        <v>282159</v>
      </c>
      <c r="GN16" s="1">
        <v>264601</v>
      </c>
      <c r="GO16" s="1">
        <v>227325</v>
      </c>
      <c r="GP16" s="3">
        <f t="shared" si="18"/>
        <v>0.40075076591590075</v>
      </c>
      <c r="GQ16" s="3">
        <f t="shared" si="19"/>
        <v>0.83793686514821697</v>
      </c>
      <c r="GR16" s="27">
        <f t="shared" si="20"/>
        <v>1.2263288851366416</v>
      </c>
    </row>
    <row r="17" spans="1:200" ht="12.75" customHeight="1" x14ac:dyDescent="0.2">
      <c r="A17" s="1">
        <v>8015</v>
      </c>
      <c r="B17" s="1" t="s">
        <v>182</v>
      </c>
      <c r="C17" s="30">
        <v>22</v>
      </c>
      <c r="D17" s="30">
        <v>20</v>
      </c>
      <c r="E17" s="30">
        <v>17</v>
      </c>
      <c r="F17" s="20">
        <v>24</v>
      </c>
      <c r="G17" s="20">
        <v>32</v>
      </c>
      <c r="H17" s="20">
        <v>22</v>
      </c>
      <c r="I17">
        <v>25</v>
      </c>
      <c r="J17">
        <v>21</v>
      </c>
      <c r="K17">
        <v>30</v>
      </c>
      <c r="L17">
        <v>25</v>
      </c>
      <c r="M17" s="10">
        <v>19</v>
      </c>
      <c r="N17" s="4">
        <v>23</v>
      </c>
      <c r="O17" s="1">
        <v>28</v>
      </c>
      <c r="P17" s="1">
        <v>19</v>
      </c>
      <c r="Q17" s="1">
        <v>25</v>
      </c>
      <c r="R17" s="1">
        <v>24</v>
      </c>
      <c r="S17" s="1">
        <v>13</v>
      </c>
      <c r="T17" s="1">
        <v>13</v>
      </c>
      <c r="U17" s="1">
        <v>6</v>
      </c>
      <c r="V17" s="1">
        <v>26</v>
      </c>
      <c r="W17" s="1">
        <v>32</v>
      </c>
      <c r="X17" s="1">
        <v>29</v>
      </c>
      <c r="Y17" s="1">
        <v>30</v>
      </c>
      <c r="Z17" s="1">
        <v>27</v>
      </c>
      <c r="AA17" s="1">
        <v>30</v>
      </c>
      <c r="AB17" s="1">
        <v>24</v>
      </c>
      <c r="AC17" s="1">
        <v>46</v>
      </c>
      <c r="AD17" s="1">
        <v>37</v>
      </c>
      <c r="AE17" s="1">
        <v>36</v>
      </c>
      <c r="AF17" s="1">
        <v>40</v>
      </c>
      <c r="AG17" s="1">
        <v>33</v>
      </c>
      <c r="AH17" s="1">
        <v>19</v>
      </c>
      <c r="AI17" s="1">
        <v>18</v>
      </c>
      <c r="AJ17" s="1">
        <v>20</v>
      </c>
      <c r="AK17" s="1">
        <v>9</v>
      </c>
      <c r="AL17" s="3">
        <f t="shared" si="0"/>
        <v>0.1</v>
      </c>
      <c r="AM17" s="3">
        <f t="shared" si="1"/>
        <v>0</v>
      </c>
      <c r="AN17" s="3">
        <f t="shared" si="2"/>
        <v>0.15789473684210525</v>
      </c>
      <c r="AO17" s="30">
        <v>577250</v>
      </c>
      <c r="AP17" s="30">
        <v>520250</v>
      </c>
      <c r="AQ17" s="30">
        <v>455000</v>
      </c>
      <c r="AR17" s="22">
        <v>472750</v>
      </c>
      <c r="AS17" s="22">
        <v>435000</v>
      </c>
      <c r="AT17" s="22">
        <v>422500</v>
      </c>
      <c r="AU17">
        <v>410000</v>
      </c>
      <c r="AV17">
        <v>418000</v>
      </c>
      <c r="AW17">
        <v>335000</v>
      </c>
      <c r="AX17">
        <v>275000</v>
      </c>
      <c r="AY17" s="10">
        <v>300000</v>
      </c>
      <c r="AZ17" s="4">
        <v>231000</v>
      </c>
      <c r="BA17" s="1">
        <v>197500</v>
      </c>
      <c r="BB17" s="1">
        <v>198000</v>
      </c>
      <c r="BC17" s="1">
        <v>191000</v>
      </c>
      <c r="BD17" s="1">
        <v>188750</v>
      </c>
      <c r="BE17" s="5">
        <v>278500</v>
      </c>
      <c r="BF17" s="5">
        <v>401700</v>
      </c>
      <c r="BG17" s="1">
        <v>436500</v>
      </c>
      <c r="BH17" s="1">
        <v>438000</v>
      </c>
      <c r="BI17" s="1">
        <v>435000</v>
      </c>
      <c r="BJ17" s="1">
        <v>399900</v>
      </c>
      <c r="BK17" s="1">
        <v>350000</v>
      </c>
      <c r="BL17" s="1">
        <v>335000</v>
      </c>
      <c r="BM17" s="1">
        <v>294000</v>
      </c>
      <c r="BN17" s="1">
        <v>236550</v>
      </c>
      <c r="BO17" s="1">
        <v>215950</v>
      </c>
      <c r="BP17" s="1">
        <v>189000</v>
      </c>
      <c r="BQ17" s="1">
        <v>191000</v>
      </c>
      <c r="BR17" s="1">
        <v>187000</v>
      </c>
      <c r="BS17" s="6">
        <f t="shared" si="3"/>
        <v>0.10956271023546373</v>
      </c>
      <c r="BT17" s="6">
        <f t="shared" si="4"/>
        <v>0.36627218934911243</v>
      </c>
      <c r="BU17" s="6">
        <f t="shared" si="5"/>
        <v>0.92416666666666669</v>
      </c>
      <c r="BV17" s="30">
        <v>571609</v>
      </c>
      <c r="BW17" s="30">
        <v>521875</v>
      </c>
      <c r="BX17" s="30">
        <v>485824</v>
      </c>
      <c r="BY17" s="22">
        <v>475454</v>
      </c>
      <c r="BZ17" s="22">
        <v>432796</v>
      </c>
      <c r="CA17" s="22">
        <v>451513</v>
      </c>
      <c r="CB17">
        <v>419201</v>
      </c>
      <c r="CC17">
        <v>397228</v>
      </c>
      <c r="CD17">
        <v>358397</v>
      </c>
      <c r="CE17">
        <v>291076</v>
      </c>
      <c r="CF17" s="10">
        <v>304511</v>
      </c>
      <c r="CG17" s="4">
        <v>233321</v>
      </c>
      <c r="CH17" s="1">
        <v>210426</v>
      </c>
      <c r="CI17" s="1">
        <v>197944</v>
      </c>
      <c r="CJ17" s="1">
        <v>195002</v>
      </c>
      <c r="CK17" s="1">
        <v>186414</v>
      </c>
      <c r="CL17" s="5">
        <v>263492</v>
      </c>
      <c r="CM17" s="5">
        <v>407630</v>
      </c>
      <c r="CN17" s="1">
        <v>477500</v>
      </c>
      <c r="CO17" s="1">
        <v>462788</v>
      </c>
      <c r="CP17" s="1">
        <v>430625</v>
      </c>
      <c r="CQ17" s="1">
        <v>383522</v>
      </c>
      <c r="CR17" s="1">
        <v>352230</v>
      </c>
      <c r="CS17" s="1">
        <v>323440</v>
      </c>
      <c r="CT17" s="1">
        <v>293466</v>
      </c>
      <c r="CU17" s="1">
        <v>240412</v>
      </c>
      <c r="CV17" s="1">
        <v>215153</v>
      </c>
      <c r="CW17" s="1">
        <v>191258</v>
      </c>
      <c r="CX17" s="1">
        <v>201316</v>
      </c>
      <c r="CY17" s="1">
        <v>193752</v>
      </c>
      <c r="CZ17" s="1">
        <v>178954</v>
      </c>
      <c r="DA17" s="1">
        <v>176442</v>
      </c>
      <c r="DB17" s="1">
        <v>186477</v>
      </c>
      <c r="DC17" s="1">
        <v>171700</v>
      </c>
      <c r="DD17" s="1">
        <v>162633</v>
      </c>
      <c r="DE17" s="3">
        <f t="shared" si="6"/>
        <v>9.5298682634730542E-2</v>
      </c>
      <c r="DF17" s="3">
        <f t="shared" si="7"/>
        <v>0.26598569697882452</v>
      </c>
      <c r="DG17" s="3">
        <f t="shared" si="8"/>
        <v>0.87713744331075072</v>
      </c>
      <c r="DH17" s="30">
        <v>54</v>
      </c>
      <c r="DI17" s="30">
        <v>63</v>
      </c>
      <c r="DJ17" s="30">
        <v>113</v>
      </c>
      <c r="DK17" s="20">
        <v>46</v>
      </c>
      <c r="DL17" s="20">
        <v>79</v>
      </c>
      <c r="DM17" s="20">
        <v>102</v>
      </c>
      <c r="DN17">
        <v>80</v>
      </c>
      <c r="DO17">
        <v>63</v>
      </c>
      <c r="DP17">
        <v>76</v>
      </c>
      <c r="DQ17">
        <v>146</v>
      </c>
      <c r="DR17" s="10">
        <v>93</v>
      </c>
      <c r="DS17" s="4">
        <v>119</v>
      </c>
      <c r="DT17" s="1">
        <v>60</v>
      </c>
      <c r="DU17" s="1">
        <v>118</v>
      </c>
      <c r="DV17" s="1">
        <v>107</v>
      </c>
      <c r="DW17" s="1">
        <v>135</v>
      </c>
      <c r="DX17" s="5">
        <v>112</v>
      </c>
      <c r="DY17" s="5">
        <v>211</v>
      </c>
      <c r="DZ17" s="1">
        <v>142</v>
      </c>
      <c r="EA17" s="1">
        <v>86</v>
      </c>
      <c r="EB17" s="1">
        <v>51</v>
      </c>
      <c r="EC17" s="1">
        <v>35</v>
      </c>
      <c r="ED17" s="1">
        <v>48</v>
      </c>
      <c r="EE17" s="1">
        <v>46</v>
      </c>
      <c r="EF17" s="1">
        <v>29</v>
      </c>
      <c r="EG17" s="1">
        <v>27</v>
      </c>
      <c r="EH17" s="1">
        <v>48</v>
      </c>
      <c r="EI17" s="1">
        <v>49</v>
      </c>
      <c r="EJ17" s="1">
        <v>63</v>
      </c>
      <c r="EK17" s="1">
        <v>61</v>
      </c>
      <c r="EL17" s="1">
        <v>67</v>
      </c>
      <c r="EM17" s="1">
        <v>71</v>
      </c>
      <c r="EN17" s="1">
        <v>92</v>
      </c>
      <c r="EO17" s="1">
        <v>75</v>
      </c>
      <c r="EP17" s="1">
        <v>61</v>
      </c>
      <c r="EQ17" s="3">
        <f t="shared" si="9"/>
        <v>-0.14285714285714285</v>
      </c>
      <c r="ER17" s="3">
        <f t="shared" si="10"/>
        <v>-0.47058823529411764</v>
      </c>
      <c r="ES17" s="3">
        <f t="shared" si="11"/>
        <v>-0.41935483870967744</v>
      </c>
      <c r="ET17" s="30">
        <v>34</v>
      </c>
      <c r="EU17" s="30">
        <v>29</v>
      </c>
      <c r="EV17" s="30">
        <v>26</v>
      </c>
      <c r="EW17" s="20">
        <v>38</v>
      </c>
      <c r="EX17" s="20">
        <v>39</v>
      </c>
      <c r="EY17" s="20">
        <v>48</v>
      </c>
      <c r="EZ17">
        <v>55</v>
      </c>
      <c r="FA17">
        <v>41</v>
      </c>
      <c r="FB17">
        <v>55</v>
      </c>
      <c r="FC17">
        <v>45</v>
      </c>
      <c r="FD17" s="10">
        <v>53</v>
      </c>
      <c r="FE17" s="4">
        <v>38</v>
      </c>
      <c r="FF17" s="1">
        <v>45</v>
      </c>
      <c r="FG17" s="1">
        <v>42</v>
      </c>
      <c r="FH17" s="15">
        <f t="shared" si="12"/>
        <v>0.17241379310344829</v>
      </c>
      <c r="FI17" s="15">
        <f t="shared" si="13"/>
        <v>-0.29166666666666669</v>
      </c>
      <c r="FJ17" s="15">
        <f t="shared" si="14"/>
        <v>-0.35849056603773582</v>
      </c>
      <c r="FK17" s="30">
        <v>599000</v>
      </c>
      <c r="FL17" s="30">
        <v>685000</v>
      </c>
      <c r="FM17" s="30">
        <v>455000</v>
      </c>
      <c r="FN17" s="22">
        <v>499000</v>
      </c>
      <c r="FO17" s="22">
        <v>455000</v>
      </c>
      <c r="FP17" s="22">
        <v>459250</v>
      </c>
      <c r="FQ17">
        <v>419000</v>
      </c>
      <c r="FR17">
        <v>375000</v>
      </c>
      <c r="FS17">
        <v>359900</v>
      </c>
      <c r="FT17">
        <v>350000</v>
      </c>
      <c r="FU17" s="10">
        <v>300000</v>
      </c>
      <c r="FV17" s="4">
        <v>299250</v>
      </c>
      <c r="FW17" s="1">
        <v>209900</v>
      </c>
      <c r="FX17" s="1">
        <v>224950</v>
      </c>
      <c r="FY17" s="3">
        <f t="shared" si="15"/>
        <v>-0.12554744525547445</v>
      </c>
      <c r="FZ17" s="3">
        <f t="shared" si="16"/>
        <v>0.30430048992923242</v>
      </c>
      <c r="GA17" s="3">
        <f t="shared" si="17"/>
        <v>0.9966666666666667</v>
      </c>
      <c r="GB17" s="30">
        <v>573886</v>
      </c>
      <c r="GC17" s="30">
        <v>527158</v>
      </c>
      <c r="GD17" s="30">
        <v>489112</v>
      </c>
      <c r="GE17" s="22">
        <v>484474</v>
      </c>
      <c r="GF17" s="22">
        <v>436187</v>
      </c>
      <c r="GG17" s="22">
        <v>480230</v>
      </c>
      <c r="GH17">
        <v>430516</v>
      </c>
      <c r="GI17">
        <v>407204</v>
      </c>
      <c r="GJ17">
        <v>360869</v>
      </c>
      <c r="GK17">
        <v>303801</v>
      </c>
      <c r="GL17" s="10">
        <v>313357</v>
      </c>
      <c r="GM17" s="4">
        <v>233004</v>
      </c>
      <c r="GN17" s="1">
        <v>207800</v>
      </c>
      <c r="GO17" s="1">
        <v>215913</v>
      </c>
      <c r="GP17" s="3">
        <f t="shared" si="18"/>
        <v>8.8641356101965635E-2</v>
      </c>
      <c r="GQ17" s="3">
        <f t="shared" si="19"/>
        <v>0.1950232180413552</v>
      </c>
      <c r="GR17" s="27">
        <f t="shared" si="20"/>
        <v>0.83141273371904889</v>
      </c>
    </row>
    <row r="18" spans="1:200" ht="12.75" customHeight="1" x14ac:dyDescent="0.2">
      <c r="A18" s="1">
        <v>8016</v>
      </c>
      <c r="B18" s="1" t="s">
        <v>183</v>
      </c>
      <c r="C18" s="30">
        <v>5</v>
      </c>
      <c r="D18" s="30">
        <v>16</v>
      </c>
      <c r="E18" s="30">
        <v>18</v>
      </c>
      <c r="F18" s="20">
        <v>29</v>
      </c>
      <c r="G18" s="20">
        <v>35</v>
      </c>
      <c r="H18" s="20">
        <v>26</v>
      </c>
      <c r="I18">
        <v>27</v>
      </c>
      <c r="J18">
        <v>19</v>
      </c>
      <c r="K18">
        <v>28</v>
      </c>
      <c r="L18">
        <v>23</v>
      </c>
      <c r="M18" s="10">
        <v>27</v>
      </c>
      <c r="N18" s="4">
        <v>38</v>
      </c>
      <c r="O18" s="1">
        <v>30</v>
      </c>
      <c r="P18" s="1">
        <v>19</v>
      </c>
      <c r="Q18" s="1">
        <v>23</v>
      </c>
      <c r="R18" s="1">
        <v>14</v>
      </c>
      <c r="S18" s="1">
        <v>19</v>
      </c>
      <c r="T18" s="1">
        <v>9</v>
      </c>
      <c r="U18" s="1">
        <v>17</v>
      </c>
      <c r="V18" s="1">
        <v>27</v>
      </c>
      <c r="W18" s="1">
        <v>39</v>
      </c>
      <c r="X18" s="1">
        <v>29</v>
      </c>
      <c r="Y18" s="1">
        <v>24</v>
      </c>
      <c r="Z18" s="1">
        <v>35</v>
      </c>
      <c r="AA18" s="1">
        <v>30</v>
      </c>
      <c r="AB18" s="1">
        <v>32</v>
      </c>
      <c r="AC18" s="1">
        <v>38</v>
      </c>
      <c r="AD18" s="1">
        <v>20</v>
      </c>
      <c r="AE18" s="1">
        <v>35</v>
      </c>
      <c r="AF18" s="1">
        <v>30</v>
      </c>
      <c r="AG18" s="1">
        <v>30</v>
      </c>
      <c r="AH18" s="1">
        <v>38</v>
      </c>
      <c r="AI18" s="1">
        <v>25</v>
      </c>
      <c r="AJ18" s="1">
        <v>35</v>
      </c>
      <c r="AK18" s="1">
        <v>19</v>
      </c>
      <c r="AL18" s="3">
        <f t="shared" si="0"/>
        <v>-0.6875</v>
      </c>
      <c r="AM18" s="3">
        <f t="shared" si="1"/>
        <v>-0.80769230769230771</v>
      </c>
      <c r="AN18" s="3">
        <f t="shared" si="2"/>
        <v>-0.81481481481481477</v>
      </c>
      <c r="AO18" s="30">
        <v>535000</v>
      </c>
      <c r="AP18" s="30">
        <v>559950</v>
      </c>
      <c r="AQ18" s="30">
        <v>492500</v>
      </c>
      <c r="AR18" s="22">
        <v>515000</v>
      </c>
      <c r="AS18" s="22">
        <v>495000</v>
      </c>
      <c r="AT18" s="22">
        <v>420000</v>
      </c>
      <c r="AU18">
        <v>395000</v>
      </c>
      <c r="AV18">
        <v>400000</v>
      </c>
      <c r="AW18">
        <v>364000</v>
      </c>
      <c r="AX18">
        <v>352400</v>
      </c>
      <c r="AY18" s="10">
        <v>305000</v>
      </c>
      <c r="AZ18" s="4">
        <v>263600</v>
      </c>
      <c r="BA18" s="1">
        <v>214700</v>
      </c>
      <c r="BB18" s="1">
        <v>195500</v>
      </c>
      <c r="BC18" s="1">
        <v>201000</v>
      </c>
      <c r="BD18" s="1">
        <v>218950</v>
      </c>
      <c r="BE18" s="5">
        <v>230000</v>
      </c>
      <c r="BF18" s="5">
        <v>510000</v>
      </c>
      <c r="BG18" s="1">
        <v>413500</v>
      </c>
      <c r="BH18" s="1">
        <v>450000</v>
      </c>
      <c r="BI18" s="1">
        <v>399000</v>
      </c>
      <c r="BJ18" s="1">
        <v>374900</v>
      </c>
      <c r="BK18" s="1">
        <v>308000</v>
      </c>
      <c r="BL18" s="1">
        <v>315000</v>
      </c>
      <c r="BM18" s="1">
        <v>252000</v>
      </c>
      <c r="BN18" s="1">
        <v>230000</v>
      </c>
      <c r="BO18" s="1">
        <v>176500</v>
      </c>
      <c r="BP18" s="1">
        <v>185500</v>
      </c>
      <c r="BQ18" s="1">
        <v>182000</v>
      </c>
      <c r="BR18" s="1">
        <v>164250</v>
      </c>
      <c r="BS18" s="6">
        <f t="shared" si="3"/>
        <v>-4.4557549781230464E-2</v>
      </c>
      <c r="BT18" s="6">
        <f t="shared" si="4"/>
        <v>0.27380952380952384</v>
      </c>
      <c r="BU18" s="6">
        <f t="shared" si="5"/>
        <v>0.75409836065573765</v>
      </c>
      <c r="BV18" s="30">
        <v>644500</v>
      </c>
      <c r="BW18" s="30">
        <v>593788</v>
      </c>
      <c r="BX18" s="30">
        <v>539861</v>
      </c>
      <c r="BY18" s="22">
        <v>526068</v>
      </c>
      <c r="BZ18" s="22">
        <v>475115</v>
      </c>
      <c r="CA18" s="22">
        <v>442019</v>
      </c>
      <c r="CB18">
        <v>413491</v>
      </c>
      <c r="CC18">
        <v>401169</v>
      </c>
      <c r="CD18">
        <v>368633</v>
      </c>
      <c r="CE18">
        <v>361595</v>
      </c>
      <c r="CF18" s="10">
        <v>299807</v>
      </c>
      <c r="CG18" s="4">
        <v>287482</v>
      </c>
      <c r="CH18" s="1">
        <v>218813</v>
      </c>
      <c r="CI18" s="1">
        <v>192668</v>
      </c>
      <c r="CJ18" s="1">
        <v>198278</v>
      </c>
      <c r="CK18" s="1">
        <v>224992</v>
      </c>
      <c r="CL18" s="5">
        <v>245579</v>
      </c>
      <c r="CM18" s="5">
        <v>485766</v>
      </c>
      <c r="CN18" s="1">
        <v>425423</v>
      </c>
      <c r="CO18" s="1">
        <v>454344</v>
      </c>
      <c r="CP18" s="1">
        <v>420255</v>
      </c>
      <c r="CQ18" s="1">
        <v>381744</v>
      </c>
      <c r="CR18" s="1">
        <v>313512</v>
      </c>
      <c r="CS18" s="1">
        <v>315329</v>
      </c>
      <c r="CT18" s="1">
        <v>259233</v>
      </c>
      <c r="CU18" s="1">
        <v>245172</v>
      </c>
      <c r="CV18" s="1">
        <v>191975</v>
      </c>
      <c r="CW18" s="1">
        <v>192747</v>
      </c>
      <c r="CX18" s="1">
        <v>183914</v>
      </c>
      <c r="CY18" s="1">
        <v>171296</v>
      </c>
      <c r="CZ18" s="1">
        <v>150976</v>
      </c>
      <c r="DA18" s="1">
        <v>150046</v>
      </c>
      <c r="DB18" s="1">
        <v>143760</v>
      </c>
      <c r="DC18" s="1">
        <v>141077</v>
      </c>
      <c r="DD18" s="1">
        <v>131073</v>
      </c>
      <c r="DE18" s="3">
        <f t="shared" si="6"/>
        <v>8.5404218340552521E-2</v>
      </c>
      <c r="DF18" s="3">
        <f t="shared" si="7"/>
        <v>0.45808211864195886</v>
      </c>
      <c r="DG18" s="3">
        <f t="shared" si="8"/>
        <v>1.1497163174975902</v>
      </c>
      <c r="DH18" s="30">
        <v>64</v>
      </c>
      <c r="DI18" s="30">
        <v>47</v>
      </c>
      <c r="DJ18" s="30">
        <v>114</v>
      </c>
      <c r="DK18" s="20">
        <v>90</v>
      </c>
      <c r="DL18" s="20">
        <v>82</v>
      </c>
      <c r="DM18" s="20">
        <v>84</v>
      </c>
      <c r="DN18">
        <v>84</v>
      </c>
      <c r="DO18">
        <v>69</v>
      </c>
      <c r="DP18">
        <v>112</v>
      </c>
      <c r="DQ18">
        <v>106</v>
      </c>
      <c r="DR18" s="10">
        <v>53</v>
      </c>
      <c r="DS18" s="4">
        <v>93</v>
      </c>
      <c r="DT18" s="1">
        <v>136</v>
      </c>
      <c r="DU18" s="1">
        <v>251</v>
      </c>
      <c r="DV18" s="1">
        <v>148</v>
      </c>
      <c r="DW18" s="1">
        <v>202</v>
      </c>
      <c r="DX18" s="5">
        <v>302</v>
      </c>
      <c r="DY18" s="5">
        <v>199</v>
      </c>
      <c r="DZ18" s="1">
        <v>107</v>
      </c>
      <c r="EA18" s="1">
        <v>85</v>
      </c>
      <c r="EB18" s="1">
        <v>79</v>
      </c>
      <c r="EC18" s="1">
        <v>42</v>
      </c>
      <c r="ED18" s="1">
        <v>40</v>
      </c>
      <c r="EE18" s="1">
        <v>34</v>
      </c>
      <c r="EF18" s="1">
        <v>31</v>
      </c>
      <c r="EG18" s="1">
        <v>29</v>
      </c>
      <c r="EH18" s="1">
        <v>47</v>
      </c>
      <c r="EI18" s="1">
        <v>49</v>
      </c>
      <c r="EJ18" s="1">
        <v>57</v>
      </c>
      <c r="EK18" s="1">
        <v>72</v>
      </c>
      <c r="EL18" s="1">
        <v>58</v>
      </c>
      <c r="EM18" s="1">
        <v>65</v>
      </c>
      <c r="EN18" s="1">
        <v>65</v>
      </c>
      <c r="EO18" s="1">
        <v>70</v>
      </c>
      <c r="EP18" s="1">
        <v>75</v>
      </c>
      <c r="EQ18" s="3">
        <f t="shared" si="9"/>
        <v>0.36170212765957449</v>
      </c>
      <c r="ER18" s="3">
        <f t="shared" si="10"/>
        <v>-0.23809523809523808</v>
      </c>
      <c r="ES18" s="3">
        <f t="shared" si="11"/>
        <v>0.20754716981132076</v>
      </c>
      <c r="ET18" s="30">
        <v>20</v>
      </c>
      <c r="EU18" s="30">
        <v>34</v>
      </c>
      <c r="EV18" s="30">
        <v>34</v>
      </c>
      <c r="EW18" s="20">
        <v>52</v>
      </c>
      <c r="EX18" s="20">
        <v>44</v>
      </c>
      <c r="EY18" s="20">
        <v>63</v>
      </c>
      <c r="EZ18">
        <v>50</v>
      </c>
      <c r="FA18">
        <v>29</v>
      </c>
      <c r="FB18">
        <v>53</v>
      </c>
      <c r="FC18">
        <v>52</v>
      </c>
      <c r="FD18" s="10">
        <v>48</v>
      </c>
      <c r="FE18" s="4">
        <v>40</v>
      </c>
      <c r="FF18" s="1">
        <v>39</v>
      </c>
      <c r="FG18" s="1">
        <v>55</v>
      </c>
      <c r="FH18" s="15">
        <f t="shared" si="12"/>
        <v>-0.41176470588235292</v>
      </c>
      <c r="FI18" s="15">
        <f t="shared" si="13"/>
        <v>-0.68253968253968256</v>
      </c>
      <c r="FJ18" s="15">
        <f t="shared" si="14"/>
        <v>-0.58333333333333337</v>
      </c>
      <c r="FK18" s="30">
        <v>657500</v>
      </c>
      <c r="FL18" s="30">
        <v>629000</v>
      </c>
      <c r="FM18" s="30">
        <v>507500</v>
      </c>
      <c r="FN18" s="22">
        <v>554500</v>
      </c>
      <c r="FO18" s="22">
        <v>549500</v>
      </c>
      <c r="FP18" s="22">
        <v>500000</v>
      </c>
      <c r="FQ18">
        <v>472000</v>
      </c>
      <c r="FR18">
        <v>517500</v>
      </c>
      <c r="FS18">
        <v>415000</v>
      </c>
      <c r="FT18">
        <v>375000</v>
      </c>
      <c r="FU18" s="10">
        <v>345700</v>
      </c>
      <c r="FV18" s="4">
        <v>349000</v>
      </c>
      <c r="FW18" s="1">
        <v>279900</v>
      </c>
      <c r="FX18" s="1">
        <v>200000</v>
      </c>
      <c r="FY18" s="3">
        <f t="shared" si="15"/>
        <v>4.5310015898251191E-2</v>
      </c>
      <c r="FZ18" s="3">
        <f t="shared" si="16"/>
        <v>0.315</v>
      </c>
      <c r="GA18" s="3">
        <f t="shared" si="17"/>
        <v>0.90193809661556268</v>
      </c>
      <c r="GB18" s="30">
        <v>657800</v>
      </c>
      <c r="GC18" s="30">
        <v>603806</v>
      </c>
      <c r="GD18" s="30">
        <v>551194</v>
      </c>
      <c r="GE18" s="22">
        <v>525722</v>
      </c>
      <c r="GF18" s="22">
        <v>484122</v>
      </c>
      <c r="GG18" s="22">
        <v>452973</v>
      </c>
      <c r="GH18">
        <v>423740</v>
      </c>
      <c r="GI18">
        <v>404410</v>
      </c>
      <c r="GJ18">
        <v>379483</v>
      </c>
      <c r="GK18">
        <v>364830</v>
      </c>
      <c r="GL18" s="10">
        <v>299581</v>
      </c>
      <c r="GM18" s="4">
        <v>298297</v>
      </c>
      <c r="GN18" s="1">
        <v>225191</v>
      </c>
      <c r="GO18" s="1">
        <v>200035</v>
      </c>
      <c r="GP18" s="3">
        <f t="shared" si="18"/>
        <v>8.9422761615485763E-2</v>
      </c>
      <c r="GQ18" s="3">
        <f t="shared" si="19"/>
        <v>0.45218368423725036</v>
      </c>
      <c r="GR18" s="27">
        <f t="shared" si="20"/>
        <v>1.1957333742794103</v>
      </c>
    </row>
    <row r="19" spans="1:200" ht="12.75" customHeight="1" x14ac:dyDescent="0.2">
      <c r="A19" s="1">
        <v>8017</v>
      </c>
      <c r="B19" s="1" t="s">
        <v>184</v>
      </c>
      <c r="C19" s="30">
        <v>4</v>
      </c>
      <c r="D19" s="30">
        <v>5</v>
      </c>
      <c r="E19" s="30">
        <v>3</v>
      </c>
      <c r="F19" s="20">
        <v>6</v>
      </c>
      <c r="G19" s="20">
        <v>11</v>
      </c>
      <c r="H19" s="20">
        <v>3</v>
      </c>
      <c r="I19">
        <v>5</v>
      </c>
      <c r="J19">
        <v>4</v>
      </c>
      <c r="K19">
        <v>6</v>
      </c>
      <c r="L19">
        <v>5</v>
      </c>
      <c r="M19" s="10">
        <v>4</v>
      </c>
      <c r="N19" s="4">
        <v>4</v>
      </c>
      <c r="O19" s="1">
        <v>8</v>
      </c>
      <c r="P19" s="1">
        <v>3</v>
      </c>
      <c r="Q19" s="1">
        <v>2</v>
      </c>
      <c r="R19" s="1">
        <v>7</v>
      </c>
      <c r="S19" s="1">
        <v>0</v>
      </c>
      <c r="T19" s="1">
        <v>3</v>
      </c>
      <c r="U19" s="1">
        <v>2</v>
      </c>
      <c r="V19" s="1">
        <v>9</v>
      </c>
      <c r="W19" s="1">
        <v>8</v>
      </c>
      <c r="X19" s="1">
        <v>5</v>
      </c>
      <c r="Y19" s="1">
        <v>4</v>
      </c>
      <c r="Z19" s="1">
        <v>10</v>
      </c>
      <c r="AA19" s="1">
        <v>8</v>
      </c>
      <c r="AB19" s="1">
        <v>14</v>
      </c>
      <c r="AC19" s="1">
        <v>8</v>
      </c>
      <c r="AD19" s="1">
        <v>9</v>
      </c>
      <c r="AE19" s="1">
        <v>3</v>
      </c>
      <c r="AF19" s="1">
        <v>9</v>
      </c>
      <c r="AG19" s="1">
        <v>6</v>
      </c>
      <c r="AH19" s="1">
        <v>1</v>
      </c>
      <c r="AI19" s="1">
        <v>6</v>
      </c>
      <c r="AJ19" s="1">
        <v>1</v>
      </c>
      <c r="AK19" s="1">
        <v>1</v>
      </c>
      <c r="AL19" s="3">
        <f t="shared" si="0"/>
        <v>-0.2</v>
      </c>
      <c r="AM19" s="3">
        <f t="shared" si="1"/>
        <v>0.33333333333333331</v>
      </c>
      <c r="AN19" s="3">
        <f t="shared" si="2"/>
        <v>0</v>
      </c>
      <c r="AO19" s="30">
        <v>475000</v>
      </c>
      <c r="AP19" s="30">
        <v>470000</v>
      </c>
      <c r="AQ19" s="30">
        <v>540000</v>
      </c>
      <c r="AR19" s="22">
        <v>498500</v>
      </c>
      <c r="AS19" s="22">
        <v>425000</v>
      </c>
      <c r="AT19" s="22">
        <v>490000</v>
      </c>
      <c r="AU19">
        <v>295000</v>
      </c>
      <c r="AV19">
        <v>237950</v>
      </c>
      <c r="AW19">
        <v>330000</v>
      </c>
      <c r="AX19">
        <v>310000</v>
      </c>
      <c r="AY19" s="10">
        <v>189000</v>
      </c>
      <c r="AZ19" s="4">
        <v>223500</v>
      </c>
      <c r="BA19" s="1">
        <v>222500</v>
      </c>
      <c r="BB19" s="1">
        <v>150000</v>
      </c>
      <c r="BC19" s="1">
        <v>278000</v>
      </c>
      <c r="BD19" s="1">
        <v>252134</v>
      </c>
      <c r="BE19" s="5">
        <v>0</v>
      </c>
      <c r="BF19" s="5">
        <v>267000</v>
      </c>
      <c r="BG19" s="1">
        <v>419000</v>
      </c>
      <c r="BH19" s="1">
        <v>495000</v>
      </c>
      <c r="BI19" s="1">
        <v>358500</v>
      </c>
      <c r="BJ19" s="1">
        <v>482000</v>
      </c>
      <c r="BK19" s="1">
        <v>385500</v>
      </c>
      <c r="BL19" s="1">
        <v>272750</v>
      </c>
      <c r="BM19" s="1">
        <v>249950</v>
      </c>
      <c r="BN19" s="1">
        <v>213500</v>
      </c>
      <c r="BO19" s="1">
        <v>235000</v>
      </c>
      <c r="BP19" s="1">
        <v>210000</v>
      </c>
      <c r="BQ19" s="1">
        <v>240000</v>
      </c>
      <c r="BR19" s="1">
        <v>185000</v>
      </c>
      <c r="BS19" s="6">
        <f t="shared" si="3"/>
        <v>1.0638297872340425E-2</v>
      </c>
      <c r="BT19" s="6">
        <f t="shared" si="4"/>
        <v>-3.0612244897959183E-2</v>
      </c>
      <c r="BU19" s="6">
        <f t="shared" si="5"/>
        <v>1.5132275132275133</v>
      </c>
      <c r="BV19" s="30">
        <v>474375</v>
      </c>
      <c r="BW19" s="30">
        <v>474900</v>
      </c>
      <c r="BX19" s="30">
        <v>509967</v>
      </c>
      <c r="BY19" s="22">
        <v>490000</v>
      </c>
      <c r="BZ19" s="22">
        <v>461672</v>
      </c>
      <c r="CA19" s="22">
        <v>473500</v>
      </c>
      <c r="CB19">
        <v>302780</v>
      </c>
      <c r="CC19">
        <v>224475</v>
      </c>
      <c r="CD19">
        <v>360000</v>
      </c>
      <c r="CE19">
        <v>316000</v>
      </c>
      <c r="CF19" s="10">
        <v>198250</v>
      </c>
      <c r="CG19" s="4">
        <v>232975</v>
      </c>
      <c r="CH19" s="1">
        <v>215412</v>
      </c>
      <c r="CI19" s="1">
        <v>188333</v>
      </c>
      <c r="CJ19" s="1">
        <v>278000</v>
      </c>
      <c r="CK19" s="1">
        <v>252472</v>
      </c>
      <c r="CL19" s="5">
        <v>0</v>
      </c>
      <c r="CM19" s="5">
        <v>232000</v>
      </c>
      <c r="CN19" s="1">
        <v>419000</v>
      </c>
      <c r="CO19" s="1">
        <v>474222</v>
      </c>
      <c r="CP19" s="1">
        <v>354225</v>
      </c>
      <c r="CQ19" s="1">
        <v>423000</v>
      </c>
      <c r="CR19" s="1">
        <v>376725</v>
      </c>
      <c r="CS19" s="1">
        <v>278750</v>
      </c>
      <c r="CT19" s="1">
        <v>292425</v>
      </c>
      <c r="CU19" s="1">
        <v>208135</v>
      </c>
      <c r="CV19" s="1">
        <v>242400</v>
      </c>
      <c r="CW19" s="1">
        <v>234944</v>
      </c>
      <c r="CX19" s="1">
        <v>232333</v>
      </c>
      <c r="CY19" s="1">
        <v>183166</v>
      </c>
      <c r="CZ19" s="1">
        <v>168750</v>
      </c>
      <c r="DA19" s="1">
        <v>145000</v>
      </c>
      <c r="DB19" s="1">
        <v>207333</v>
      </c>
      <c r="DC19" s="1">
        <v>306000</v>
      </c>
      <c r="DD19" s="1">
        <v>320000</v>
      </c>
      <c r="DE19" s="3">
        <f t="shared" si="6"/>
        <v>-1.1054958938723942E-3</v>
      </c>
      <c r="DF19" s="3">
        <f t="shared" si="7"/>
        <v>1.8479408658922914E-3</v>
      </c>
      <c r="DG19" s="3">
        <f t="shared" si="8"/>
        <v>1.3928121059268601</v>
      </c>
      <c r="DH19" s="30">
        <v>46</v>
      </c>
      <c r="DI19" s="30">
        <v>71</v>
      </c>
      <c r="DJ19" s="30">
        <v>11</v>
      </c>
      <c r="DK19" s="20">
        <v>44</v>
      </c>
      <c r="DL19" s="20">
        <v>140</v>
      </c>
      <c r="DM19" s="20">
        <v>80</v>
      </c>
      <c r="DN19">
        <v>79</v>
      </c>
      <c r="DO19">
        <v>85</v>
      </c>
      <c r="DP19">
        <v>49</v>
      </c>
      <c r="DQ19">
        <v>71</v>
      </c>
      <c r="DR19" s="10">
        <v>96</v>
      </c>
      <c r="DS19" s="4">
        <v>60</v>
      </c>
      <c r="DT19" s="1">
        <v>318</v>
      </c>
      <c r="DU19" s="1">
        <v>27</v>
      </c>
      <c r="DV19" s="1">
        <v>77</v>
      </c>
      <c r="DW19" s="1">
        <v>166</v>
      </c>
      <c r="DX19" s="5">
        <v>0</v>
      </c>
      <c r="DY19" s="5">
        <v>236</v>
      </c>
      <c r="DZ19" s="1">
        <v>276</v>
      </c>
      <c r="EA19" s="1">
        <v>117</v>
      </c>
      <c r="EB19" s="1">
        <v>105</v>
      </c>
      <c r="EC19" s="1">
        <v>55</v>
      </c>
      <c r="ED19" s="1">
        <v>11</v>
      </c>
      <c r="EE19" s="1">
        <v>43</v>
      </c>
      <c r="EF19" s="1">
        <v>28</v>
      </c>
      <c r="EG19" s="1">
        <v>48</v>
      </c>
      <c r="EH19" s="1">
        <v>21</v>
      </c>
      <c r="EI19" s="1">
        <v>47</v>
      </c>
      <c r="EJ19" s="1">
        <v>33</v>
      </c>
      <c r="EK19" s="1">
        <v>55</v>
      </c>
      <c r="EL19" s="1">
        <v>77</v>
      </c>
      <c r="EM19" s="1">
        <v>62</v>
      </c>
      <c r="EN19" s="1">
        <v>86</v>
      </c>
      <c r="EO19" s="1">
        <v>84</v>
      </c>
      <c r="EP19" s="1">
        <v>81</v>
      </c>
      <c r="EQ19" s="3">
        <f t="shared" si="9"/>
        <v>-0.352112676056338</v>
      </c>
      <c r="ER19" s="3">
        <f t="shared" si="10"/>
        <v>-0.42499999999999999</v>
      </c>
      <c r="ES19" s="3">
        <f t="shared" si="11"/>
        <v>-0.52083333333333337</v>
      </c>
      <c r="ET19" s="30">
        <v>6</v>
      </c>
      <c r="EU19" s="30">
        <v>8</v>
      </c>
      <c r="EV19" s="30">
        <v>8</v>
      </c>
      <c r="EW19" s="20">
        <v>10</v>
      </c>
      <c r="EX19" s="20">
        <v>13</v>
      </c>
      <c r="EY19" s="20">
        <v>17</v>
      </c>
      <c r="EZ19">
        <v>9</v>
      </c>
      <c r="FA19">
        <v>18</v>
      </c>
      <c r="FB19">
        <v>12</v>
      </c>
      <c r="FC19">
        <v>15</v>
      </c>
      <c r="FD19" s="10">
        <v>10</v>
      </c>
      <c r="FE19" s="4">
        <v>12</v>
      </c>
      <c r="FF19" s="1">
        <v>12</v>
      </c>
      <c r="FG19" s="1">
        <v>16</v>
      </c>
      <c r="FH19" s="15">
        <f t="shared" si="12"/>
        <v>-0.25</v>
      </c>
      <c r="FI19" s="15">
        <f t="shared" si="13"/>
        <v>-0.6470588235294118</v>
      </c>
      <c r="FJ19" s="15">
        <f t="shared" si="14"/>
        <v>-0.4</v>
      </c>
      <c r="FK19" s="30">
        <v>614900</v>
      </c>
      <c r="FL19" s="30">
        <v>497000</v>
      </c>
      <c r="FM19" s="30">
        <v>456950</v>
      </c>
      <c r="FN19" s="22">
        <v>529950</v>
      </c>
      <c r="FO19" s="22">
        <v>399000</v>
      </c>
      <c r="FP19" s="22">
        <v>389900</v>
      </c>
      <c r="FQ19">
        <v>345000</v>
      </c>
      <c r="FR19">
        <v>349450</v>
      </c>
      <c r="FS19">
        <v>360700</v>
      </c>
      <c r="FT19">
        <v>335000</v>
      </c>
      <c r="FU19" s="10">
        <v>294500</v>
      </c>
      <c r="FV19" s="4">
        <v>253500</v>
      </c>
      <c r="FW19" s="1">
        <v>297500</v>
      </c>
      <c r="FX19" s="1">
        <v>207400</v>
      </c>
      <c r="FY19" s="3">
        <f t="shared" si="15"/>
        <v>0.23722334004024145</v>
      </c>
      <c r="FZ19" s="3">
        <f t="shared" si="16"/>
        <v>0.57707104385739938</v>
      </c>
      <c r="GA19" s="3">
        <f t="shared" si="17"/>
        <v>1.0879456706281834</v>
      </c>
      <c r="GB19" s="30">
        <v>476200</v>
      </c>
      <c r="GC19" s="30">
        <v>464760</v>
      </c>
      <c r="GD19" s="30">
        <v>509333</v>
      </c>
      <c r="GE19" s="22">
        <v>476450</v>
      </c>
      <c r="GF19" s="22">
        <v>472254</v>
      </c>
      <c r="GG19" s="22">
        <v>472633</v>
      </c>
      <c r="GH19">
        <v>301960</v>
      </c>
      <c r="GI19">
        <v>229724</v>
      </c>
      <c r="GJ19">
        <v>361783</v>
      </c>
      <c r="GK19">
        <v>327740</v>
      </c>
      <c r="GL19" s="10">
        <v>220749</v>
      </c>
      <c r="GM19" s="4">
        <v>236200</v>
      </c>
      <c r="GN19" s="1">
        <v>237312</v>
      </c>
      <c r="GO19" s="1">
        <v>189966</v>
      </c>
      <c r="GP19" s="3">
        <f t="shared" si="18"/>
        <v>2.4614854978913848E-2</v>
      </c>
      <c r="GQ19" s="3">
        <f t="shared" si="19"/>
        <v>7.5470819853882395E-3</v>
      </c>
      <c r="GR19" s="27">
        <f t="shared" si="20"/>
        <v>1.1572011651241909</v>
      </c>
    </row>
    <row r="20" spans="1:200" ht="12.75" customHeight="1" x14ac:dyDescent="0.2">
      <c r="A20" s="1">
        <v>8018</v>
      </c>
      <c r="B20" s="1" t="s">
        <v>185</v>
      </c>
      <c r="C20" s="30">
        <v>1</v>
      </c>
      <c r="D20" s="30">
        <v>0</v>
      </c>
      <c r="E20" s="30">
        <v>0</v>
      </c>
      <c r="F20" s="20">
        <v>4</v>
      </c>
      <c r="G20" s="20">
        <v>2</v>
      </c>
      <c r="H20" s="20">
        <v>3</v>
      </c>
      <c r="I20">
        <v>4</v>
      </c>
      <c r="J20">
        <v>3</v>
      </c>
      <c r="K20">
        <v>0</v>
      </c>
      <c r="L20">
        <v>0</v>
      </c>
      <c r="M20" s="10">
        <v>3</v>
      </c>
      <c r="N20" s="4">
        <v>3</v>
      </c>
      <c r="O20" s="1">
        <v>6</v>
      </c>
      <c r="P20" s="1">
        <v>3</v>
      </c>
      <c r="Q20" s="1">
        <v>5</v>
      </c>
      <c r="R20" s="1">
        <v>3</v>
      </c>
      <c r="S20" s="1">
        <v>2</v>
      </c>
      <c r="T20" s="1">
        <v>1</v>
      </c>
      <c r="U20" s="1">
        <v>2</v>
      </c>
      <c r="V20" s="1">
        <v>4</v>
      </c>
      <c r="W20" s="1">
        <v>2</v>
      </c>
      <c r="X20" s="1">
        <v>3</v>
      </c>
      <c r="Y20" s="1">
        <v>4</v>
      </c>
      <c r="Z20" s="1">
        <v>4</v>
      </c>
      <c r="AA20" s="1">
        <v>4</v>
      </c>
      <c r="AB20" s="1">
        <v>4</v>
      </c>
      <c r="AC20" s="1">
        <v>7</v>
      </c>
      <c r="AD20" s="1">
        <v>5</v>
      </c>
      <c r="AE20" s="1">
        <v>2</v>
      </c>
      <c r="AF20" s="1">
        <v>4</v>
      </c>
      <c r="AG20" s="1">
        <v>7</v>
      </c>
      <c r="AH20" s="1">
        <v>2</v>
      </c>
      <c r="AI20" s="1">
        <v>1</v>
      </c>
      <c r="AJ20" s="1">
        <v>3</v>
      </c>
      <c r="AK20" s="1">
        <v>2</v>
      </c>
      <c r="AL20" s="3" t="e">
        <f t="shared" si="0"/>
        <v>#DIV/0!</v>
      </c>
      <c r="AM20" s="3">
        <f t="shared" si="1"/>
        <v>-0.66666666666666663</v>
      </c>
      <c r="AN20" s="3">
        <f t="shared" si="2"/>
        <v>-0.66666666666666663</v>
      </c>
      <c r="AO20" s="30">
        <v>1370000</v>
      </c>
      <c r="AP20" s="30">
        <v>0</v>
      </c>
      <c r="AQ20" s="30">
        <v>0</v>
      </c>
      <c r="AR20" s="22">
        <v>327500</v>
      </c>
      <c r="AS20" s="22">
        <v>275000</v>
      </c>
      <c r="AT20" s="22">
        <v>340000</v>
      </c>
      <c r="AU20">
        <v>299050</v>
      </c>
      <c r="AV20">
        <v>287674</v>
      </c>
      <c r="AW20">
        <v>0</v>
      </c>
      <c r="AX20">
        <v>0</v>
      </c>
      <c r="AY20" s="10">
        <v>160755</v>
      </c>
      <c r="AZ20" s="4">
        <v>250000</v>
      </c>
      <c r="BA20" s="1">
        <v>182500</v>
      </c>
      <c r="BB20" s="1">
        <v>175000</v>
      </c>
      <c r="BC20" s="1">
        <v>200000</v>
      </c>
      <c r="BD20" s="1">
        <v>209000</v>
      </c>
      <c r="BE20" s="5">
        <v>225000</v>
      </c>
      <c r="BF20" s="5">
        <v>188000</v>
      </c>
      <c r="BG20" s="1">
        <v>367500</v>
      </c>
      <c r="BH20" s="1">
        <v>447500</v>
      </c>
      <c r="BI20" s="1">
        <v>472500</v>
      </c>
      <c r="BJ20" s="1">
        <v>384000</v>
      </c>
      <c r="BK20" s="1">
        <v>334500</v>
      </c>
      <c r="BL20" s="1">
        <v>330000</v>
      </c>
      <c r="BM20" s="1">
        <v>241000</v>
      </c>
      <c r="BN20" s="1">
        <v>301500</v>
      </c>
      <c r="BO20" s="1">
        <v>176000</v>
      </c>
      <c r="BP20" s="1">
        <v>183000</v>
      </c>
      <c r="BQ20" s="1">
        <v>187000</v>
      </c>
      <c r="BR20" s="1">
        <v>186500</v>
      </c>
      <c r="BS20" s="6" t="e">
        <f t="shared" si="3"/>
        <v>#DIV/0!</v>
      </c>
      <c r="BT20" s="6">
        <f t="shared" si="4"/>
        <v>3.0294117647058822</v>
      </c>
      <c r="BU20" s="6">
        <f t="shared" si="5"/>
        <v>7.522285465459861</v>
      </c>
      <c r="BV20" s="30">
        <v>1370000</v>
      </c>
      <c r="BW20" s="30">
        <v>0</v>
      </c>
      <c r="BX20" s="30">
        <v>0</v>
      </c>
      <c r="BY20" s="22">
        <v>337250</v>
      </c>
      <c r="BZ20" s="22">
        <v>275000</v>
      </c>
      <c r="CA20" s="22">
        <v>344666</v>
      </c>
      <c r="CB20">
        <v>304525</v>
      </c>
      <c r="CC20">
        <v>298548</v>
      </c>
      <c r="CD20">
        <v>0</v>
      </c>
      <c r="CE20">
        <v>0</v>
      </c>
      <c r="CF20" s="10">
        <v>228585</v>
      </c>
      <c r="CG20" s="4">
        <v>223333</v>
      </c>
      <c r="CH20" s="1">
        <v>180583</v>
      </c>
      <c r="CI20" s="1">
        <v>166666</v>
      </c>
      <c r="CJ20" s="1">
        <v>178000</v>
      </c>
      <c r="CK20" s="1">
        <v>224333</v>
      </c>
      <c r="CL20" s="5">
        <v>225000</v>
      </c>
      <c r="CM20" s="5">
        <v>188000</v>
      </c>
      <c r="CN20" s="1">
        <v>367500</v>
      </c>
      <c r="CO20" s="1">
        <v>444750</v>
      </c>
      <c r="CP20" s="1">
        <v>472500</v>
      </c>
      <c r="CQ20" s="1">
        <v>376333</v>
      </c>
      <c r="CR20" s="1">
        <v>336000</v>
      </c>
      <c r="CS20" s="1">
        <v>311250</v>
      </c>
      <c r="CT20" s="1">
        <v>236750</v>
      </c>
      <c r="CU20" s="1">
        <v>304750</v>
      </c>
      <c r="CV20" s="1">
        <v>176500</v>
      </c>
      <c r="CW20" s="1">
        <v>178400</v>
      </c>
      <c r="CX20" s="1">
        <v>187000</v>
      </c>
      <c r="CY20" s="1">
        <v>199500</v>
      </c>
      <c r="CZ20" s="1">
        <v>196285</v>
      </c>
      <c r="DA20" s="1">
        <v>191250</v>
      </c>
      <c r="DB20" s="1">
        <v>117000</v>
      </c>
      <c r="DC20" s="1">
        <v>170666</v>
      </c>
      <c r="DD20" s="1">
        <v>200000</v>
      </c>
      <c r="DE20" s="3" t="e">
        <f t="shared" si="6"/>
        <v>#DIV/0!</v>
      </c>
      <c r="DF20" s="3">
        <f t="shared" si="7"/>
        <v>2.9748626206240245</v>
      </c>
      <c r="DG20" s="3">
        <f t="shared" si="8"/>
        <v>4.9933941422228054</v>
      </c>
      <c r="DH20" s="30">
        <v>24</v>
      </c>
      <c r="DI20" s="30">
        <v>0</v>
      </c>
      <c r="DJ20" s="30">
        <v>0</v>
      </c>
      <c r="DK20" s="20">
        <v>78</v>
      </c>
      <c r="DL20" s="20">
        <v>4</v>
      </c>
      <c r="DM20" s="20">
        <v>50</v>
      </c>
      <c r="DN20">
        <v>38</v>
      </c>
      <c r="DO20">
        <v>124</v>
      </c>
      <c r="DP20">
        <v>0</v>
      </c>
      <c r="DQ20">
        <v>0</v>
      </c>
      <c r="DR20" s="10">
        <v>91</v>
      </c>
      <c r="DS20" s="4">
        <v>203</v>
      </c>
      <c r="DT20" s="1">
        <v>105</v>
      </c>
      <c r="DU20" s="1">
        <v>148</v>
      </c>
      <c r="DV20" s="1">
        <v>128</v>
      </c>
      <c r="DW20" s="1">
        <v>42</v>
      </c>
      <c r="DX20" s="5">
        <v>121</v>
      </c>
      <c r="DY20" s="5">
        <v>334</v>
      </c>
      <c r="DZ20" s="1">
        <v>66</v>
      </c>
      <c r="EA20" s="1">
        <v>134</v>
      </c>
      <c r="EB20" s="1">
        <v>17</v>
      </c>
      <c r="EC20" s="1">
        <v>10</v>
      </c>
      <c r="ED20" s="1">
        <v>25</v>
      </c>
      <c r="EE20" s="1">
        <v>25</v>
      </c>
      <c r="EF20" s="1">
        <v>49</v>
      </c>
      <c r="EG20" s="1">
        <v>39</v>
      </c>
      <c r="EH20" s="1">
        <v>49</v>
      </c>
      <c r="EI20" s="1">
        <v>48</v>
      </c>
      <c r="EJ20" s="1">
        <v>59</v>
      </c>
      <c r="EK20" s="1">
        <v>32</v>
      </c>
      <c r="EL20" s="1">
        <v>92</v>
      </c>
      <c r="EM20" s="1">
        <v>65</v>
      </c>
      <c r="EN20" s="1">
        <v>4</v>
      </c>
      <c r="EO20" s="1">
        <v>77</v>
      </c>
      <c r="EP20" s="1">
        <v>80</v>
      </c>
      <c r="EQ20" s="3" t="e">
        <f t="shared" si="9"/>
        <v>#DIV/0!</v>
      </c>
      <c r="ER20" s="3">
        <f t="shared" si="10"/>
        <v>-0.52</v>
      </c>
      <c r="ES20" s="3">
        <f t="shared" si="11"/>
        <v>-0.73626373626373631</v>
      </c>
      <c r="ET20" s="30">
        <v>1</v>
      </c>
      <c r="EU20" s="30">
        <v>1</v>
      </c>
      <c r="EV20" s="30">
        <v>0</v>
      </c>
      <c r="EW20" s="20">
        <v>1</v>
      </c>
      <c r="EX20" s="20">
        <v>7</v>
      </c>
      <c r="EY20" s="20">
        <v>0</v>
      </c>
      <c r="EZ20">
        <v>3</v>
      </c>
      <c r="FA20">
        <v>5</v>
      </c>
      <c r="FB20">
        <v>2</v>
      </c>
      <c r="FC20">
        <v>1</v>
      </c>
      <c r="FD20" s="10">
        <v>4</v>
      </c>
      <c r="FE20" s="4">
        <v>4</v>
      </c>
      <c r="FF20" s="1">
        <v>7</v>
      </c>
      <c r="FG20" s="1">
        <v>6</v>
      </c>
      <c r="FH20" s="15">
        <f t="shared" si="12"/>
        <v>0</v>
      </c>
      <c r="FI20" s="15" t="e">
        <f t="shared" si="13"/>
        <v>#DIV/0!</v>
      </c>
      <c r="FJ20" s="15">
        <f t="shared" si="14"/>
        <v>-0.75</v>
      </c>
      <c r="FK20" s="30">
        <v>1479000</v>
      </c>
      <c r="FL20" s="30">
        <v>419900</v>
      </c>
      <c r="FM20" s="30">
        <v>0</v>
      </c>
      <c r="FN20" s="22">
        <v>599900</v>
      </c>
      <c r="FO20" s="22">
        <v>399000</v>
      </c>
      <c r="FP20" s="22">
        <v>0</v>
      </c>
      <c r="FQ20">
        <v>267500</v>
      </c>
      <c r="FR20">
        <v>419900</v>
      </c>
      <c r="FS20">
        <v>397000</v>
      </c>
      <c r="FT20">
        <v>319000</v>
      </c>
      <c r="FU20" s="10">
        <v>279450</v>
      </c>
      <c r="FV20" s="4">
        <v>234500</v>
      </c>
      <c r="FW20" s="1">
        <v>220000</v>
      </c>
      <c r="FX20" s="1">
        <v>222450</v>
      </c>
      <c r="FY20" s="3">
        <f t="shared" si="15"/>
        <v>2.5222672064777329</v>
      </c>
      <c r="FZ20" s="3" t="e">
        <f t="shared" si="16"/>
        <v>#DIV/0!</v>
      </c>
      <c r="GA20" s="3">
        <f t="shared" si="17"/>
        <v>4.2925389157273219</v>
      </c>
      <c r="GB20" s="30">
        <v>1479000</v>
      </c>
      <c r="GC20" s="30">
        <v>0</v>
      </c>
      <c r="GD20" s="30">
        <v>0</v>
      </c>
      <c r="GE20" s="22">
        <v>345875</v>
      </c>
      <c r="GF20" s="22">
        <v>319500</v>
      </c>
      <c r="GG20" s="22">
        <v>349466</v>
      </c>
      <c r="GH20">
        <v>313650</v>
      </c>
      <c r="GI20">
        <v>304000</v>
      </c>
      <c r="GJ20">
        <v>0</v>
      </c>
      <c r="GK20">
        <v>0</v>
      </c>
      <c r="GL20" s="10">
        <v>239166</v>
      </c>
      <c r="GM20" s="4">
        <v>231900</v>
      </c>
      <c r="GN20" s="1">
        <v>185816</v>
      </c>
      <c r="GO20" s="1">
        <v>170633</v>
      </c>
      <c r="GP20" s="3" t="e">
        <f t="shared" si="18"/>
        <v>#DIV/0!</v>
      </c>
      <c r="GQ20" s="3">
        <f t="shared" si="19"/>
        <v>3.2321713700331363</v>
      </c>
      <c r="GR20" s="27">
        <f t="shared" si="20"/>
        <v>5.1839893630365523</v>
      </c>
    </row>
    <row r="21" spans="1:200" ht="12.75" customHeight="1" x14ac:dyDescent="0.2">
      <c r="A21" s="1">
        <v>8019</v>
      </c>
      <c r="B21" s="1" t="s">
        <v>186</v>
      </c>
      <c r="C21" s="30">
        <v>13</v>
      </c>
      <c r="D21" s="30">
        <v>18</v>
      </c>
      <c r="E21" s="30">
        <v>24</v>
      </c>
      <c r="F21" s="20">
        <v>33</v>
      </c>
      <c r="G21" s="20">
        <v>15</v>
      </c>
      <c r="H21" s="20">
        <v>26</v>
      </c>
      <c r="I21">
        <v>20</v>
      </c>
      <c r="J21">
        <v>22</v>
      </c>
      <c r="K21">
        <v>24</v>
      </c>
      <c r="L21">
        <v>27</v>
      </c>
      <c r="M21" s="10">
        <v>26</v>
      </c>
      <c r="N21" s="4">
        <v>38</v>
      </c>
      <c r="O21" s="1">
        <v>33</v>
      </c>
      <c r="P21" s="1">
        <v>38</v>
      </c>
      <c r="Q21" s="1">
        <v>40</v>
      </c>
      <c r="R21" s="1">
        <v>46</v>
      </c>
      <c r="S21" s="1">
        <v>24</v>
      </c>
      <c r="T21" s="1">
        <v>7</v>
      </c>
      <c r="U21" s="1">
        <v>18</v>
      </c>
      <c r="V21" s="1">
        <v>35</v>
      </c>
      <c r="W21" s="1">
        <v>46</v>
      </c>
      <c r="X21" s="1">
        <v>33</v>
      </c>
      <c r="Y21" s="1">
        <v>45</v>
      </c>
      <c r="Z21" s="1">
        <v>38</v>
      </c>
      <c r="AA21" s="1">
        <v>37</v>
      </c>
      <c r="AB21" s="1">
        <v>48</v>
      </c>
      <c r="AC21" s="1">
        <v>62</v>
      </c>
      <c r="AD21" s="1">
        <v>38</v>
      </c>
      <c r="AE21" s="1">
        <v>40</v>
      </c>
      <c r="AF21" s="1">
        <v>40</v>
      </c>
      <c r="AG21" s="1">
        <v>42</v>
      </c>
      <c r="AH21" s="1">
        <v>28</v>
      </c>
      <c r="AI21" s="1">
        <v>18</v>
      </c>
      <c r="AJ21" s="1">
        <v>24</v>
      </c>
      <c r="AK21" s="1">
        <v>23</v>
      </c>
      <c r="AL21" s="3">
        <f t="shared" si="0"/>
        <v>-0.27777777777777779</v>
      </c>
      <c r="AM21" s="3">
        <f t="shared" si="1"/>
        <v>-0.5</v>
      </c>
      <c r="AN21" s="3">
        <f t="shared" si="2"/>
        <v>-0.5</v>
      </c>
      <c r="AO21" s="30">
        <v>520000</v>
      </c>
      <c r="AP21" s="30">
        <v>431000</v>
      </c>
      <c r="AQ21" s="30">
        <v>431700</v>
      </c>
      <c r="AR21" s="22">
        <v>397000</v>
      </c>
      <c r="AS21" s="22">
        <v>390000</v>
      </c>
      <c r="AT21" s="22">
        <v>335000</v>
      </c>
      <c r="AU21">
        <v>345000</v>
      </c>
      <c r="AV21">
        <v>268000</v>
      </c>
      <c r="AW21">
        <v>290041</v>
      </c>
      <c r="AX21">
        <v>245000</v>
      </c>
      <c r="AY21" s="10">
        <v>227500</v>
      </c>
      <c r="AZ21" s="4">
        <v>200000</v>
      </c>
      <c r="BA21" s="1">
        <v>160000</v>
      </c>
      <c r="BB21" s="1">
        <v>150500</v>
      </c>
      <c r="BC21" s="1">
        <v>140000</v>
      </c>
      <c r="BD21" s="1">
        <v>135500</v>
      </c>
      <c r="BE21" s="5">
        <v>180000</v>
      </c>
      <c r="BF21" s="5">
        <v>300000</v>
      </c>
      <c r="BG21" s="1">
        <v>422500</v>
      </c>
      <c r="BH21" s="1">
        <v>410000</v>
      </c>
      <c r="BI21" s="1">
        <v>361500</v>
      </c>
      <c r="BJ21" s="1">
        <v>360000</v>
      </c>
      <c r="BK21" s="1">
        <v>295400</v>
      </c>
      <c r="BL21" s="1">
        <v>264200</v>
      </c>
      <c r="BM21" s="1">
        <v>245000</v>
      </c>
      <c r="BN21" s="1">
        <v>217700</v>
      </c>
      <c r="BO21" s="1">
        <v>185050</v>
      </c>
      <c r="BP21" s="1">
        <v>177750</v>
      </c>
      <c r="BQ21" s="1">
        <v>158500</v>
      </c>
      <c r="BR21" s="1">
        <v>163250</v>
      </c>
      <c r="BS21" s="6">
        <f t="shared" si="3"/>
        <v>0.20649651972157773</v>
      </c>
      <c r="BT21" s="6">
        <f t="shared" si="4"/>
        <v>0.55223880597014929</v>
      </c>
      <c r="BU21" s="6">
        <f t="shared" si="5"/>
        <v>1.2857142857142858</v>
      </c>
      <c r="BV21" s="30">
        <v>482615</v>
      </c>
      <c r="BW21" s="30">
        <v>430894</v>
      </c>
      <c r="BX21" s="30">
        <v>450200</v>
      </c>
      <c r="BY21" s="22">
        <v>400242</v>
      </c>
      <c r="BZ21" s="22">
        <v>381026</v>
      </c>
      <c r="CA21" s="22">
        <v>314146</v>
      </c>
      <c r="CB21">
        <v>332850</v>
      </c>
      <c r="CC21">
        <v>266500</v>
      </c>
      <c r="CD21">
        <v>279147</v>
      </c>
      <c r="CE21">
        <v>242478</v>
      </c>
      <c r="CF21" s="10">
        <v>227303</v>
      </c>
      <c r="CG21" s="4">
        <v>194730</v>
      </c>
      <c r="CH21" s="1">
        <v>165633</v>
      </c>
      <c r="CI21" s="1">
        <v>145822</v>
      </c>
      <c r="CJ21" s="1">
        <v>134967</v>
      </c>
      <c r="CK21" s="1">
        <v>146083</v>
      </c>
      <c r="CL21" s="5">
        <v>171713</v>
      </c>
      <c r="CM21" s="5">
        <v>306857</v>
      </c>
      <c r="CN21" s="1">
        <v>424977</v>
      </c>
      <c r="CO21" s="1">
        <v>405245</v>
      </c>
      <c r="CP21" s="1">
        <v>368380</v>
      </c>
      <c r="CQ21" s="1">
        <v>348345</v>
      </c>
      <c r="CR21" s="1">
        <v>302868</v>
      </c>
      <c r="CS21" s="1">
        <v>265278</v>
      </c>
      <c r="CT21" s="1">
        <v>243005</v>
      </c>
      <c r="CU21" s="1">
        <v>205389</v>
      </c>
      <c r="CV21" s="1">
        <v>182852</v>
      </c>
      <c r="CW21" s="1">
        <v>179630</v>
      </c>
      <c r="CX21" s="1">
        <v>157888</v>
      </c>
      <c r="CY21" s="1">
        <v>159567</v>
      </c>
      <c r="CZ21" s="1">
        <v>158790</v>
      </c>
      <c r="DA21" s="1">
        <v>152053</v>
      </c>
      <c r="DB21" s="1">
        <v>141244</v>
      </c>
      <c r="DC21" s="1">
        <v>147645</v>
      </c>
      <c r="DD21" s="1">
        <v>147821</v>
      </c>
      <c r="DE21" s="3">
        <f t="shared" si="6"/>
        <v>0.12003184077754622</v>
      </c>
      <c r="DF21" s="3">
        <f t="shared" si="7"/>
        <v>0.53627612638709388</v>
      </c>
      <c r="DG21" s="3">
        <f t="shared" si="8"/>
        <v>1.1232231866715354</v>
      </c>
      <c r="DH21" s="30">
        <v>59</v>
      </c>
      <c r="DI21" s="30">
        <v>34</v>
      </c>
      <c r="DJ21" s="30">
        <v>71</v>
      </c>
      <c r="DK21" s="20">
        <v>69</v>
      </c>
      <c r="DL21" s="20">
        <v>80</v>
      </c>
      <c r="DM21" s="20">
        <v>163</v>
      </c>
      <c r="DN21">
        <v>79</v>
      </c>
      <c r="DO21">
        <v>90</v>
      </c>
      <c r="DP21">
        <v>124</v>
      </c>
      <c r="DQ21">
        <v>77</v>
      </c>
      <c r="DR21" s="10">
        <v>57</v>
      </c>
      <c r="DS21" s="4">
        <v>113</v>
      </c>
      <c r="DT21" s="1">
        <v>160</v>
      </c>
      <c r="DU21" s="1">
        <v>116</v>
      </c>
      <c r="DV21" s="1">
        <v>148</v>
      </c>
      <c r="DW21" s="1">
        <v>220</v>
      </c>
      <c r="DX21" s="5">
        <v>228</v>
      </c>
      <c r="DY21" s="5">
        <v>228</v>
      </c>
      <c r="DZ21" s="1">
        <v>158</v>
      </c>
      <c r="EA21" s="1">
        <v>68</v>
      </c>
      <c r="EB21" s="1">
        <v>80</v>
      </c>
      <c r="EC21" s="1">
        <v>52</v>
      </c>
      <c r="ED21" s="1">
        <v>52</v>
      </c>
      <c r="EE21" s="1">
        <v>43</v>
      </c>
      <c r="EF21" s="1">
        <v>40</v>
      </c>
      <c r="EG21" s="1">
        <v>31</v>
      </c>
      <c r="EH21" s="1">
        <v>58</v>
      </c>
      <c r="EI21" s="1">
        <v>69</v>
      </c>
      <c r="EJ21" s="1">
        <v>68</v>
      </c>
      <c r="EK21" s="1">
        <v>73</v>
      </c>
      <c r="EL21" s="1">
        <v>94</v>
      </c>
      <c r="EM21" s="1">
        <v>90</v>
      </c>
      <c r="EN21" s="1">
        <v>67</v>
      </c>
      <c r="EO21" s="1">
        <v>72</v>
      </c>
      <c r="EP21" s="1">
        <v>45</v>
      </c>
      <c r="EQ21" s="3">
        <f t="shared" si="9"/>
        <v>0.73529411764705888</v>
      </c>
      <c r="ER21" s="3">
        <f t="shared" si="10"/>
        <v>-0.6380368098159509</v>
      </c>
      <c r="ES21" s="3">
        <f t="shared" si="11"/>
        <v>3.5087719298245612E-2</v>
      </c>
      <c r="ET21" s="30">
        <v>33</v>
      </c>
      <c r="EU21" s="30">
        <v>35</v>
      </c>
      <c r="EV21" s="30">
        <v>22</v>
      </c>
      <c r="EW21" s="20">
        <v>35</v>
      </c>
      <c r="EX21" s="20">
        <v>29</v>
      </c>
      <c r="EY21" s="20">
        <v>24</v>
      </c>
      <c r="EZ21">
        <v>42</v>
      </c>
      <c r="FA21">
        <v>42</v>
      </c>
      <c r="FB21">
        <v>75</v>
      </c>
      <c r="FC21">
        <v>59</v>
      </c>
      <c r="FD21" s="10">
        <v>56</v>
      </c>
      <c r="FE21" s="4">
        <v>54</v>
      </c>
      <c r="FF21" s="1">
        <v>60</v>
      </c>
      <c r="FG21" s="1">
        <v>83</v>
      </c>
      <c r="FH21" s="15">
        <f t="shared" si="12"/>
        <v>-5.7142857142857141E-2</v>
      </c>
      <c r="FI21" s="15">
        <f t="shared" si="13"/>
        <v>0.375</v>
      </c>
      <c r="FJ21" s="15">
        <f t="shared" si="14"/>
        <v>-0.4107142857142857</v>
      </c>
      <c r="FK21" s="30">
        <v>550000</v>
      </c>
      <c r="FL21" s="30">
        <v>449000</v>
      </c>
      <c r="FM21" s="30">
        <v>429500</v>
      </c>
      <c r="FN21" s="22">
        <v>415000</v>
      </c>
      <c r="FO21" s="22">
        <v>449900</v>
      </c>
      <c r="FP21" s="22">
        <v>367450</v>
      </c>
      <c r="FQ21">
        <v>329900</v>
      </c>
      <c r="FR21">
        <v>313750</v>
      </c>
      <c r="FS21">
        <v>290000</v>
      </c>
      <c r="FT21">
        <v>255900</v>
      </c>
      <c r="FU21" s="10">
        <v>228699</v>
      </c>
      <c r="FV21" s="4">
        <v>197000</v>
      </c>
      <c r="FW21" s="1">
        <v>179450</v>
      </c>
      <c r="FX21" s="1">
        <v>160000</v>
      </c>
      <c r="FY21" s="3">
        <f t="shared" si="15"/>
        <v>0.22494432071269488</v>
      </c>
      <c r="FZ21" s="3">
        <f t="shared" si="16"/>
        <v>0.49680228602530957</v>
      </c>
      <c r="GA21" s="3">
        <f t="shared" si="17"/>
        <v>1.4049077608559724</v>
      </c>
      <c r="GB21" s="30">
        <v>486331</v>
      </c>
      <c r="GC21" s="30">
        <v>426041</v>
      </c>
      <c r="GD21" s="30">
        <v>452871</v>
      </c>
      <c r="GE21" s="22">
        <v>407296</v>
      </c>
      <c r="GF21" s="22">
        <v>387600</v>
      </c>
      <c r="GG21" s="22">
        <v>319630</v>
      </c>
      <c r="GH21">
        <v>341930</v>
      </c>
      <c r="GI21">
        <v>275036</v>
      </c>
      <c r="GJ21">
        <v>269595</v>
      </c>
      <c r="GK21">
        <v>245085</v>
      </c>
      <c r="GL21" s="10">
        <v>234715</v>
      </c>
      <c r="GM21" s="4">
        <v>194756</v>
      </c>
      <c r="GN21" s="1">
        <v>167383</v>
      </c>
      <c r="GO21" s="1">
        <v>150579</v>
      </c>
      <c r="GP21" s="3">
        <f t="shared" si="18"/>
        <v>0.14151220187728411</v>
      </c>
      <c r="GQ21" s="3">
        <f t="shared" si="19"/>
        <v>0.52154365985670936</v>
      </c>
      <c r="GR21" s="27">
        <f t="shared" si="20"/>
        <v>1.0720064759389045</v>
      </c>
    </row>
    <row r="22" spans="1:200" ht="12.75" customHeight="1" x14ac:dyDescent="0.2">
      <c r="A22" s="1">
        <v>8020</v>
      </c>
      <c r="B22" s="1" t="s">
        <v>187</v>
      </c>
      <c r="C22" s="30">
        <v>3</v>
      </c>
      <c r="D22" s="30">
        <v>6</v>
      </c>
      <c r="E22" s="30">
        <v>3</v>
      </c>
      <c r="F22" s="20">
        <v>7</v>
      </c>
      <c r="G22" s="20">
        <v>8</v>
      </c>
      <c r="H22" s="20">
        <v>4</v>
      </c>
      <c r="I22">
        <v>7</v>
      </c>
      <c r="J22">
        <v>12</v>
      </c>
      <c r="K22">
        <v>8</v>
      </c>
      <c r="L22">
        <v>12</v>
      </c>
      <c r="M22" s="10">
        <v>9</v>
      </c>
      <c r="N22" s="4">
        <v>15</v>
      </c>
      <c r="O22" s="1">
        <v>9</v>
      </c>
      <c r="P22" s="1">
        <v>10</v>
      </c>
      <c r="Q22" s="1">
        <v>14</v>
      </c>
      <c r="R22" s="1">
        <v>9</v>
      </c>
      <c r="S22" s="1">
        <v>12</v>
      </c>
      <c r="T22" s="1">
        <v>0</v>
      </c>
      <c r="U22" s="1">
        <v>11</v>
      </c>
      <c r="V22" s="1">
        <v>19</v>
      </c>
      <c r="W22" s="1">
        <v>28</v>
      </c>
      <c r="X22" s="1">
        <v>15</v>
      </c>
      <c r="Y22" s="1">
        <v>22</v>
      </c>
      <c r="Z22" s="1">
        <v>23</v>
      </c>
      <c r="AA22" s="1">
        <v>15</v>
      </c>
      <c r="AB22" s="1">
        <v>15</v>
      </c>
      <c r="AC22" s="1">
        <v>12</v>
      </c>
      <c r="AD22" s="1">
        <v>17</v>
      </c>
      <c r="AE22" s="1">
        <v>13</v>
      </c>
      <c r="AF22" s="1">
        <v>10</v>
      </c>
      <c r="AG22" s="1">
        <v>17</v>
      </c>
      <c r="AH22" s="1">
        <v>10</v>
      </c>
      <c r="AI22" s="1">
        <v>11</v>
      </c>
      <c r="AJ22" s="1">
        <v>13</v>
      </c>
      <c r="AK22" s="1">
        <v>13</v>
      </c>
      <c r="AL22" s="3">
        <f t="shared" si="0"/>
        <v>-0.5</v>
      </c>
      <c r="AM22" s="3">
        <f t="shared" si="1"/>
        <v>-0.25</v>
      </c>
      <c r="AN22" s="3">
        <f t="shared" si="2"/>
        <v>-0.66666666666666663</v>
      </c>
      <c r="AO22" s="30">
        <v>485500</v>
      </c>
      <c r="AP22" s="30">
        <v>440000</v>
      </c>
      <c r="AQ22" s="30">
        <v>305000</v>
      </c>
      <c r="AR22" s="22">
        <v>347500</v>
      </c>
      <c r="AS22" s="22">
        <v>313250</v>
      </c>
      <c r="AT22" s="22">
        <v>475000</v>
      </c>
      <c r="AU22">
        <v>318000</v>
      </c>
      <c r="AV22">
        <v>282500</v>
      </c>
      <c r="AW22">
        <v>210250</v>
      </c>
      <c r="AX22">
        <v>215000</v>
      </c>
      <c r="AY22" s="10">
        <v>200000</v>
      </c>
      <c r="AZ22" s="4">
        <v>211000</v>
      </c>
      <c r="BA22" s="1">
        <v>169000</v>
      </c>
      <c r="BB22" s="1">
        <v>99900</v>
      </c>
      <c r="BC22" s="1">
        <v>110000</v>
      </c>
      <c r="BD22" s="1">
        <v>89100</v>
      </c>
      <c r="BE22" s="5">
        <v>146000</v>
      </c>
      <c r="BF22" s="5">
        <v>0</v>
      </c>
      <c r="BG22" s="1">
        <v>335000</v>
      </c>
      <c r="BH22" s="1">
        <v>382000</v>
      </c>
      <c r="BI22" s="1">
        <v>350000</v>
      </c>
      <c r="BJ22" s="1">
        <v>289000</v>
      </c>
      <c r="BK22" s="1">
        <v>295000</v>
      </c>
      <c r="BL22" s="1">
        <v>228000</v>
      </c>
      <c r="BM22" s="1">
        <v>214750</v>
      </c>
      <c r="BN22" s="1">
        <v>180000</v>
      </c>
      <c r="BO22" s="1">
        <v>173500</v>
      </c>
      <c r="BP22" s="1">
        <v>142000</v>
      </c>
      <c r="BQ22" s="1">
        <v>143000</v>
      </c>
      <c r="BR22" s="1">
        <v>145000</v>
      </c>
      <c r="BS22" s="6">
        <f t="shared" si="3"/>
        <v>0.10340909090909091</v>
      </c>
      <c r="BT22" s="6">
        <f t="shared" si="4"/>
        <v>2.2105263157894735E-2</v>
      </c>
      <c r="BU22" s="6">
        <f t="shared" si="5"/>
        <v>1.4275</v>
      </c>
      <c r="BV22" s="30">
        <v>486167</v>
      </c>
      <c r="BW22" s="30">
        <v>444167</v>
      </c>
      <c r="BX22" s="30">
        <v>298667</v>
      </c>
      <c r="BY22" s="22">
        <v>363571</v>
      </c>
      <c r="BZ22" s="22">
        <v>321312</v>
      </c>
      <c r="CA22" s="22">
        <v>429375</v>
      </c>
      <c r="CB22">
        <v>339100</v>
      </c>
      <c r="CC22">
        <v>289115</v>
      </c>
      <c r="CD22">
        <v>222562</v>
      </c>
      <c r="CE22">
        <v>240708</v>
      </c>
      <c r="CF22" s="10">
        <v>211066</v>
      </c>
      <c r="CG22" s="4">
        <v>204993</v>
      </c>
      <c r="CH22" s="1">
        <v>168122</v>
      </c>
      <c r="CI22" s="1">
        <v>105439</v>
      </c>
      <c r="CJ22" s="1">
        <v>118082</v>
      </c>
      <c r="CK22" s="1">
        <v>125500</v>
      </c>
      <c r="CL22" s="5">
        <v>159117</v>
      </c>
      <c r="CM22" s="5">
        <v>0</v>
      </c>
      <c r="CN22" s="1">
        <v>344000</v>
      </c>
      <c r="CO22" s="1">
        <v>382984</v>
      </c>
      <c r="CP22" s="1">
        <v>341639</v>
      </c>
      <c r="CQ22" s="1">
        <v>314551</v>
      </c>
      <c r="CR22" s="1">
        <v>286495</v>
      </c>
      <c r="CS22" s="1">
        <v>235534</v>
      </c>
      <c r="CT22" s="1">
        <v>206892</v>
      </c>
      <c r="CU22" s="1">
        <v>184858</v>
      </c>
      <c r="CV22" s="1">
        <v>175166</v>
      </c>
      <c r="CW22" s="1">
        <v>149817</v>
      </c>
      <c r="CX22" s="1">
        <v>136261</v>
      </c>
      <c r="CY22" s="1">
        <v>140000</v>
      </c>
      <c r="CZ22" s="1">
        <v>137117</v>
      </c>
      <c r="DA22" s="1">
        <v>126290</v>
      </c>
      <c r="DB22" s="1">
        <v>126718</v>
      </c>
      <c r="DC22" s="1">
        <v>127307</v>
      </c>
      <c r="DD22" s="1">
        <v>106000</v>
      </c>
      <c r="DE22" s="3">
        <f t="shared" si="6"/>
        <v>9.4559028473524598E-2</v>
      </c>
      <c r="DF22" s="3">
        <f t="shared" si="7"/>
        <v>0.13226666666666667</v>
      </c>
      <c r="DG22" s="3">
        <f t="shared" si="8"/>
        <v>1.3033885135455261</v>
      </c>
      <c r="DH22" s="30">
        <v>42</v>
      </c>
      <c r="DI22" s="30">
        <v>49</v>
      </c>
      <c r="DJ22" s="30">
        <v>79</v>
      </c>
      <c r="DK22" s="20">
        <v>29</v>
      </c>
      <c r="DL22" s="20">
        <v>207</v>
      </c>
      <c r="DM22" s="20">
        <v>42</v>
      </c>
      <c r="DN22">
        <v>69</v>
      </c>
      <c r="DO22">
        <v>57</v>
      </c>
      <c r="DP22">
        <v>101</v>
      </c>
      <c r="DQ22">
        <v>57</v>
      </c>
      <c r="DR22" s="10">
        <v>66</v>
      </c>
      <c r="DS22" s="4">
        <v>100</v>
      </c>
      <c r="DT22" s="1">
        <v>226</v>
      </c>
      <c r="DU22" s="1">
        <v>109</v>
      </c>
      <c r="DV22" s="1">
        <v>105</v>
      </c>
      <c r="DW22" s="1">
        <v>62</v>
      </c>
      <c r="DX22" s="5">
        <v>168</v>
      </c>
      <c r="DY22" s="5">
        <v>0</v>
      </c>
      <c r="DZ22" s="1">
        <v>102</v>
      </c>
      <c r="EA22" s="1">
        <v>66</v>
      </c>
      <c r="EB22" s="1">
        <v>79</v>
      </c>
      <c r="EC22" s="1">
        <v>44</v>
      </c>
      <c r="ED22" s="1">
        <v>47</v>
      </c>
      <c r="EE22" s="1">
        <v>51</v>
      </c>
      <c r="EF22" s="1">
        <v>54</v>
      </c>
      <c r="EG22" s="1">
        <v>18</v>
      </c>
      <c r="EH22" s="1">
        <v>59</v>
      </c>
      <c r="EI22" s="1">
        <v>82</v>
      </c>
      <c r="EJ22" s="1">
        <v>85</v>
      </c>
      <c r="EK22" s="1">
        <v>101</v>
      </c>
      <c r="EL22" s="1">
        <v>108</v>
      </c>
      <c r="EM22" s="1">
        <v>79</v>
      </c>
      <c r="EN22" s="1">
        <v>71</v>
      </c>
      <c r="EO22" s="1">
        <v>55</v>
      </c>
      <c r="EP22" s="1">
        <v>71</v>
      </c>
      <c r="EQ22" s="3">
        <f t="shared" si="9"/>
        <v>-0.14285714285714285</v>
      </c>
      <c r="ER22" s="3">
        <f t="shared" si="10"/>
        <v>0</v>
      </c>
      <c r="ES22" s="3">
        <f t="shared" si="11"/>
        <v>-0.36363636363636365</v>
      </c>
      <c r="ET22" s="30">
        <v>10</v>
      </c>
      <c r="EU22" s="30">
        <v>9</v>
      </c>
      <c r="EV22" s="30">
        <v>8</v>
      </c>
      <c r="EW22" s="20">
        <v>34</v>
      </c>
      <c r="EX22" s="20">
        <v>17</v>
      </c>
      <c r="EY22" s="20">
        <v>16</v>
      </c>
      <c r="EZ22">
        <v>18</v>
      </c>
      <c r="FA22">
        <v>19</v>
      </c>
      <c r="FB22">
        <v>20</v>
      </c>
      <c r="FC22">
        <v>29</v>
      </c>
      <c r="FD22" s="10">
        <v>21</v>
      </c>
      <c r="FE22" s="4">
        <v>17</v>
      </c>
      <c r="FF22" s="1">
        <v>22</v>
      </c>
      <c r="FG22" s="1">
        <v>25</v>
      </c>
      <c r="FH22" s="15">
        <f t="shared" si="12"/>
        <v>0.1111111111111111</v>
      </c>
      <c r="FI22" s="15">
        <f t="shared" si="13"/>
        <v>-0.375</v>
      </c>
      <c r="FJ22" s="15">
        <f t="shared" si="14"/>
        <v>-0.52380952380952384</v>
      </c>
      <c r="FK22" s="30">
        <v>532500</v>
      </c>
      <c r="FL22" s="30">
        <v>549000</v>
      </c>
      <c r="FM22" s="30">
        <v>485000</v>
      </c>
      <c r="FN22" s="22">
        <v>374950</v>
      </c>
      <c r="FO22" s="22">
        <v>449000</v>
      </c>
      <c r="FP22" s="22">
        <v>275000</v>
      </c>
      <c r="FQ22">
        <v>352750</v>
      </c>
      <c r="FR22">
        <v>299999</v>
      </c>
      <c r="FS22">
        <v>299450</v>
      </c>
      <c r="FT22">
        <v>259900</v>
      </c>
      <c r="FU22" s="10">
        <v>189999</v>
      </c>
      <c r="FV22" s="4">
        <v>249900</v>
      </c>
      <c r="FW22" s="1">
        <v>137400</v>
      </c>
      <c r="FX22" s="1">
        <v>150000</v>
      </c>
      <c r="FY22" s="3">
        <f t="shared" si="15"/>
        <v>-3.0054644808743168E-2</v>
      </c>
      <c r="FZ22" s="3">
        <f t="shared" si="16"/>
        <v>0.9363636363636364</v>
      </c>
      <c r="GA22" s="3">
        <f t="shared" si="17"/>
        <v>1.8026463297175248</v>
      </c>
      <c r="GB22" s="30">
        <v>483333</v>
      </c>
      <c r="GC22" s="30">
        <v>452133</v>
      </c>
      <c r="GD22" s="30">
        <v>303300</v>
      </c>
      <c r="GE22" s="22">
        <v>362539</v>
      </c>
      <c r="GF22" s="22">
        <v>322950</v>
      </c>
      <c r="GG22" s="22">
        <v>452224</v>
      </c>
      <c r="GH22">
        <v>343614</v>
      </c>
      <c r="GI22">
        <v>297150</v>
      </c>
      <c r="GJ22">
        <v>242850</v>
      </c>
      <c r="GK22">
        <v>245100</v>
      </c>
      <c r="GL22" s="10">
        <v>218366</v>
      </c>
      <c r="GM22" s="4">
        <v>207740</v>
      </c>
      <c r="GN22" s="1">
        <v>167722</v>
      </c>
      <c r="GO22" s="1">
        <v>100652</v>
      </c>
      <c r="GP22" s="3">
        <f t="shared" si="18"/>
        <v>6.9006243738015144E-2</v>
      </c>
      <c r="GQ22" s="3">
        <f t="shared" si="19"/>
        <v>6.879113005943957E-2</v>
      </c>
      <c r="GR22" s="27">
        <f t="shared" si="20"/>
        <v>1.2134077649450923</v>
      </c>
    </row>
    <row r="23" spans="1:200" ht="12.75" customHeight="1" x14ac:dyDescent="0.2">
      <c r="A23" s="1">
        <v>8021</v>
      </c>
      <c r="B23" s="1" t="s">
        <v>188</v>
      </c>
      <c r="C23" s="30">
        <v>15</v>
      </c>
      <c r="D23" s="30">
        <v>14</v>
      </c>
      <c r="E23" s="30">
        <v>8</v>
      </c>
      <c r="F23" s="20">
        <v>22</v>
      </c>
      <c r="G23" s="20">
        <v>21</v>
      </c>
      <c r="H23" s="20">
        <v>32</v>
      </c>
      <c r="I23">
        <v>21</v>
      </c>
      <c r="J23">
        <v>24</v>
      </c>
      <c r="K23">
        <v>27</v>
      </c>
      <c r="L23">
        <v>30</v>
      </c>
      <c r="M23" s="10">
        <v>22</v>
      </c>
      <c r="N23" s="4">
        <v>29</v>
      </c>
      <c r="O23" s="1">
        <v>23</v>
      </c>
      <c r="P23" s="1">
        <v>21</v>
      </c>
      <c r="Q23" s="1">
        <v>22</v>
      </c>
      <c r="R23" s="1">
        <v>25</v>
      </c>
      <c r="S23" s="1">
        <v>17</v>
      </c>
      <c r="T23" s="1">
        <v>10</v>
      </c>
      <c r="U23" s="1">
        <v>19</v>
      </c>
      <c r="V23" s="1">
        <v>25</v>
      </c>
      <c r="W23" s="1">
        <v>26</v>
      </c>
      <c r="X23" s="1">
        <v>32</v>
      </c>
      <c r="Y23" s="1">
        <v>30</v>
      </c>
      <c r="Z23" s="1">
        <v>33</v>
      </c>
      <c r="AA23" s="1">
        <v>29</v>
      </c>
      <c r="AB23" s="1">
        <v>39</v>
      </c>
      <c r="AC23" s="1">
        <v>24</v>
      </c>
      <c r="AD23" s="1">
        <v>26</v>
      </c>
      <c r="AE23" s="1">
        <v>31</v>
      </c>
      <c r="AF23" s="1">
        <v>32</v>
      </c>
      <c r="AG23" s="1">
        <v>30</v>
      </c>
      <c r="AH23" s="1">
        <v>30</v>
      </c>
      <c r="AI23" s="1">
        <v>22</v>
      </c>
      <c r="AJ23" s="1">
        <v>25</v>
      </c>
      <c r="AK23" s="1">
        <v>25</v>
      </c>
      <c r="AL23" s="3">
        <f t="shared" si="0"/>
        <v>7.1428571428571425E-2</v>
      </c>
      <c r="AM23" s="3">
        <f t="shared" si="1"/>
        <v>-0.53125</v>
      </c>
      <c r="AN23" s="3">
        <f t="shared" si="2"/>
        <v>-0.31818181818181818</v>
      </c>
      <c r="AO23" s="30">
        <v>575000</v>
      </c>
      <c r="AP23" s="30">
        <v>582000</v>
      </c>
      <c r="AQ23" s="30">
        <v>542500</v>
      </c>
      <c r="AR23" s="22">
        <v>550000</v>
      </c>
      <c r="AS23" s="22">
        <v>517500</v>
      </c>
      <c r="AT23" s="22">
        <v>472500</v>
      </c>
      <c r="AU23">
        <v>475000</v>
      </c>
      <c r="AV23">
        <v>431450</v>
      </c>
      <c r="AW23">
        <v>405000</v>
      </c>
      <c r="AX23">
        <v>290000</v>
      </c>
      <c r="AY23" s="10">
        <v>302500</v>
      </c>
      <c r="AZ23" s="4">
        <v>210000</v>
      </c>
      <c r="BA23" s="1">
        <v>220000</v>
      </c>
      <c r="BB23" s="1">
        <v>131250</v>
      </c>
      <c r="BC23" s="1">
        <v>140000</v>
      </c>
      <c r="BD23" s="1">
        <v>189000</v>
      </c>
      <c r="BE23" s="5">
        <v>192000</v>
      </c>
      <c r="BF23" s="5">
        <v>327000</v>
      </c>
      <c r="BG23" s="1">
        <v>410000</v>
      </c>
      <c r="BH23" s="1">
        <v>439900</v>
      </c>
      <c r="BI23" s="1">
        <v>387500</v>
      </c>
      <c r="BJ23" s="1">
        <v>350500</v>
      </c>
      <c r="BK23" s="1">
        <v>315000</v>
      </c>
      <c r="BL23" s="1">
        <v>260000</v>
      </c>
      <c r="BM23" s="1">
        <v>250000</v>
      </c>
      <c r="BN23" s="1">
        <v>210000</v>
      </c>
      <c r="BO23" s="1">
        <v>177500</v>
      </c>
      <c r="BP23" s="1">
        <v>163375</v>
      </c>
      <c r="BQ23" s="1">
        <v>152500</v>
      </c>
      <c r="BR23" s="1">
        <v>142750</v>
      </c>
      <c r="BS23" s="6">
        <f t="shared" si="3"/>
        <v>-1.2027491408934709E-2</v>
      </c>
      <c r="BT23" s="6">
        <f t="shared" si="4"/>
        <v>0.21693121693121692</v>
      </c>
      <c r="BU23" s="6">
        <f t="shared" si="5"/>
        <v>0.90082644628099173</v>
      </c>
      <c r="BV23" s="30">
        <v>681021</v>
      </c>
      <c r="BW23" s="30">
        <v>617536</v>
      </c>
      <c r="BX23" s="30">
        <v>555375</v>
      </c>
      <c r="BY23" s="22">
        <v>595977</v>
      </c>
      <c r="BZ23" s="22">
        <v>538523</v>
      </c>
      <c r="CA23" s="22">
        <v>488150</v>
      </c>
      <c r="CB23">
        <v>517444</v>
      </c>
      <c r="CC23">
        <v>438504</v>
      </c>
      <c r="CD23">
        <v>415208</v>
      </c>
      <c r="CE23">
        <v>322003</v>
      </c>
      <c r="CF23" s="10">
        <v>293293</v>
      </c>
      <c r="CG23" s="4">
        <v>242686</v>
      </c>
      <c r="CH23" s="1">
        <v>218173</v>
      </c>
      <c r="CI23" s="1">
        <v>146261</v>
      </c>
      <c r="CJ23" s="1">
        <v>147443</v>
      </c>
      <c r="CK23" s="1">
        <v>184086</v>
      </c>
      <c r="CL23" s="5">
        <v>204924</v>
      </c>
      <c r="CM23" s="5">
        <v>349225</v>
      </c>
      <c r="CN23" s="1">
        <v>419568</v>
      </c>
      <c r="CO23" s="1">
        <v>446272</v>
      </c>
      <c r="CP23" s="1">
        <v>392005</v>
      </c>
      <c r="CQ23" s="1">
        <v>356120</v>
      </c>
      <c r="CR23" s="1">
        <v>320481</v>
      </c>
      <c r="CS23" s="1">
        <v>267935</v>
      </c>
      <c r="CT23" s="1">
        <v>265844</v>
      </c>
      <c r="CU23" s="1">
        <v>209025</v>
      </c>
      <c r="CV23" s="1">
        <v>177162</v>
      </c>
      <c r="CW23" s="1">
        <v>160009</v>
      </c>
      <c r="CX23" s="1">
        <v>150579</v>
      </c>
      <c r="CY23" s="1">
        <v>142468</v>
      </c>
      <c r="CZ23" s="1">
        <v>142476</v>
      </c>
      <c r="DA23" s="1">
        <v>138620</v>
      </c>
      <c r="DB23" s="1">
        <v>131177</v>
      </c>
      <c r="DC23" s="1">
        <v>133296</v>
      </c>
      <c r="DD23" s="1">
        <v>125456</v>
      </c>
      <c r="DE23" s="3">
        <f t="shared" si="6"/>
        <v>0.10280372318374961</v>
      </c>
      <c r="DF23" s="3">
        <f t="shared" si="7"/>
        <v>0.39510601249615895</v>
      </c>
      <c r="DG23" s="3">
        <f t="shared" si="8"/>
        <v>1.321981772493718</v>
      </c>
      <c r="DH23" s="30">
        <v>56</v>
      </c>
      <c r="DI23" s="30">
        <v>98</v>
      </c>
      <c r="DJ23" s="30">
        <v>63</v>
      </c>
      <c r="DK23" s="20">
        <v>150</v>
      </c>
      <c r="DL23" s="20">
        <v>108</v>
      </c>
      <c r="DM23" s="20">
        <v>89</v>
      </c>
      <c r="DN23">
        <v>68</v>
      </c>
      <c r="DO23">
        <v>31</v>
      </c>
      <c r="DP23">
        <v>80</v>
      </c>
      <c r="DQ23">
        <v>100</v>
      </c>
      <c r="DR23" s="10">
        <v>66</v>
      </c>
      <c r="DS23" s="4">
        <v>123</v>
      </c>
      <c r="DT23" s="1">
        <v>126</v>
      </c>
      <c r="DU23" s="1">
        <v>119</v>
      </c>
      <c r="DV23" s="1">
        <v>73</v>
      </c>
      <c r="DW23" s="1">
        <v>225</v>
      </c>
      <c r="DX23" s="5">
        <v>190</v>
      </c>
      <c r="DY23" s="5">
        <v>148</v>
      </c>
      <c r="DZ23" s="1">
        <v>123</v>
      </c>
      <c r="EA23" s="1">
        <v>90</v>
      </c>
      <c r="EB23" s="1">
        <v>103</v>
      </c>
      <c r="EC23" s="1">
        <v>53</v>
      </c>
      <c r="ED23" s="1">
        <v>29</v>
      </c>
      <c r="EE23" s="1">
        <v>42</v>
      </c>
      <c r="EF23" s="1">
        <v>28</v>
      </c>
      <c r="EG23" s="1">
        <v>14</v>
      </c>
      <c r="EH23" s="1">
        <v>43</v>
      </c>
      <c r="EI23" s="1">
        <v>50</v>
      </c>
      <c r="EJ23" s="1">
        <v>70</v>
      </c>
      <c r="EK23" s="1">
        <v>72</v>
      </c>
      <c r="EL23" s="1">
        <v>67</v>
      </c>
      <c r="EM23" s="1">
        <v>73</v>
      </c>
      <c r="EN23" s="1">
        <v>42</v>
      </c>
      <c r="EO23" s="1">
        <v>79</v>
      </c>
      <c r="EP23" s="1">
        <v>41</v>
      </c>
      <c r="EQ23" s="3">
        <f t="shared" si="9"/>
        <v>-0.42857142857142855</v>
      </c>
      <c r="ER23" s="3">
        <f t="shared" si="10"/>
        <v>-0.3707865168539326</v>
      </c>
      <c r="ES23" s="3">
        <f t="shared" si="11"/>
        <v>-0.15151515151515152</v>
      </c>
      <c r="ET23" s="30">
        <v>30</v>
      </c>
      <c r="EU23" s="30">
        <v>28</v>
      </c>
      <c r="EV23" s="30">
        <v>42</v>
      </c>
      <c r="EW23" s="20">
        <v>40</v>
      </c>
      <c r="EX23" s="20">
        <v>46</v>
      </c>
      <c r="EY23" s="20">
        <v>60</v>
      </c>
      <c r="EZ23">
        <v>34</v>
      </c>
      <c r="FA23">
        <v>43</v>
      </c>
      <c r="FB23">
        <v>48</v>
      </c>
      <c r="FC23">
        <v>57</v>
      </c>
      <c r="FD23" s="10">
        <v>47</v>
      </c>
      <c r="FE23" s="4">
        <v>24</v>
      </c>
      <c r="FF23" s="1">
        <v>50</v>
      </c>
      <c r="FG23" s="1">
        <v>47</v>
      </c>
      <c r="FH23" s="15">
        <f t="shared" si="12"/>
        <v>7.1428571428571425E-2</v>
      </c>
      <c r="FI23" s="15">
        <f t="shared" si="13"/>
        <v>-0.5</v>
      </c>
      <c r="FJ23" s="15">
        <f t="shared" si="14"/>
        <v>-0.36170212765957449</v>
      </c>
      <c r="FK23" s="30">
        <v>699000</v>
      </c>
      <c r="FL23" s="30">
        <v>739450</v>
      </c>
      <c r="FM23" s="30">
        <v>561999</v>
      </c>
      <c r="FN23" s="22">
        <v>649450</v>
      </c>
      <c r="FO23" s="22">
        <v>559950</v>
      </c>
      <c r="FP23" s="22">
        <v>499450</v>
      </c>
      <c r="FQ23">
        <v>499000</v>
      </c>
      <c r="FR23">
        <v>464850</v>
      </c>
      <c r="FS23">
        <v>459500</v>
      </c>
      <c r="FT23">
        <v>359900</v>
      </c>
      <c r="FU23" s="10">
        <v>345000</v>
      </c>
      <c r="FV23" s="4">
        <v>282000</v>
      </c>
      <c r="FW23" s="1">
        <v>226000</v>
      </c>
      <c r="FX23" s="1">
        <v>199000</v>
      </c>
      <c r="FY23" s="3">
        <f t="shared" si="15"/>
        <v>-5.4702819663263236E-2</v>
      </c>
      <c r="FZ23" s="3">
        <f t="shared" si="16"/>
        <v>0.39953949344278705</v>
      </c>
      <c r="GA23" s="3">
        <f t="shared" si="17"/>
        <v>1.0260869565217392</v>
      </c>
      <c r="GB23" s="30">
        <v>676840</v>
      </c>
      <c r="GC23" s="30">
        <v>625700</v>
      </c>
      <c r="GD23" s="30">
        <v>566600</v>
      </c>
      <c r="GE23" s="22">
        <v>613904</v>
      </c>
      <c r="GF23" s="22">
        <v>557042</v>
      </c>
      <c r="GG23" s="22">
        <v>503868</v>
      </c>
      <c r="GH23">
        <v>535538</v>
      </c>
      <c r="GI23">
        <v>449120</v>
      </c>
      <c r="GJ23">
        <v>422324</v>
      </c>
      <c r="GK23">
        <v>328506</v>
      </c>
      <c r="GL23" s="10">
        <v>295368</v>
      </c>
      <c r="GM23" s="4">
        <v>241979</v>
      </c>
      <c r="GN23" s="1">
        <v>216151</v>
      </c>
      <c r="GO23" s="1">
        <v>156516</v>
      </c>
      <c r="GP23" s="3">
        <f t="shared" si="18"/>
        <v>8.1732459645197375E-2</v>
      </c>
      <c r="GQ23" s="3">
        <f t="shared" si="19"/>
        <v>0.34328832154453148</v>
      </c>
      <c r="GR23" s="27">
        <f t="shared" si="20"/>
        <v>1.2915143143468486</v>
      </c>
    </row>
    <row r="24" spans="1:200" ht="12.75" customHeight="1" x14ac:dyDescent="0.2">
      <c r="A24" s="1">
        <v>8022</v>
      </c>
      <c r="B24" s="1" t="s">
        <v>189</v>
      </c>
      <c r="C24" s="30">
        <v>35</v>
      </c>
      <c r="D24" s="30">
        <v>29</v>
      </c>
      <c r="E24" s="30">
        <v>28</v>
      </c>
      <c r="F24" s="20">
        <v>48</v>
      </c>
      <c r="G24" s="20">
        <v>41</v>
      </c>
      <c r="H24" s="20">
        <v>35</v>
      </c>
      <c r="I24">
        <v>25</v>
      </c>
      <c r="J24">
        <v>29</v>
      </c>
      <c r="K24">
        <v>37</v>
      </c>
      <c r="L24">
        <v>32</v>
      </c>
      <c r="M24" s="10">
        <v>46</v>
      </c>
      <c r="N24" s="4">
        <v>27</v>
      </c>
      <c r="O24" s="1">
        <v>22</v>
      </c>
      <c r="P24" s="1">
        <v>32</v>
      </c>
      <c r="Q24" s="1">
        <v>25</v>
      </c>
      <c r="R24" s="1">
        <v>37</v>
      </c>
      <c r="S24" s="1">
        <v>20</v>
      </c>
      <c r="T24" s="1">
        <v>19</v>
      </c>
      <c r="U24" s="1">
        <v>26</v>
      </c>
      <c r="V24" s="1">
        <v>48</v>
      </c>
      <c r="W24" s="1">
        <v>63</v>
      </c>
      <c r="X24" s="1">
        <v>54</v>
      </c>
      <c r="Y24" s="1">
        <v>61</v>
      </c>
      <c r="Z24" s="1">
        <v>62</v>
      </c>
      <c r="AA24" s="1">
        <v>58</v>
      </c>
      <c r="AB24" s="1">
        <v>75</v>
      </c>
      <c r="AC24" s="1">
        <v>67</v>
      </c>
      <c r="AD24" s="1">
        <v>50</v>
      </c>
      <c r="AE24" s="1">
        <v>59</v>
      </c>
      <c r="AF24" s="1">
        <v>54</v>
      </c>
      <c r="AG24" s="1">
        <v>44</v>
      </c>
      <c r="AH24" s="1">
        <v>57</v>
      </c>
      <c r="AI24" s="1">
        <v>43</v>
      </c>
      <c r="AJ24" s="1">
        <v>61</v>
      </c>
      <c r="AK24" s="1">
        <v>62</v>
      </c>
      <c r="AL24" s="3">
        <f t="shared" si="0"/>
        <v>0.20689655172413793</v>
      </c>
      <c r="AM24" s="3">
        <f t="shared" si="1"/>
        <v>0</v>
      </c>
      <c r="AN24" s="3">
        <f t="shared" si="2"/>
        <v>-0.2391304347826087</v>
      </c>
      <c r="AO24" s="30">
        <v>712500</v>
      </c>
      <c r="AP24" s="30">
        <v>600000</v>
      </c>
      <c r="AQ24" s="30">
        <v>600000</v>
      </c>
      <c r="AR24" s="22">
        <v>645000</v>
      </c>
      <c r="AS24" s="22">
        <v>620000</v>
      </c>
      <c r="AT24" s="22">
        <v>520000</v>
      </c>
      <c r="AU24">
        <v>609000</v>
      </c>
      <c r="AV24">
        <v>585000</v>
      </c>
      <c r="AW24">
        <v>512500</v>
      </c>
      <c r="AX24">
        <v>432500</v>
      </c>
      <c r="AY24" s="10">
        <v>405000</v>
      </c>
      <c r="AZ24" s="4">
        <v>370000</v>
      </c>
      <c r="BA24" s="1">
        <v>218100</v>
      </c>
      <c r="BB24" s="1">
        <v>162500</v>
      </c>
      <c r="BC24" s="1">
        <v>150000</v>
      </c>
      <c r="BD24" s="1">
        <v>150000</v>
      </c>
      <c r="BE24" s="5">
        <v>212500</v>
      </c>
      <c r="BF24" s="5">
        <v>402500</v>
      </c>
      <c r="BG24" s="1">
        <v>435000</v>
      </c>
      <c r="BH24" s="1">
        <v>438250</v>
      </c>
      <c r="BI24" s="1">
        <v>400000</v>
      </c>
      <c r="BJ24" s="1">
        <v>359000</v>
      </c>
      <c r="BK24" s="1">
        <v>305000</v>
      </c>
      <c r="BL24" s="1">
        <v>285000</v>
      </c>
      <c r="BM24" s="1">
        <v>277000</v>
      </c>
      <c r="BN24" s="1">
        <v>172000</v>
      </c>
      <c r="BO24" s="1">
        <v>184000</v>
      </c>
      <c r="BP24" s="1">
        <v>147500</v>
      </c>
      <c r="BQ24" s="1">
        <v>158000</v>
      </c>
      <c r="BR24" s="1">
        <v>157500</v>
      </c>
      <c r="BS24" s="6">
        <f t="shared" si="3"/>
        <v>0.1875</v>
      </c>
      <c r="BT24" s="6">
        <f t="shared" si="4"/>
        <v>0.37019230769230771</v>
      </c>
      <c r="BU24" s="6">
        <f t="shared" si="5"/>
        <v>0.7592592592592593</v>
      </c>
      <c r="BV24" s="30">
        <v>731435</v>
      </c>
      <c r="BW24" s="30">
        <v>696883</v>
      </c>
      <c r="BX24" s="30">
        <v>697586</v>
      </c>
      <c r="BY24" s="22">
        <v>671902</v>
      </c>
      <c r="BZ24" s="22">
        <v>639837</v>
      </c>
      <c r="CA24" s="22">
        <v>562946</v>
      </c>
      <c r="CB24">
        <v>641579</v>
      </c>
      <c r="CC24">
        <v>625057</v>
      </c>
      <c r="CD24">
        <v>537429</v>
      </c>
      <c r="CE24">
        <v>484836</v>
      </c>
      <c r="CF24" s="10">
        <v>422811</v>
      </c>
      <c r="CG24" s="4">
        <v>420313</v>
      </c>
      <c r="CH24" s="1">
        <v>268101</v>
      </c>
      <c r="CI24" s="1">
        <v>219768</v>
      </c>
      <c r="CJ24" s="1">
        <v>222656</v>
      </c>
      <c r="CK24" s="1">
        <v>170314</v>
      </c>
      <c r="CL24" s="5">
        <v>237678</v>
      </c>
      <c r="CM24" s="5">
        <v>474503</v>
      </c>
      <c r="CN24" s="1">
        <v>475043</v>
      </c>
      <c r="CO24" s="1">
        <v>473604</v>
      </c>
      <c r="CP24" s="1">
        <v>431812</v>
      </c>
      <c r="CQ24" s="1">
        <v>385525</v>
      </c>
      <c r="CR24" s="1">
        <v>339511</v>
      </c>
      <c r="CS24" s="1">
        <v>303131</v>
      </c>
      <c r="CT24" s="1">
        <v>304642</v>
      </c>
      <c r="CU24" s="1">
        <v>206637</v>
      </c>
      <c r="CV24" s="1">
        <v>219251</v>
      </c>
      <c r="CW24" s="1">
        <v>168351</v>
      </c>
      <c r="CX24" s="1">
        <v>166173</v>
      </c>
      <c r="CY24" s="1">
        <v>165174</v>
      </c>
      <c r="CZ24" s="1">
        <v>137029</v>
      </c>
      <c r="DA24" s="1">
        <v>153960</v>
      </c>
      <c r="DB24" s="1">
        <v>120785</v>
      </c>
      <c r="DC24" s="1">
        <v>134246</v>
      </c>
      <c r="DD24" s="1">
        <v>105493</v>
      </c>
      <c r="DE24" s="3">
        <f t="shared" si="6"/>
        <v>4.9580776113063454E-2</v>
      </c>
      <c r="DF24" s="3">
        <f t="shared" si="7"/>
        <v>0.29929868939471993</v>
      </c>
      <c r="DG24" s="3">
        <f t="shared" si="8"/>
        <v>0.72993370560368576</v>
      </c>
      <c r="DH24" s="30">
        <v>71</v>
      </c>
      <c r="DI24" s="30">
        <v>100</v>
      </c>
      <c r="DJ24" s="30">
        <v>132</v>
      </c>
      <c r="DK24" s="20">
        <v>85</v>
      </c>
      <c r="DL24" s="20">
        <v>129</v>
      </c>
      <c r="DM24" s="20">
        <v>106</v>
      </c>
      <c r="DN24">
        <v>95</v>
      </c>
      <c r="DO24">
        <v>79</v>
      </c>
      <c r="DP24">
        <v>57</v>
      </c>
      <c r="DQ24">
        <v>82</v>
      </c>
      <c r="DR24" s="10">
        <v>81</v>
      </c>
      <c r="DS24" s="4">
        <v>128</v>
      </c>
      <c r="DT24" s="1">
        <v>83</v>
      </c>
      <c r="DU24" s="1">
        <v>135</v>
      </c>
      <c r="DV24" s="1">
        <v>142</v>
      </c>
      <c r="DW24" s="1">
        <v>165</v>
      </c>
      <c r="DX24" s="5">
        <v>229</v>
      </c>
      <c r="DY24" s="5">
        <v>160</v>
      </c>
      <c r="DZ24" s="1">
        <v>89</v>
      </c>
      <c r="EA24" s="1">
        <v>72</v>
      </c>
      <c r="EB24" s="1">
        <v>53</v>
      </c>
      <c r="EC24" s="1">
        <v>52</v>
      </c>
      <c r="ED24" s="1">
        <v>41</v>
      </c>
      <c r="EE24" s="1">
        <v>45</v>
      </c>
      <c r="EF24" s="1">
        <v>35</v>
      </c>
      <c r="EG24" s="1">
        <v>41</v>
      </c>
      <c r="EH24" s="1">
        <v>56</v>
      </c>
      <c r="EI24" s="1">
        <v>49</v>
      </c>
      <c r="EJ24" s="1">
        <v>54</v>
      </c>
      <c r="EK24" s="1">
        <v>60</v>
      </c>
      <c r="EL24" s="1">
        <v>79</v>
      </c>
      <c r="EM24" s="1">
        <v>87</v>
      </c>
      <c r="EN24" s="1">
        <v>61</v>
      </c>
      <c r="EO24" s="1">
        <v>55</v>
      </c>
      <c r="EP24" s="1">
        <v>55</v>
      </c>
      <c r="EQ24" s="3">
        <f t="shared" si="9"/>
        <v>-0.28999999999999998</v>
      </c>
      <c r="ER24" s="3">
        <f t="shared" si="10"/>
        <v>-0.330188679245283</v>
      </c>
      <c r="ES24" s="3">
        <f t="shared" si="11"/>
        <v>-0.12345679012345678</v>
      </c>
      <c r="ET24" s="30">
        <v>64</v>
      </c>
      <c r="EU24" s="30">
        <v>70</v>
      </c>
      <c r="EV24" s="30">
        <v>72</v>
      </c>
      <c r="EW24" s="20">
        <v>101</v>
      </c>
      <c r="EX24" s="20">
        <v>89</v>
      </c>
      <c r="EY24" s="20">
        <v>85</v>
      </c>
      <c r="EZ24">
        <v>86</v>
      </c>
      <c r="FA24">
        <v>77</v>
      </c>
      <c r="FB24">
        <v>73</v>
      </c>
      <c r="FC24">
        <v>73</v>
      </c>
      <c r="FD24" s="10">
        <v>71</v>
      </c>
      <c r="FE24" s="4">
        <v>66</v>
      </c>
      <c r="FF24" s="1">
        <v>64</v>
      </c>
      <c r="FG24" s="1">
        <v>93</v>
      </c>
      <c r="FH24" s="15">
        <f t="shared" si="12"/>
        <v>-8.5714285714285715E-2</v>
      </c>
      <c r="FI24" s="15">
        <f t="shared" si="13"/>
        <v>-0.24705882352941178</v>
      </c>
      <c r="FJ24" s="15">
        <f t="shared" si="14"/>
        <v>-9.8591549295774641E-2</v>
      </c>
      <c r="FK24" s="30">
        <v>774500</v>
      </c>
      <c r="FL24" s="30">
        <v>832450</v>
      </c>
      <c r="FM24" s="30">
        <v>720000</v>
      </c>
      <c r="FN24" s="22">
        <v>725000</v>
      </c>
      <c r="FO24" s="22">
        <v>699000</v>
      </c>
      <c r="FP24" s="22">
        <v>674900</v>
      </c>
      <c r="FQ24">
        <v>644450</v>
      </c>
      <c r="FR24">
        <v>599900</v>
      </c>
      <c r="FS24">
        <v>537500</v>
      </c>
      <c r="FT24">
        <v>500000</v>
      </c>
      <c r="FU24" s="10">
        <v>420000</v>
      </c>
      <c r="FV24" s="4">
        <v>399000</v>
      </c>
      <c r="FW24" s="1">
        <v>254750</v>
      </c>
      <c r="FX24" s="1">
        <v>319900</v>
      </c>
      <c r="FY24" s="3">
        <f t="shared" si="15"/>
        <v>-6.9613790618055144E-2</v>
      </c>
      <c r="FZ24" s="3">
        <f t="shared" si="16"/>
        <v>0.14757741887687065</v>
      </c>
      <c r="GA24" s="3">
        <f t="shared" si="17"/>
        <v>0.84404761904761905</v>
      </c>
      <c r="GB24" s="30">
        <v>747609</v>
      </c>
      <c r="GC24" s="30">
        <v>691534</v>
      </c>
      <c r="GD24" s="30">
        <v>729557</v>
      </c>
      <c r="GE24" s="22">
        <v>689356</v>
      </c>
      <c r="GF24" s="22">
        <v>665432</v>
      </c>
      <c r="GG24" s="22">
        <v>594728</v>
      </c>
      <c r="GH24">
        <v>662413</v>
      </c>
      <c r="GI24">
        <v>639268</v>
      </c>
      <c r="GJ24">
        <v>546129</v>
      </c>
      <c r="GK24">
        <v>485835</v>
      </c>
      <c r="GL24" s="10">
        <v>437507</v>
      </c>
      <c r="GM24" s="4">
        <v>422333</v>
      </c>
      <c r="GN24" s="1">
        <v>267175</v>
      </c>
      <c r="GO24" s="1">
        <v>225503</v>
      </c>
      <c r="GP24" s="3">
        <f t="shared" si="18"/>
        <v>8.1087842390974274E-2</v>
      </c>
      <c r="GQ24" s="3">
        <f t="shared" si="19"/>
        <v>0.25706037045506519</v>
      </c>
      <c r="GR24" s="27">
        <f t="shared" si="20"/>
        <v>0.70879323073687961</v>
      </c>
    </row>
    <row r="25" spans="1:200" ht="12.75" customHeight="1" x14ac:dyDescent="0.2">
      <c r="A25" s="1">
        <v>8023</v>
      </c>
      <c r="B25" s="1" t="s">
        <v>190</v>
      </c>
      <c r="C25" s="30">
        <v>26</v>
      </c>
      <c r="D25" s="30">
        <v>26</v>
      </c>
      <c r="E25" s="30">
        <v>27</v>
      </c>
      <c r="F25" s="20">
        <v>41</v>
      </c>
      <c r="G25" s="20">
        <v>27</v>
      </c>
      <c r="H25" s="20">
        <v>33</v>
      </c>
      <c r="I25">
        <v>32</v>
      </c>
      <c r="J25">
        <v>36</v>
      </c>
      <c r="K25">
        <v>32</v>
      </c>
      <c r="L25">
        <v>47</v>
      </c>
      <c r="M25" s="10">
        <v>34</v>
      </c>
      <c r="N25" s="4">
        <v>32</v>
      </c>
      <c r="O25" s="1">
        <v>51</v>
      </c>
      <c r="P25" s="1">
        <v>45</v>
      </c>
      <c r="Q25" s="1">
        <v>50</v>
      </c>
      <c r="R25" s="1">
        <v>72</v>
      </c>
      <c r="S25" s="1">
        <v>47</v>
      </c>
      <c r="T25" s="1">
        <v>13</v>
      </c>
      <c r="U25" s="1">
        <v>29</v>
      </c>
      <c r="V25" s="1">
        <v>66</v>
      </c>
      <c r="W25" s="1">
        <v>64</v>
      </c>
      <c r="X25" s="1">
        <v>74</v>
      </c>
      <c r="Y25" s="1">
        <v>50</v>
      </c>
      <c r="Z25" s="1">
        <v>41</v>
      </c>
      <c r="AA25" s="1">
        <v>36</v>
      </c>
      <c r="AB25" s="1">
        <v>55</v>
      </c>
      <c r="AC25" s="1">
        <v>33</v>
      </c>
      <c r="AD25" s="1">
        <v>26</v>
      </c>
      <c r="AE25" s="1">
        <v>36</v>
      </c>
      <c r="AF25" s="1">
        <v>34</v>
      </c>
      <c r="AG25" s="1">
        <v>36</v>
      </c>
      <c r="AH25" s="1">
        <v>17</v>
      </c>
      <c r="AI25" s="1">
        <v>33</v>
      </c>
      <c r="AJ25" s="1">
        <v>25</v>
      </c>
      <c r="AK25" s="1">
        <v>40</v>
      </c>
      <c r="AL25" s="3">
        <f t="shared" si="0"/>
        <v>0</v>
      </c>
      <c r="AM25" s="3">
        <f t="shared" si="1"/>
        <v>-0.21212121212121213</v>
      </c>
      <c r="AN25" s="3">
        <f t="shared" si="2"/>
        <v>-0.23529411764705882</v>
      </c>
      <c r="AO25" s="30">
        <v>447000</v>
      </c>
      <c r="AP25" s="30">
        <v>373000</v>
      </c>
      <c r="AQ25" s="30">
        <v>392000</v>
      </c>
      <c r="AR25" s="22">
        <v>383000</v>
      </c>
      <c r="AS25" s="22">
        <v>355000</v>
      </c>
      <c r="AT25" s="22">
        <v>260000</v>
      </c>
      <c r="AU25">
        <v>253000</v>
      </c>
      <c r="AV25">
        <v>226500</v>
      </c>
      <c r="AW25">
        <v>176500</v>
      </c>
      <c r="AX25">
        <v>134900</v>
      </c>
      <c r="AY25" s="10">
        <v>135700</v>
      </c>
      <c r="AZ25" s="4">
        <v>74000</v>
      </c>
      <c r="BA25" s="1">
        <v>89900</v>
      </c>
      <c r="BB25" s="1">
        <v>55500</v>
      </c>
      <c r="BC25" s="1">
        <v>59500</v>
      </c>
      <c r="BD25" s="1">
        <v>52000</v>
      </c>
      <c r="BE25" s="5">
        <v>45000</v>
      </c>
      <c r="BF25" s="5">
        <v>110000</v>
      </c>
      <c r="BG25" s="1">
        <v>320000</v>
      </c>
      <c r="BH25" s="1">
        <v>308000</v>
      </c>
      <c r="BI25" s="1">
        <v>261000</v>
      </c>
      <c r="BJ25" s="1">
        <v>218000</v>
      </c>
      <c r="BK25" s="1">
        <v>172000</v>
      </c>
      <c r="BL25" s="1">
        <v>150000</v>
      </c>
      <c r="BM25" s="1">
        <v>152000</v>
      </c>
      <c r="BN25" s="1">
        <v>130000</v>
      </c>
      <c r="BO25" s="1">
        <v>125000</v>
      </c>
      <c r="BP25" s="1">
        <v>132350</v>
      </c>
      <c r="BQ25" s="1">
        <v>89900</v>
      </c>
      <c r="BR25" s="1">
        <v>98000</v>
      </c>
      <c r="BS25" s="6">
        <f t="shared" si="3"/>
        <v>0.19839142091152814</v>
      </c>
      <c r="BT25" s="6">
        <f t="shared" si="4"/>
        <v>0.71923076923076923</v>
      </c>
      <c r="BU25" s="6">
        <f t="shared" si="5"/>
        <v>2.2940309506263818</v>
      </c>
      <c r="BV25" s="30">
        <v>427592</v>
      </c>
      <c r="BW25" s="30">
        <v>430242</v>
      </c>
      <c r="BX25" s="30">
        <v>418770</v>
      </c>
      <c r="BY25" s="22">
        <v>394009</v>
      </c>
      <c r="BZ25" s="22">
        <v>367351</v>
      </c>
      <c r="CA25" s="22">
        <v>261815</v>
      </c>
      <c r="CB25">
        <v>250578</v>
      </c>
      <c r="CC25">
        <v>239428</v>
      </c>
      <c r="CD25">
        <v>170613</v>
      </c>
      <c r="CE25">
        <v>166917</v>
      </c>
      <c r="CF25" s="10">
        <v>155489</v>
      </c>
      <c r="CG25" s="4">
        <v>92359</v>
      </c>
      <c r="CH25" s="1">
        <v>93789</v>
      </c>
      <c r="CI25" s="1">
        <v>72477</v>
      </c>
      <c r="CJ25" s="1">
        <v>71312</v>
      </c>
      <c r="CK25" s="1">
        <v>67890</v>
      </c>
      <c r="CL25" s="5">
        <v>56346</v>
      </c>
      <c r="CM25" s="5">
        <v>124307</v>
      </c>
      <c r="CN25" s="1">
        <v>326866</v>
      </c>
      <c r="CO25" s="1">
        <v>306507</v>
      </c>
      <c r="CP25" s="1">
        <v>276497</v>
      </c>
      <c r="CQ25" s="1">
        <v>218343</v>
      </c>
      <c r="CR25" s="1">
        <v>173297</v>
      </c>
      <c r="CS25" s="1">
        <v>155128</v>
      </c>
      <c r="CT25" s="1">
        <v>148636</v>
      </c>
      <c r="CU25" s="1">
        <v>134357</v>
      </c>
      <c r="CV25" s="1">
        <v>119275</v>
      </c>
      <c r="CW25" s="1">
        <v>119080</v>
      </c>
      <c r="CX25" s="1">
        <v>94125</v>
      </c>
      <c r="CY25" s="1">
        <v>90467</v>
      </c>
      <c r="CZ25" s="1">
        <v>86297</v>
      </c>
      <c r="DA25" s="1">
        <v>90441</v>
      </c>
      <c r="DB25" s="1">
        <v>93342</v>
      </c>
      <c r="DC25" s="1">
        <v>84696</v>
      </c>
      <c r="DD25" s="1">
        <v>75412</v>
      </c>
      <c r="DE25" s="3">
        <f t="shared" si="6"/>
        <v>-6.1593242872615877E-3</v>
      </c>
      <c r="DF25" s="3">
        <f t="shared" si="7"/>
        <v>0.63318373660791016</v>
      </c>
      <c r="DG25" s="3">
        <f t="shared" si="8"/>
        <v>1.7499823138614308</v>
      </c>
      <c r="DH25" s="30">
        <v>50</v>
      </c>
      <c r="DI25" s="30">
        <v>47</v>
      </c>
      <c r="DJ25" s="30">
        <v>101</v>
      </c>
      <c r="DK25" s="20">
        <v>93</v>
      </c>
      <c r="DL25" s="20">
        <v>100</v>
      </c>
      <c r="DM25" s="20">
        <v>79</v>
      </c>
      <c r="DN25">
        <v>115</v>
      </c>
      <c r="DO25">
        <v>68</v>
      </c>
      <c r="DP25">
        <v>62</v>
      </c>
      <c r="DQ25">
        <v>60</v>
      </c>
      <c r="DR25" s="10">
        <v>116</v>
      </c>
      <c r="DS25" s="4">
        <v>104</v>
      </c>
      <c r="DT25" s="1">
        <v>82</v>
      </c>
      <c r="DU25" s="1">
        <v>171</v>
      </c>
      <c r="DV25" s="1">
        <v>188</v>
      </c>
      <c r="DW25" s="1">
        <v>95</v>
      </c>
      <c r="DX25" s="5">
        <v>205</v>
      </c>
      <c r="DY25" s="5">
        <v>142</v>
      </c>
      <c r="DZ25" s="1">
        <v>103</v>
      </c>
      <c r="EA25" s="1">
        <v>78</v>
      </c>
      <c r="EB25" s="1">
        <v>66</v>
      </c>
      <c r="EC25" s="1">
        <v>58</v>
      </c>
      <c r="ED25" s="1">
        <v>27</v>
      </c>
      <c r="EE25" s="1">
        <v>35</v>
      </c>
      <c r="EF25" s="1">
        <v>47</v>
      </c>
      <c r="EG25" s="1">
        <v>41</v>
      </c>
      <c r="EH25" s="1">
        <v>70</v>
      </c>
      <c r="EI25" s="1">
        <v>103</v>
      </c>
      <c r="EJ25" s="1">
        <v>72</v>
      </c>
      <c r="EK25" s="1">
        <v>56</v>
      </c>
      <c r="EL25" s="1">
        <v>74</v>
      </c>
      <c r="EM25" s="1">
        <v>69</v>
      </c>
      <c r="EN25" s="1">
        <v>66</v>
      </c>
      <c r="EO25" s="1">
        <v>67</v>
      </c>
      <c r="EP25" s="1">
        <v>42</v>
      </c>
      <c r="EQ25" s="3">
        <f t="shared" si="9"/>
        <v>6.3829787234042548E-2</v>
      </c>
      <c r="ER25" s="3">
        <f t="shared" si="10"/>
        <v>-0.36708860759493672</v>
      </c>
      <c r="ES25" s="3">
        <f t="shared" si="11"/>
        <v>-0.56896551724137934</v>
      </c>
      <c r="ET25" s="30">
        <v>54</v>
      </c>
      <c r="EU25" s="30">
        <v>54</v>
      </c>
      <c r="EV25" s="30">
        <v>58</v>
      </c>
      <c r="EW25" s="20">
        <v>79</v>
      </c>
      <c r="EX25" s="20">
        <v>71</v>
      </c>
      <c r="EY25" s="20">
        <v>59</v>
      </c>
      <c r="EZ25">
        <v>69</v>
      </c>
      <c r="FA25">
        <v>66</v>
      </c>
      <c r="FB25">
        <v>76</v>
      </c>
      <c r="FC25">
        <v>73</v>
      </c>
      <c r="FD25" s="10">
        <v>55</v>
      </c>
      <c r="FE25" s="4">
        <v>70</v>
      </c>
      <c r="FF25" s="1">
        <v>74</v>
      </c>
      <c r="FG25" s="1">
        <v>106</v>
      </c>
      <c r="FH25" s="15">
        <f t="shared" si="12"/>
        <v>0</v>
      </c>
      <c r="FI25" s="15">
        <f t="shared" si="13"/>
        <v>-8.4745762711864403E-2</v>
      </c>
      <c r="FJ25" s="15">
        <f t="shared" si="14"/>
        <v>-1.8181818181818181E-2</v>
      </c>
      <c r="FK25" s="30">
        <v>487000</v>
      </c>
      <c r="FL25" s="30">
        <v>407500</v>
      </c>
      <c r="FM25" s="30">
        <v>416250</v>
      </c>
      <c r="FN25" s="22">
        <v>379900</v>
      </c>
      <c r="FO25" s="22">
        <v>375000</v>
      </c>
      <c r="FP25" s="22">
        <v>290000</v>
      </c>
      <c r="FQ25">
        <v>269900</v>
      </c>
      <c r="FR25">
        <v>234900</v>
      </c>
      <c r="FS25">
        <v>229210</v>
      </c>
      <c r="FT25">
        <v>195000</v>
      </c>
      <c r="FU25" s="10">
        <v>149000</v>
      </c>
      <c r="FV25" s="4">
        <v>137200</v>
      </c>
      <c r="FW25" s="1">
        <v>96200</v>
      </c>
      <c r="FX25" s="1">
        <v>61250</v>
      </c>
      <c r="FY25" s="3">
        <f t="shared" si="15"/>
        <v>0.19509202453987731</v>
      </c>
      <c r="FZ25" s="3">
        <f t="shared" si="16"/>
        <v>0.67931034482758623</v>
      </c>
      <c r="GA25" s="3">
        <f t="shared" si="17"/>
        <v>2.2684563758389262</v>
      </c>
      <c r="GB25" s="30">
        <v>432931</v>
      </c>
      <c r="GC25" s="30">
        <v>435688</v>
      </c>
      <c r="GD25" s="30">
        <v>434296</v>
      </c>
      <c r="GE25" s="22">
        <v>402987</v>
      </c>
      <c r="GF25" s="22">
        <v>375766</v>
      </c>
      <c r="GG25" s="22">
        <v>269978</v>
      </c>
      <c r="GH25">
        <v>259965</v>
      </c>
      <c r="GI25">
        <v>251347</v>
      </c>
      <c r="GJ25">
        <v>165485</v>
      </c>
      <c r="GK25">
        <v>163826</v>
      </c>
      <c r="GL25" s="10">
        <v>156342</v>
      </c>
      <c r="GM25" s="4">
        <v>87211</v>
      </c>
      <c r="GN25" s="1">
        <v>95583</v>
      </c>
      <c r="GO25" s="1">
        <v>81524</v>
      </c>
      <c r="GP25" s="3">
        <f t="shared" si="18"/>
        <v>-6.3279227336993449E-3</v>
      </c>
      <c r="GQ25" s="3">
        <f t="shared" si="19"/>
        <v>0.60357881012526948</v>
      </c>
      <c r="GR25" s="27">
        <f t="shared" si="20"/>
        <v>1.7691279374704174</v>
      </c>
    </row>
    <row r="26" spans="1:200" ht="12.75" customHeight="1" x14ac:dyDescent="0.2">
      <c r="A26" s="1">
        <v>8024</v>
      </c>
      <c r="B26" s="1" t="s">
        <v>191</v>
      </c>
      <c r="C26" s="30">
        <v>18</v>
      </c>
      <c r="D26" s="30">
        <v>27</v>
      </c>
      <c r="E26" s="30">
        <v>25</v>
      </c>
      <c r="F26" s="20">
        <v>48</v>
      </c>
      <c r="G26" s="20">
        <v>38</v>
      </c>
      <c r="H26" s="20">
        <v>22</v>
      </c>
      <c r="I26">
        <v>20</v>
      </c>
      <c r="J26">
        <v>38</v>
      </c>
      <c r="K26">
        <v>25</v>
      </c>
      <c r="L26">
        <v>25</v>
      </c>
      <c r="M26" s="10">
        <v>22</v>
      </c>
      <c r="N26" s="4">
        <v>24</v>
      </c>
      <c r="O26" s="1">
        <v>33</v>
      </c>
      <c r="P26" s="1">
        <v>31</v>
      </c>
      <c r="Q26" s="1">
        <v>27</v>
      </c>
      <c r="R26" s="1">
        <v>25</v>
      </c>
      <c r="S26" s="1">
        <v>14</v>
      </c>
      <c r="T26" s="1">
        <v>25</v>
      </c>
      <c r="U26" s="1">
        <v>22</v>
      </c>
      <c r="V26" s="1">
        <v>46</v>
      </c>
      <c r="W26" s="1">
        <v>65</v>
      </c>
      <c r="X26" s="1">
        <v>60</v>
      </c>
      <c r="Y26" s="1">
        <v>51</v>
      </c>
      <c r="Z26" s="1">
        <v>47</v>
      </c>
      <c r="AA26" s="1">
        <v>42</v>
      </c>
      <c r="AB26" s="1">
        <v>50</v>
      </c>
      <c r="AC26" s="1">
        <v>55</v>
      </c>
      <c r="AD26" s="1">
        <v>66</v>
      </c>
      <c r="AE26" s="1">
        <v>58</v>
      </c>
      <c r="AF26" s="1">
        <v>64</v>
      </c>
      <c r="AG26" s="1">
        <v>60</v>
      </c>
      <c r="AH26" s="1">
        <v>47</v>
      </c>
      <c r="AI26" s="1">
        <v>46</v>
      </c>
      <c r="AJ26" s="1">
        <v>41</v>
      </c>
      <c r="AK26" s="1">
        <v>48</v>
      </c>
      <c r="AL26" s="3">
        <f t="shared" si="0"/>
        <v>-0.33333333333333331</v>
      </c>
      <c r="AM26" s="3">
        <f t="shared" si="1"/>
        <v>-0.18181818181818182</v>
      </c>
      <c r="AN26" s="3">
        <f t="shared" si="2"/>
        <v>-0.18181818181818182</v>
      </c>
      <c r="AO26" s="30">
        <v>725000</v>
      </c>
      <c r="AP26" s="30">
        <v>810000</v>
      </c>
      <c r="AQ26" s="30">
        <v>650000</v>
      </c>
      <c r="AR26" s="22">
        <v>767000</v>
      </c>
      <c r="AS26" s="22">
        <v>632950</v>
      </c>
      <c r="AT26" s="22">
        <v>780000</v>
      </c>
      <c r="AU26">
        <v>629000</v>
      </c>
      <c r="AV26">
        <v>733000</v>
      </c>
      <c r="AW26">
        <v>602885</v>
      </c>
      <c r="AX26">
        <v>625000</v>
      </c>
      <c r="AY26" s="10">
        <v>472500</v>
      </c>
      <c r="AZ26" s="4">
        <v>493500</v>
      </c>
      <c r="BA26" s="1">
        <v>324000</v>
      </c>
      <c r="BB26" s="1">
        <v>300000</v>
      </c>
      <c r="BC26" s="1">
        <v>345000</v>
      </c>
      <c r="BD26" s="1">
        <v>267000</v>
      </c>
      <c r="BE26" s="5">
        <v>315000</v>
      </c>
      <c r="BF26" s="5">
        <v>470000</v>
      </c>
      <c r="BG26" s="1">
        <v>472000</v>
      </c>
      <c r="BH26" s="1">
        <v>492500</v>
      </c>
      <c r="BI26" s="1">
        <v>445000</v>
      </c>
      <c r="BJ26" s="1">
        <v>397500</v>
      </c>
      <c r="BK26" s="1">
        <v>342000</v>
      </c>
      <c r="BL26" s="1">
        <v>310000</v>
      </c>
      <c r="BM26" s="1">
        <v>282500</v>
      </c>
      <c r="BN26" s="1">
        <v>240000</v>
      </c>
      <c r="BO26" s="1">
        <v>228000</v>
      </c>
      <c r="BP26" s="1">
        <v>237500</v>
      </c>
      <c r="BQ26" s="1">
        <v>140500</v>
      </c>
      <c r="BR26" s="1">
        <v>150500</v>
      </c>
      <c r="BS26" s="6">
        <f t="shared" si="3"/>
        <v>-0.10493827160493827</v>
      </c>
      <c r="BT26" s="6">
        <f t="shared" si="4"/>
        <v>-7.0512820512820512E-2</v>
      </c>
      <c r="BU26" s="6">
        <f t="shared" si="5"/>
        <v>0.53439153439153442</v>
      </c>
      <c r="BV26" s="30">
        <v>804361</v>
      </c>
      <c r="BW26" s="30">
        <v>821585</v>
      </c>
      <c r="BX26" s="30">
        <v>691424</v>
      </c>
      <c r="BY26" s="22">
        <v>839072</v>
      </c>
      <c r="BZ26" s="22">
        <v>724388</v>
      </c>
      <c r="CA26" s="22">
        <v>799247</v>
      </c>
      <c r="CB26">
        <v>643687</v>
      </c>
      <c r="CC26">
        <v>743789</v>
      </c>
      <c r="CD26">
        <v>642963</v>
      </c>
      <c r="CE26">
        <v>631580</v>
      </c>
      <c r="CF26" s="10">
        <v>529051</v>
      </c>
      <c r="CG26" s="4">
        <v>500841</v>
      </c>
      <c r="CH26" s="1">
        <v>371431</v>
      </c>
      <c r="CI26" s="1">
        <v>314803</v>
      </c>
      <c r="CJ26" s="1">
        <v>335190</v>
      </c>
      <c r="CK26" s="1">
        <v>286166</v>
      </c>
      <c r="CL26" s="5">
        <v>299750</v>
      </c>
      <c r="CM26" s="5">
        <v>494380</v>
      </c>
      <c r="CN26" s="1">
        <v>529425</v>
      </c>
      <c r="CO26" s="1">
        <v>510180</v>
      </c>
      <c r="CP26" s="1">
        <v>479663</v>
      </c>
      <c r="CQ26" s="1">
        <v>415148</v>
      </c>
      <c r="CR26" s="1">
        <v>360646</v>
      </c>
      <c r="CS26" s="1">
        <v>346744</v>
      </c>
      <c r="CT26" s="1">
        <v>319279</v>
      </c>
      <c r="CU26" s="1">
        <v>255949</v>
      </c>
      <c r="CV26" s="1">
        <v>261368</v>
      </c>
      <c r="CW26" s="1">
        <v>264427</v>
      </c>
      <c r="CX26" s="1">
        <v>163672</v>
      </c>
      <c r="CY26" s="1">
        <v>157477</v>
      </c>
      <c r="CZ26" s="1">
        <v>147527</v>
      </c>
      <c r="DA26" s="1">
        <v>132558</v>
      </c>
      <c r="DB26" s="1">
        <v>141435</v>
      </c>
      <c r="DC26" s="1">
        <v>118027</v>
      </c>
      <c r="DD26" s="1">
        <v>120459</v>
      </c>
      <c r="DE26" s="3">
        <f t="shared" si="6"/>
        <v>-2.0964355483607904E-2</v>
      </c>
      <c r="DF26" s="3">
        <f t="shared" si="7"/>
        <v>6.3985226094061031E-3</v>
      </c>
      <c r="DG26" s="3">
        <f t="shared" si="8"/>
        <v>0.52038461320364204</v>
      </c>
      <c r="DH26" s="30">
        <v>162</v>
      </c>
      <c r="DI26" s="30">
        <v>94</v>
      </c>
      <c r="DJ26" s="30">
        <v>94</v>
      </c>
      <c r="DK26" s="20">
        <v>101</v>
      </c>
      <c r="DL26" s="20">
        <v>129</v>
      </c>
      <c r="DM26" s="20">
        <v>109</v>
      </c>
      <c r="DN26">
        <v>68</v>
      </c>
      <c r="DO26">
        <v>67</v>
      </c>
      <c r="DP26">
        <v>70</v>
      </c>
      <c r="DQ26">
        <v>113</v>
      </c>
      <c r="DR26" s="10">
        <v>120</v>
      </c>
      <c r="DS26" s="4">
        <v>55</v>
      </c>
      <c r="DT26" s="1">
        <v>94</v>
      </c>
      <c r="DU26" s="1">
        <v>260</v>
      </c>
      <c r="DV26" s="1">
        <v>133</v>
      </c>
      <c r="DW26" s="1">
        <v>143</v>
      </c>
      <c r="DX26" s="5">
        <v>125</v>
      </c>
      <c r="DY26" s="5">
        <v>154</v>
      </c>
      <c r="DZ26" s="1">
        <v>7</v>
      </c>
      <c r="EA26" s="1">
        <v>82</v>
      </c>
      <c r="EB26" s="1">
        <v>101</v>
      </c>
      <c r="EC26" s="1">
        <v>55</v>
      </c>
      <c r="ED26" s="1">
        <v>41</v>
      </c>
      <c r="EE26" s="1">
        <v>36</v>
      </c>
      <c r="EF26" s="1">
        <v>55</v>
      </c>
      <c r="EG26" s="1">
        <v>53</v>
      </c>
      <c r="EH26" s="1">
        <v>51</v>
      </c>
      <c r="EI26" s="1">
        <v>47</v>
      </c>
      <c r="EJ26" s="1">
        <v>65</v>
      </c>
      <c r="EK26" s="1">
        <v>71</v>
      </c>
      <c r="EL26" s="1">
        <v>89</v>
      </c>
      <c r="EM26" s="1">
        <v>83</v>
      </c>
      <c r="EN26" s="1">
        <v>68</v>
      </c>
      <c r="EO26" s="1">
        <v>61</v>
      </c>
      <c r="EP26" s="1">
        <v>58</v>
      </c>
      <c r="EQ26" s="3">
        <f t="shared" si="9"/>
        <v>0.72340425531914898</v>
      </c>
      <c r="ER26" s="3">
        <f t="shared" si="10"/>
        <v>0.48623853211009177</v>
      </c>
      <c r="ES26" s="3">
        <f t="shared" si="11"/>
        <v>0.35</v>
      </c>
      <c r="ET26" s="30">
        <v>51</v>
      </c>
      <c r="EU26" s="30">
        <v>73</v>
      </c>
      <c r="EV26" s="30">
        <v>65</v>
      </c>
      <c r="EW26" s="20">
        <v>104</v>
      </c>
      <c r="EX26" s="20">
        <v>103</v>
      </c>
      <c r="EY26" s="20">
        <v>76</v>
      </c>
      <c r="EZ26">
        <v>71</v>
      </c>
      <c r="FA26">
        <v>93</v>
      </c>
      <c r="FB26">
        <v>68</v>
      </c>
      <c r="FC26">
        <v>62</v>
      </c>
      <c r="FD26" s="10">
        <v>76</v>
      </c>
      <c r="FE26" s="4">
        <v>68</v>
      </c>
      <c r="FF26" s="1">
        <v>69</v>
      </c>
      <c r="FG26" s="1">
        <v>83</v>
      </c>
      <c r="FH26" s="15">
        <f t="shared" si="12"/>
        <v>-0.30136986301369861</v>
      </c>
      <c r="FI26" s="15">
        <f t="shared" si="13"/>
        <v>-0.32894736842105265</v>
      </c>
      <c r="FJ26" s="15">
        <f t="shared" si="14"/>
        <v>-0.32894736842105265</v>
      </c>
      <c r="FK26" s="30">
        <v>875000</v>
      </c>
      <c r="FL26" s="30">
        <v>989000</v>
      </c>
      <c r="FM26" s="30">
        <v>799000</v>
      </c>
      <c r="FN26" s="22">
        <v>762500</v>
      </c>
      <c r="FO26" s="22">
        <v>750000</v>
      </c>
      <c r="FP26" s="22">
        <v>712449</v>
      </c>
      <c r="FQ26">
        <v>729500</v>
      </c>
      <c r="FR26">
        <v>710000</v>
      </c>
      <c r="FS26">
        <v>649750</v>
      </c>
      <c r="FT26">
        <v>631750</v>
      </c>
      <c r="FU26" s="10">
        <v>549950</v>
      </c>
      <c r="FV26" s="4">
        <v>479000</v>
      </c>
      <c r="FW26" s="1">
        <v>399000</v>
      </c>
      <c r="FX26" s="1">
        <v>350000</v>
      </c>
      <c r="FY26" s="3">
        <f t="shared" si="15"/>
        <v>-0.11526794742163801</v>
      </c>
      <c r="FZ26" s="3">
        <f t="shared" si="16"/>
        <v>0.22815808570157303</v>
      </c>
      <c r="GA26" s="3">
        <f t="shared" si="17"/>
        <v>0.59105373215746881</v>
      </c>
      <c r="GB26" s="30">
        <v>842217</v>
      </c>
      <c r="GC26" s="30">
        <v>836741</v>
      </c>
      <c r="GD26" s="30">
        <v>714040</v>
      </c>
      <c r="GE26" s="22">
        <v>860310</v>
      </c>
      <c r="GF26" s="22">
        <v>756055</v>
      </c>
      <c r="GG26" s="22">
        <v>828759</v>
      </c>
      <c r="GH26">
        <v>665992</v>
      </c>
      <c r="GI26">
        <v>759957</v>
      </c>
      <c r="GJ26">
        <v>659675</v>
      </c>
      <c r="GK26">
        <v>643312</v>
      </c>
      <c r="GL26" s="10">
        <v>545263</v>
      </c>
      <c r="GM26" s="4">
        <v>521308</v>
      </c>
      <c r="GN26" s="1">
        <v>371165</v>
      </c>
      <c r="GO26" s="1">
        <v>352889</v>
      </c>
      <c r="GP26" s="3">
        <f t="shared" si="18"/>
        <v>6.5444384821587561E-3</v>
      </c>
      <c r="GQ26" s="3">
        <f t="shared" si="19"/>
        <v>1.6238737678866837E-2</v>
      </c>
      <c r="GR26" s="27">
        <f t="shared" si="20"/>
        <v>0.5446069144614617</v>
      </c>
    </row>
    <row r="27" spans="1:200" ht="12.75" customHeight="1" x14ac:dyDescent="0.2">
      <c r="A27" s="1">
        <v>8025</v>
      </c>
      <c r="B27" s="1" t="s">
        <v>192</v>
      </c>
      <c r="C27" s="30">
        <v>34</v>
      </c>
      <c r="D27" s="30">
        <v>55</v>
      </c>
      <c r="E27" s="30">
        <v>43</v>
      </c>
      <c r="F27" s="20">
        <v>69</v>
      </c>
      <c r="G27" s="20">
        <v>69</v>
      </c>
      <c r="H27" s="20">
        <v>64</v>
      </c>
      <c r="I27">
        <v>60</v>
      </c>
      <c r="J27">
        <v>73</v>
      </c>
      <c r="K27">
        <v>57</v>
      </c>
      <c r="L27">
        <v>60</v>
      </c>
      <c r="M27" s="10">
        <v>55</v>
      </c>
      <c r="N27" s="4">
        <v>35</v>
      </c>
      <c r="O27" s="1">
        <v>58</v>
      </c>
      <c r="P27" s="1">
        <v>47</v>
      </c>
      <c r="Q27" s="1">
        <v>49</v>
      </c>
      <c r="R27" s="1">
        <v>68</v>
      </c>
      <c r="S27" s="1">
        <v>70</v>
      </c>
      <c r="T27" s="1">
        <v>17</v>
      </c>
      <c r="U27" s="1">
        <v>48</v>
      </c>
      <c r="V27" s="1">
        <v>81</v>
      </c>
      <c r="W27" s="1">
        <v>90</v>
      </c>
      <c r="X27" s="1">
        <v>90</v>
      </c>
      <c r="Y27" s="1">
        <v>82</v>
      </c>
      <c r="Z27" s="1">
        <v>49</v>
      </c>
      <c r="AA27" s="1">
        <v>37</v>
      </c>
      <c r="AB27" s="1">
        <v>50</v>
      </c>
      <c r="AC27" s="1">
        <v>42</v>
      </c>
      <c r="AD27" s="1">
        <v>22</v>
      </c>
      <c r="AE27" s="1">
        <v>41</v>
      </c>
      <c r="AF27" s="1">
        <v>34</v>
      </c>
      <c r="AG27" s="1">
        <v>35</v>
      </c>
      <c r="AH27" s="1">
        <v>19</v>
      </c>
      <c r="AI27" s="1">
        <v>20</v>
      </c>
      <c r="AJ27" s="1">
        <v>14</v>
      </c>
      <c r="AK27" s="1">
        <v>15</v>
      </c>
      <c r="AL27" s="3">
        <f t="shared" si="0"/>
        <v>-0.38181818181818183</v>
      </c>
      <c r="AM27" s="3">
        <f t="shared" si="1"/>
        <v>-0.46875</v>
      </c>
      <c r="AN27" s="3">
        <f t="shared" si="2"/>
        <v>-0.38181818181818183</v>
      </c>
      <c r="AO27" s="30">
        <v>351500</v>
      </c>
      <c r="AP27" s="30">
        <v>355000</v>
      </c>
      <c r="AQ27" s="30">
        <v>295000</v>
      </c>
      <c r="AR27" s="22">
        <v>295000</v>
      </c>
      <c r="AS27" s="22">
        <v>300000</v>
      </c>
      <c r="AT27" s="22">
        <v>255500</v>
      </c>
      <c r="AU27">
        <v>218250</v>
      </c>
      <c r="AV27">
        <v>165000</v>
      </c>
      <c r="AW27">
        <v>115000</v>
      </c>
      <c r="AX27">
        <v>111750</v>
      </c>
      <c r="AY27" s="10">
        <v>80000</v>
      </c>
      <c r="AZ27" s="4">
        <v>83000</v>
      </c>
      <c r="BA27" s="1">
        <v>50750</v>
      </c>
      <c r="BB27" s="1">
        <v>55000</v>
      </c>
      <c r="BC27" s="1">
        <v>47500</v>
      </c>
      <c r="BD27" s="1">
        <v>46250</v>
      </c>
      <c r="BE27" s="5">
        <v>34500</v>
      </c>
      <c r="BF27" s="5">
        <v>139900</v>
      </c>
      <c r="BG27" s="1">
        <v>275500</v>
      </c>
      <c r="BH27" s="1">
        <v>281500</v>
      </c>
      <c r="BI27" s="1">
        <v>251000</v>
      </c>
      <c r="BJ27" s="1">
        <v>200000</v>
      </c>
      <c r="BK27" s="1">
        <v>160000</v>
      </c>
      <c r="BL27" s="1">
        <v>148000</v>
      </c>
      <c r="BM27" s="1">
        <v>150000</v>
      </c>
      <c r="BN27" s="1">
        <v>96450</v>
      </c>
      <c r="BO27" s="1">
        <v>95750</v>
      </c>
      <c r="BP27" s="1">
        <v>124250</v>
      </c>
      <c r="BQ27" s="1">
        <v>117000</v>
      </c>
      <c r="BR27" s="1">
        <v>101000</v>
      </c>
      <c r="BS27" s="6">
        <f t="shared" si="3"/>
        <v>-9.8591549295774655E-3</v>
      </c>
      <c r="BT27" s="6">
        <f t="shared" si="4"/>
        <v>0.37573385518590996</v>
      </c>
      <c r="BU27" s="6">
        <f t="shared" si="5"/>
        <v>3.3937499999999998</v>
      </c>
      <c r="BV27" s="30">
        <v>335424</v>
      </c>
      <c r="BW27" s="30">
        <v>338454</v>
      </c>
      <c r="BX27" s="30">
        <v>290639</v>
      </c>
      <c r="BY27" s="22">
        <v>293676</v>
      </c>
      <c r="BZ27" s="22">
        <v>284501</v>
      </c>
      <c r="CA27" s="22">
        <v>237712</v>
      </c>
      <c r="CB27">
        <v>200526</v>
      </c>
      <c r="CC27">
        <v>171526</v>
      </c>
      <c r="CD27">
        <v>140601</v>
      </c>
      <c r="CE27">
        <v>129230</v>
      </c>
      <c r="CF27" s="10">
        <v>91144</v>
      </c>
      <c r="CG27" s="4">
        <v>108487</v>
      </c>
      <c r="CH27" s="1">
        <v>71099</v>
      </c>
      <c r="CI27" s="1">
        <v>79264</v>
      </c>
      <c r="CJ27" s="1">
        <v>57741</v>
      </c>
      <c r="CK27" s="1">
        <v>64727</v>
      </c>
      <c r="CL27" s="5">
        <v>54061</v>
      </c>
      <c r="CM27" s="5">
        <v>166052</v>
      </c>
      <c r="CN27" s="1">
        <v>276536</v>
      </c>
      <c r="CO27" s="1">
        <v>274011</v>
      </c>
      <c r="CP27" s="1">
        <v>245321</v>
      </c>
      <c r="CQ27" s="1">
        <v>189640</v>
      </c>
      <c r="CR27" s="1">
        <v>151496</v>
      </c>
      <c r="CS27" s="1">
        <v>144101</v>
      </c>
      <c r="CT27" s="1">
        <v>135001</v>
      </c>
      <c r="CU27" s="1">
        <v>107090</v>
      </c>
      <c r="CV27" s="1">
        <v>95157</v>
      </c>
      <c r="CW27" s="1">
        <v>115418</v>
      </c>
      <c r="CX27" s="1">
        <v>113170</v>
      </c>
      <c r="CY27" s="1">
        <v>92813</v>
      </c>
      <c r="CZ27" s="1">
        <v>108521</v>
      </c>
      <c r="DA27" s="1">
        <v>101263</v>
      </c>
      <c r="DB27" s="1">
        <v>105115</v>
      </c>
      <c r="DC27" s="1">
        <v>90771</v>
      </c>
      <c r="DD27" s="1">
        <v>94910</v>
      </c>
      <c r="DE27" s="3">
        <f t="shared" si="6"/>
        <v>-8.9524721232427454E-3</v>
      </c>
      <c r="DF27" s="3">
        <f t="shared" si="7"/>
        <v>0.41105202934643603</v>
      </c>
      <c r="DG27" s="3">
        <f t="shared" si="8"/>
        <v>2.6801544808215572</v>
      </c>
      <c r="DH27" s="30">
        <v>69</v>
      </c>
      <c r="DI27" s="30">
        <v>88</v>
      </c>
      <c r="DJ27" s="30">
        <v>101</v>
      </c>
      <c r="DK27" s="20">
        <v>86</v>
      </c>
      <c r="DL27" s="20">
        <v>87</v>
      </c>
      <c r="DM27" s="20">
        <v>105</v>
      </c>
      <c r="DN27">
        <v>87</v>
      </c>
      <c r="DO27">
        <v>77</v>
      </c>
      <c r="DP27">
        <v>90</v>
      </c>
      <c r="DQ27">
        <v>88</v>
      </c>
      <c r="DR27" s="10">
        <v>86</v>
      </c>
      <c r="DS27" s="4">
        <v>116</v>
      </c>
      <c r="DT27" s="1">
        <v>107</v>
      </c>
      <c r="DU27" s="1">
        <v>112</v>
      </c>
      <c r="DV27" s="1">
        <v>116</v>
      </c>
      <c r="DW27" s="1">
        <v>113</v>
      </c>
      <c r="DX27" s="5">
        <v>191</v>
      </c>
      <c r="DY27" s="5">
        <v>156</v>
      </c>
      <c r="DZ27" s="1">
        <v>84</v>
      </c>
      <c r="EA27" s="1">
        <v>68</v>
      </c>
      <c r="EB27" s="1">
        <v>70</v>
      </c>
      <c r="EC27" s="1">
        <v>47</v>
      </c>
      <c r="ED27" s="1">
        <v>47</v>
      </c>
      <c r="EE27" s="1">
        <v>37</v>
      </c>
      <c r="EF27" s="1">
        <v>32</v>
      </c>
      <c r="EG27" s="1">
        <v>36</v>
      </c>
      <c r="EH27" s="1">
        <v>52</v>
      </c>
      <c r="EI27" s="1">
        <v>63</v>
      </c>
      <c r="EJ27" s="1">
        <v>56</v>
      </c>
      <c r="EK27" s="1">
        <v>58</v>
      </c>
      <c r="EL27" s="1">
        <v>74</v>
      </c>
      <c r="EM27" s="1">
        <v>53</v>
      </c>
      <c r="EN27" s="1">
        <v>80</v>
      </c>
      <c r="EO27" s="1">
        <v>73</v>
      </c>
      <c r="EP27" s="1">
        <v>59</v>
      </c>
      <c r="EQ27" s="3">
        <f t="shared" si="9"/>
        <v>-0.21590909090909091</v>
      </c>
      <c r="ER27" s="3">
        <f t="shared" si="10"/>
        <v>-0.34285714285714286</v>
      </c>
      <c r="ES27" s="3">
        <f t="shared" si="11"/>
        <v>-0.19767441860465115</v>
      </c>
      <c r="ET27" s="30">
        <v>101</v>
      </c>
      <c r="EU27" s="30">
        <v>87</v>
      </c>
      <c r="EV27" s="30">
        <v>66</v>
      </c>
      <c r="EW27" s="20">
        <v>91</v>
      </c>
      <c r="EX27" s="20">
        <v>100</v>
      </c>
      <c r="EY27" s="20">
        <v>102</v>
      </c>
      <c r="EZ27">
        <v>117</v>
      </c>
      <c r="FA27">
        <v>117</v>
      </c>
      <c r="FB27">
        <v>134</v>
      </c>
      <c r="FC27">
        <v>100</v>
      </c>
      <c r="FD27" s="10">
        <v>99</v>
      </c>
      <c r="FE27" s="4">
        <v>77</v>
      </c>
      <c r="FF27" s="1">
        <v>76</v>
      </c>
      <c r="FG27" s="1">
        <v>124</v>
      </c>
      <c r="FH27" s="15">
        <f t="shared" si="12"/>
        <v>0.16091954022988506</v>
      </c>
      <c r="FI27" s="15">
        <f t="shared" si="13"/>
        <v>-9.8039215686274508E-3</v>
      </c>
      <c r="FJ27" s="15">
        <f t="shared" si="14"/>
        <v>2.0202020202020204E-2</v>
      </c>
      <c r="FK27" s="30">
        <v>419900</v>
      </c>
      <c r="FL27" s="30">
        <v>345000</v>
      </c>
      <c r="FM27" s="30">
        <v>324500</v>
      </c>
      <c r="FN27" s="22">
        <v>344000</v>
      </c>
      <c r="FO27" s="22">
        <v>337000</v>
      </c>
      <c r="FP27" s="22">
        <v>272450</v>
      </c>
      <c r="FQ27">
        <v>255000</v>
      </c>
      <c r="FR27">
        <v>159900</v>
      </c>
      <c r="FS27">
        <v>159900</v>
      </c>
      <c r="FT27">
        <v>125000</v>
      </c>
      <c r="FU27" s="10">
        <v>84500</v>
      </c>
      <c r="FV27" s="4">
        <v>94900</v>
      </c>
      <c r="FW27" s="1">
        <v>81450</v>
      </c>
      <c r="FX27" s="1">
        <v>75000</v>
      </c>
      <c r="FY27" s="3">
        <f t="shared" si="15"/>
        <v>0.21710144927536232</v>
      </c>
      <c r="FZ27" s="3">
        <f t="shared" si="16"/>
        <v>0.54120022022389425</v>
      </c>
      <c r="GA27" s="3">
        <f t="shared" si="17"/>
        <v>3.9692307692307693</v>
      </c>
      <c r="GB27" s="30">
        <v>333271</v>
      </c>
      <c r="GC27" s="30">
        <v>341965</v>
      </c>
      <c r="GD27" s="30">
        <v>302565</v>
      </c>
      <c r="GE27" s="22">
        <v>296223</v>
      </c>
      <c r="GF27" s="22">
        <v>288633</v>
      </c>
      <c r="GG27" s="22">
        <v>242096</v>
      </c>
      <c r="GH27">
        <v>205464</v>
      </c>
      <c r="GI27">
        <v>173908</v>
      </c>
      <c r="GJ27">
        <v>140978</v>
      </c>
      <c r="GK27">
        <v>128723</v>
      </c>
      <c r="GL27" s="10">
        <v>91826</v>
      </c>
      <c r="GM27" s="4">
        <v>111025</v>
      </c>
      <c r="GN27" s="1">
        <v>73496</v>
      </c>
      <c r="GO27" s="1">
        <v>88508</v>
      </c>
      <c r="GP27" s="3">
        <f t="shared" si="18"/>
        <v>-2.5423654467562468E-2</v>
      </c>
      <c r="GQ27" s="3">
        <f t="shared" si="19"/>
        <v>0.37660680060802326</v>
      </c>
      <c r="GR27" s="27">
        <f t="shared" si="20"/>
        <v>2.6293751225143205</v>
      </c>
    </row>
    <row r="28" spans="1:200" ht="12.75" customHeight="1" x14ac:dyDescent="0.2">
      <c r="A28" s="1">
        <v>8026</v>
      </c>
      <c r="B28" s="1" t="s">
        <v>193</v>
      </c>
      <c r="C28" s="30">
        <v>11</v>
      </c>
      <c r="D28" s="30">
        <v>15</v>
      </c>
      <c r="E28" s="30">
        <v>17</v>
      </c>
      <c r="F28" s="20">
        <v>33</v>
      </c>
      <c r="G28" s="20">
        <v>30</v>
      </c>
      <c r="H28" s="20">
        <v>21</v>
      </c>
      <c r="I28">
        <v>33</v>
      </c>
      <c r="J28">
        <v>19</v>
      </c>
      <c r="K28">
        <v>18</v>
      </c>
      <c r="L28">
        <v>19</v>
      </c>
      <c r="M28" s="10">
        <v>19</v>
      </c>
      <c r="N28" s="4">
        <v>9</v>
      </c>
      <c r="O28" s="1">
        <v>13</v>
      </c>
      <c r="P28" s="1">
        <v>11</v>
      </c>
      <c r="Q28" s="1">
        <v>21</v>
      </c>
      <c r="R28" s="1">
        <v>37</v>
      </c>
      <c r="S28" s="1">
        <v>38</v>
      </c>
      <c r="T28" s="1">
        <v>5</v>
      </c>
      <c r="U28" s="1">
        <v>15</v>
      </c>
      <c r="V28" s="1">
        <v>17</v>
      </c>
      <c r="W28" s="1">
        <v>26</v>
      </c>
      <c r="X28" s="1">
        <v>17</v>
      </c>
      <c r="Y28" s="1">
        <v>18</v>
      </c>
      <c r="Z28" s="1">
        <v>18</v>
      </c>
      <c r="AA28" s="1">
        <v>15</v>
      </c>
      <c r="AB28" s="1">
        <v>10</v>
      </c>
      <c r="AC28" s="1">
        <v>5</v>
      </c>
      <c r="AD28" s="1">
        <v>7</v>
      </c>
      <c r="AE28" s="1">
        <v>7</v>
      </c>
      <c r="AF28" s="1">
        <v>8</v>
      </c>
      <c r="AG28" s="1">
        <v>1</v>
      </c>
      <c r="AH28" s="1">
        <v>5</v>
      </c>
      <c r="AI28" s="1">
        <v>1</v>
      </c>
      <c r="AJ28" s="1">
        <v>3</v>
      </c>
      <c r="AK28" s="1">
        <v>1</v>
      </c>
      <c r="AL28" s="3">
        <f t="shared" si="0"/>
        <v>-0.26666666666666666</v>
      </c>
      <c r="AM28" s="3">
        <f t="shared" si="1"/>
        <v>-0.47619047619047616</v>
      </c>
      <c r="AN28" s="3">
        <f t="shared" si="2"/>
        <v>-0.42105263157894735</v>
      </c>
      <c r="AO28" s="30">
        <v>325000</v>
      </c>
      <c r="AP28" s="30">
        <v>200000</v>
      </c>
      <c r="AQ28" s="30">
        <v>170000</v>
      </c>
      <c r="AR28" s="22">
        <v>255000</v>
      </c>
      <c r="AS28" s="22">
        <v>255000</v>
      </c>
      <c r="AT28" s="22">
        <v>195000</v>
      </c>
      <c r="AU28">
        <v>129500</v>
      </c>
      <c r="AV28">
        <v>104500</v>
      </c>
      <c r="AW28">
        <v>63000</v>
      </c>
      <c r="AX28">
        <v>35150</v>
      </c>
      <c r="AY28" s="10">
        <v>40000</v>
      </c>
      <c r="AZ28" s="4">
        <v>40100</v>
      </c>
      <c r="BA28" s="1">
        <v>23900</v>
      </c>
      <c r="BB28" s="1">
        <v>32000</v>
      </c>
      <c r="BC28" s="1">
        <v>36000</v>
      </c>
      <c r="BD28" s="1">
        <v>26000</v>
      </c>
      <c r="BE28" s="5">
        <v>27500</v>
      </c>
      <c r="BF28" s="5">
        <v>102000</v>
      </c>
      <c r="BG28" s="1">
        <v>200000</v>
      </c>
      <c r="BH28" s="1">
        <v>235000</v>
      </c>
      <c r="BI28" s="1">
        <v>220000</v>
      </c>
      <c r="BJ28" s="1">
        <v>127000</v>
      </c>
      <c r="BK28" s="1">
        <v>149750</v>
      </c>
      <c r="BL28" s="1">
        <v>85000</v>
      </c>
      <c r="BM28" s="1">
        <v>66000</v>
      </c>
      <c r="BN28" s="1">
        <v>85000</v>
      </c>
      <c r="BO28" s="1">
        <v>89500</v>
      </c>
      <c r="BP28" s="1">
        <v>75000</v>
      </c>
      <c r="BQ28" s="1">
        <v>90000</v>
      </c>
      <c r="BR28" s="1">
        <v>115500</v>
      </c>
      <c r="BS28" s="6">
        <f t="shared" si="3"/>
        <v>0.625</v>
      </c>
      <c r="BT28" s="6">
        <f t="shared" si="4"/>
        <v>0.66666666666666663</v>
      </c>
      <c r="BU28" s="6">
        <f t="shared" si="5"/>
        <v>7.125</v>
      </c>
      <c r="BV28" s="30">
        <v>340227</v>
      </c>
      <c r="BW28" s="30">
        <v>239367</v>
      </c>
      <c r="BX28" s="30">
        <v>219588</v>
      </c>
      <c r="BY28" s="22">
        <v>260551</v>
      </c>
      <c r="BZ28" s="22">
        <v>255963</v>
      </c>
      <c r="CA28" s="22">
        <v>186978</v>
      </c>
      <c r="CB28">
        <v>138334</v>
      </c>
      <c r="CC28">
        <v>105963</v>
      </c>
      <c r="CD28">
        <v>87553</v>
      </c>
      <c r="CE28">
        <v>55526</v>
      </c>
      <c r="CF28" s="10">
        <v>51820</v>
      </c>
      <c r="CG28" s="4">
        <v>46500</v>
      </c>
      <c r="CH28" s="1">
        <v>34326</v>
      </c>
      <c r="CI28" s="1">
        <v>46072</v>
      </c>
      <c r="CJ28" s="1">
        <v>56759</v>
      </c>
      <c r="CK28" s="1">
        <v>43789</v>
      </c>
      <c r="CL28" s="5">
        <v>42157</v>
      </c>
      <c r="CM28" s="5">
        <v>119900</v>
      </c>
      <c r="CN28" s="1">
        <v>223120</v>
      </c>
      <c r="CO28" s="1">
        <v>245258</v>
      </c>
      <c r="CP28" s="1">
        <v>223053</v>
      </c>
      <c r="CQ28" s="1">
        <v>139635</v>
      </c>
      <c r="CR28" s="1">
        <v>142488</v>
      </c>
      <c r="CS28" s="1">
        <v>93859</v>
      </c>
      <c r="CT28" s="1">
        <v>79182</v>
      </c>
      <c r="CU28" s="1">
        <v>87605</v>
      </c>
      <c r="CV28" s="1">
        <v>87900</v>
      </c>
      <c r="CW28" s="1">
        <v>72785</v>
      </c>
      <c r="CX28" s="1">
        <v>90142</v>
      </c>
      <c r="CY28" s="1">
        <v>105750</v>
      </c>
      <c r="CZ28" s="1">
        <v>69900</v>
      </c>
      <c r="DA28" s="1">
        <v>87200</v>
      </c>
      <c r="DB28" s="1">
        <v>110000</v>
      </c>
      <c r="DC28" s="1">
        <v>50333</v>
      </c>
      <c r="DD28" s="1">
        <v>95000</v>
      </c>
      <c r="DE28" s="3">
        <f t="shared" si="6"/>
        <v>0.42136134053566282</v>
      </c>
      <c r="DF28" s="3">
        <f t="shared" si="7"/>
        <v>0.81960979366556497</v>
      </c>
      <c r="DG28" s="3">
        <f t="shared" si="8"/>
        <v>5.5655538402161326</v>
      </c>
      <c r="DH28" s="30">
        <v>72</v>
      </c>
      <c r="DI28" s="30">
        <v>140</v>
      </c>
      <c r="DJ28" s="30">
        <v>116</v>
      </c>
      <c r="DK28" s="20">
        <v>115</v>
      </c>
      <c r="DL28" s="20">
        <v>78</v>
      </c>
      <c r="DM28" s="20">
        <v>88</v>
      </c>
      <c r="DN28">
        <v>97</v>
      </c>
      <c r="DO28">
        <v>92</v>
      </c>
      <c r="DP28">
        <v>76</v>
      </c>
      <c r="DQ28">
        <v>152</v>
      </c>
      <c r="DR28" s="10">
        <v>110</v>
      </c>
      <c r="DS28" s="4">
        <v>57</v>
      </c>
      <c r="DT28" s="1">
        <v>208</v>
      </c>
      <c r="DU28" s="1">
        <v>244</v>
      </c>
      <c r="DV28" s="1">
        <v>149</v>
      </c>
      <c r="DW28" s="1">
        <v>128</v>
      </c>
      <c r="DX28" s="5">
        <v>213</v>
      </c>
      <c r="DY28" s="5">
        <v>146</v>
      </c>
      <c r="DZ28" s="1">
        <v>69</v>
      </c>
      <c r="EA28" s="1">
        <v>69</v>
      </c>
      <c r="EB28" s="1">
        <v>71</v>
      </c>
      <c r="EC28" s="1">
        <v>42</v>
      </c>
      <c r="ED28" s="1">
        <v>41</v>
      </c>
      <c r="EE28" s="1">
        <v>49</v>
      </c>
      <c r="EF28" s="1">
        <v>39</v>
      </c>
      <c r="EG28" s="1">
        <v>56</v>
      </c>
      <c r="EH28" s="1">
        <v>68</v>
      </c>
      <c r="EI28" s="1">
        <v>87</v>
      </c>
      <c r="EJ28" s="1">
        <v>156</v>
      </c>
      <c r="EK28" s="1">
        <v>42</v>
      </c>
      <c r="EL28" s="1">
        <v>100</v>
      </c>
      <c r="EM28" s="1">
        <v>24</v>
      </c>
      <c r="EN28" s="1">
        <v>3</v>
      </c>
      <c r="EO28" s="1">
        <v>17</v>
      </c>
      <c r="EP28" s="1">
        <v>91</v>
      </c>
      <c r="EQ28" s="3">
        <f t="shared" si="9"/>
        <v>-0.48571428571428571</v>
      </c>
      <c r="ER28" s="3">
        <f t="shared" si="10"/>
        <v>-0.18181818181818182</v>
      </c>
      <c r="ES28" s="3">
        <f t="shared" si="11"/>
        <v>-0.34545454545454546</v>
      </c>
      <c r="ET28" s="30">
        <v>36</v>
      </c>
      <c r="EU28" s="30">
        <v>46</v>
      </c>
      <c r="EV28" s="30">
        <v>35</v>
      </c>
      <c r="EW28" s="20">
        <v>42</v>
      </c>
      <c r="EX28" s="20">
        <v>60</v>
      </c>
      <c r="EY28" s="20">
        <v>44</v>
      </c>
      <c r="EZ28">
        <v>43</v>
      </c>
      <c r="FA28">
        <v>49</v>
      </c>
      <c r="FB28">
        <v>36</v>
      </c>
      <c r="FC28">
        <v>45</v>
      </c>
      <c r="FD28" s="10">
        <v>25</v>
      </c>
      <c r="FE28" s="4">
        <v>41</v>
      </c>
      <c r="FF28" s="1">
        <v>38</v>
      </c>
      <c r="FG28" s="1">
        <v>38</v>
      </c>
      <c r="FH28" s="15">
        <f t="shared" si="12"/>
        <v>-0.21739130434782608</v>
      </c>
      <c r="FI28" s="15">
        <f t="shared" si="13"/>
        <v>-0.18181818181818182</v>
      </c>
      <c r="FJ28" s="15">
        <f t="shared" si="14"/>
        <v>0.44</v>
      </c>
      <c r="FK28" s="30">
        <v>434900</v>
      </c>
      <c r="FL28" s="30">
        <v>295000</v>
      </c>
      <c r="FM28" s="30">
        <v>304000</v>
      </c>
      <c r="FN28" s="22">
        <v>289450</v>
      </c>
      <c r="FO28" s="22">
        <v>279250</v>
      </c>
      <c r="FP28" s="22">
        <v>219950</v>
      </c>
      <c r="FQ28">
        <v>179999</v>
      </c>
      <c r="FR28">
        <v>145000</v>
      </c>
      <c r="FS28">
        <v>87500</v>
      </c>
      <c r="FT28">
        <v>75000</v>
      </c>
      <c r="FU28" s="10">
        <v>60300</v>
      </c>
      <c r="FV28" s="4">
        <v>80000</v>
      </c>
      <c r="FW28" s="1">
        <v>39400</v>
      </c>
      <c r="FX28" s="1">
        <v>48350</v>
      </c>
      <c r="FY28" s="3">
        <f t="shared" si="15"/>
        <v>0.47423728813559324</v>
      </c>
      <c r="FZ28" s="3">
        <f t="shared" si="16"/>
        <v>0.97726756080927479</v>
      </c>
      <c r="GA28" s="3">
        <f t="shared" si="17"/>
        <v>6.2122719734660032</v>
      </c>
      <c r="GB28" s="30">
        <v>333573</v>
      </c>
      <c r="GC28" s="30">
        <v>246647</v>
      </c>
      <c r="GD28" s="30">
        <v>223506</v>
      </c>
      <c r="GE28" s="22">
        <v>259807</v>
      </c>
      <c r="GF28" s="22">
        <v>255456</v>
      </c>
      <c r="GG28" s="22">
        <v>194388</v>
      </c>
      <c r="GH28">
        <v>146436</v>
      </c>
      <c r="GI28">
        <v>105257</v>
      </c>
      <c r="GJ28">
        <v>86086</v>
      </c>
      <c r="GK28">
        <v>59138</v>
      </c>
      <c r="GL28" s="10">
        <v>61618</v>
      </c>
      <c r="GM28" s="4">
        <v>46166</v>
      </c>
      <c r="GN28" s="1">
        <v>43999</v>
      </c>
      <c r="GO28" s="1">
        <v>50100</v>
      </c>
      <c r="GP28" s="3">
        <f t="shared" si="18"/>
        <v>0.35243080191528786</v>
      </c>
      <c r="GQ28" s="3">
        <f t="shared" si="19"/>
        <v>0.71601642076671401</v>
      </c>
      <c r="GR28" s="27">
        <f t="shared" si="20"/>
        <v>4.4135642182479149</v>
      </c>
    </row>
    <row r="29" spans="1:200" ht="12.75" customHeight="1" x14ac:dyDescent="0.2">
      <c r="A29" s="1">
        <v>8027</v>
      </c>
      <c r="B29" s="1" t="s">
        <v>194</v>
      </c>
      <c r="C29" s="30">
        <v>16</v>
      </c>
      <c r="D29" s="30">
        <v>19</v>
      </c>
      <c r="E29" s="30">
        <v>16</v>
      </c>
      <c r="F29" s="20">
        <v>15</v>
      </c>
      <c r="G29" s="20">
        <v>17</v>
      </c>
      <c r="H29" s="20">
        <v>21</v>
      </c>
      <c r="I29">
        <v>19</v>
      </c>
      <c r="J29">
        <v>33</v>
      </c>
      <c r="K29">
        <v>16</v>
      </c>
      <c r="L29">
        <v>11</v>
      </c>
      <c r="M29" s="10">
        <v>15</v>
      </c>
      <c r="N29" s="4">
        <v>16</v>
      </c>
      <c r="O29" s="1">
        <v>16</v>
      </c>
      <c r="P29" s="1">
        <v>11</v>
      </c>
      <c r="Q29" s="1">
        <v>18</v>
      </c>
      <c r="R29" s="1">
        <v>21</v>
      </c>
      <c r="S29" s="1">
        <v>21</v>
      </c>
      <c r="T29" s="1">
        <v>4</v>
      </c>
      <c r="U29" s="1">
        <v>12</v>
      </c>
      <c r="V29" s="1">
        <v>23</v>
      </c>
      <c r="W29" s="1">
        <v>25</v>
      </c>
      <c r="X29" s="1">
        <v>21</v>
      </c>
      <c r="Y29" s="1">
        <v>18</v>
      </c>
      <c r="Z29" s="1">
        <v>16</v>
      </c>
      <c r="AA29" s="1">
        <v>14</v>
      </c>
      <c r="AB29" s="1">
        <v>11</v>
      </c>
      <c r="AC29" s="1">
        <v>7</v>
      </c>
      <c r="AD29" s="1">
        <v>6</v>
      </c>
      <c r="AE29" s="1">
        <v>6</v>
      </c>
      <c r="AF29" s="1">
        <v>6</v>
      </c>
      <c r="AG29" s="1">
        <v>2</v>
      </c>
      <c r="AH29" s="1">
        <v>1</v>
      </c>
      <c r="AI29" s="1">
        <v>3</v>
      </c>
      <c r="AJ29" s="1">
        <v>3</v>
      </c>
      <c r="AK29" s="1">
        <v>0</v>
      </c>
      <c r="AL29" s="3">
        <f t="shared" si="0"/>
        <v>-0.15789473684210525</v>
      </c>
      <c r="AM29" s="3">
        <f t="shared" si="1"/>
        <v>-0.23809523809523808</v>
      </c>
      <c r="AN29" s="3">
        <f t="shared" si="2"/>
        <v>6.6666666666666666E-2</v>
      </c>
      <c r="AO29" s="30">
        <v>430000</v>
      </c>
      <c r="AP29" s="30">
        <v>385000</v>
      </c>
      <c r="AQ29" s="30">
        <v>259950</v>
      </c>
      <c r="AR29" s="22">
        <v>370000</v>
      </c>
      <c r="AS29" s="22">
        <v>315000</v>
      </c>
      <c r="AT29" s="22">
        <v>265000</v>
      </c>
      <c r="AU29">
        <v>150500</v>
      </c>
      <c r="AV29">
        <v>150000</v>
      </c>
      <c r="AW29">
        <v>133500</v>
      </c>
      <c r="AX29">
        <v>65000</v>
      </c>
      <c r="AY29" s="10">
        <v>120000</v>
      </c>
      <c r="AZ29" s="4">
        <v>73750</v>
      </c>
      <c r="BA29" s="1">
        <v>43755</v>
      </c>
      <c r="BB29" s="1">
        <v>39100</v>
      </c>
      <c r="BC29" s="1">
        <v>33750</v>
      </c>
      <c r="BD29" s="1">
        <v>34650</v>
      </c>
      <c r="BE29" s="5">
        <v>50000</v>
      </c>
      <c r="BF29" s="5">
        <v>117500</v>
      </c>
      <c r="BG29" s="1">
        <v>290500</v>
      </c>
      <c r="BH29" s="1">
        <v>290000</v>
      </c>
      <c r="BI29" s="1">
        <v>220557</v>
      </c>
      <c r="BJ29" s="1">
        <v>187000</v>
      </c>
      <c r="BK29" s="1">
        <v>168000</v>
      </c>
      <c r="BL29" s="1">
        <v>163950</v>
      </c>
      <c r="BM29" s="1">
        <v>89200</v>
      </c>
      <c r="BN29" s="1">
        <v>110000</v>
      </c>
      <c r="BO29" s="1">
        <v>60000</v>
      </c>
      <c r="BP29" s="1">
        <v>109450</v>
      </c>
      <c r="BQ29" s="1">
        <v>76000</v>
      </c>
      <c r="BR29" s="1">
        <v>97000</v>
      </c>
      <c r="BS29" s="6">
        <f t="shared" si="3"/>
        <v>0.11688311688311688</v>
      </c>
      <c r="BT29" s="6">
        <f t="shared" si="4"/>
        <v>0.62264150943396224</v>
      </c>
      <c r="BU29" s="6">
        <f t="shared" si="5"/>
        <v>2.5833333333333335</v>
      </c>
      <c r="BV29" s="30">
        <v>438282</v>
      </c>
      <c r="BW29" s="30">
        <v>391724</v>
      </c>
      <c r="BX29" s="30">
        <v>270795</v>
      </c>
      <c r="BY29" s="22">
        <v>360649</v>
      </c>
      <c r="BZ29" s="22">
        <v>311429</v>
      </c>
      <c r="CA29" s="22">
        <v>248204</v>
      </c>
      <c r="CB29">
        <v>178100</v>
      </c>
      <c r="CC29">
        <v>163582</v>
      </c>
      <c r="CD29">
        <v>150068</v>
      </c>
      <c r="CE29">
        <v>130045</v>
      </c>
      <c r="CF29" s="10">
        <v>118900</v>
      </c>
      <c r="CG29" s="4">
        <v>87090</v>
      </c>
      <c r="CH29" s="1">
        <v>79450</v>
      </c>
      <c r="CI29" s="1">
        <v>67036</v>
      </c>
      <c r="CJ29" s="1">
        <v>50417</v>
      </c>
      <c r="CK29" s="1">
        <v>71707</v>
      </c>
      <c r="CL29" s="5">
        <v>57390</v>
      </c>
      <c r="CM29" s="5">
        <v>136500</v>
      </c>
      <c r="CN29" s="1">
        <v>323983</v>
      </c>
      <c r="CO29" s="1">
        <v>296934</v>
      </c>
      <c r="CP29" s="1">
        <v>238894</v>
      </c>
      <c r="CQ29" s="1">
        <v>216857</v>
      </c>
      <c r="CR29" s="1">
        <v>202450</v>
      </c>
      <c r="CS29" s="1">
        <v>152043</v>
      </c>
      <c r="CT29" s="1">
        <v>101946</v>
      </c>
      <c r="CU29" s="1">
        <v>116454</v>
      </c>
      <c r="CV29" s="1">
        <v>74542</v>
      </c>
      <c r="CW29" s="1">
        <v>90183</v>
      </c>
      <c r="CX29" s="1">
        <v>80000</v>
      </c>
      <c r="CY29" s="1">
        <v>91150</v>
      </c>
      <c r="CZ29" s="1">
        <v>82000</v>
      </c>
      <c r="DA29" s="1">
        <v>128500</v>
      </c>
      <c r="DB29" s="1">
        <v>25333</v>
      </c>
      <c r="DC29" s="1">
        <v>17166</v>
      </c>
      <c r="DD29" s="1">
        <v>0</v>
      </c>
      <c r="DE29" s="3">
        <f t="shared" si="6"/>
        <v>0.11885409114580674</v>
      </c>
      <c r="DF29" s="3">
        <f t="shared" si="7"/>
        <v>0.76581360493787365</v>
      </c>
      <c r="DG29" s="3">
        <f t="shared" si="8"/>
        <v>2.6861396131202691</v>
      </c>
      <c r="DH29" s="30">
        <v>78</v>
      </c>
      <c r="DI29" s="30">
        <v>99</v>
      </c>
      <c r="DJ29" s="30">
        <v>83</v>
      </c>
      <c r="DK29" s="20">
        <v>116</v>
      </c>
      <c r="DL29" s="20">
        <v>90</v>
      </c>
      <c r="DM29" s="20">
        <v>77</v>
      </c>
      <c r="DN29">
        <v>88</v>
      </c>
      <c r="DO29">
        <v>105</v>
      </c>
      <c r="DP29">
        <v>123</v>
      </c>
      <c r="DQ29">
        <v>27</v>
      </c>
      <c r="DR29" s="10">
        <v>168</v>
      </c>
      <c r="DS29" s="4">
        <v>147</v>
      </c>
      <c r="DT29" s="1">
        <v>81</v>
      </c>
      <c r="DU29" s="1">
        <v>112</v>
      </c>
      <c r="DV29" s="1">
        <v>129</v>
      </c>
      <c r="DW29" s="1">
        <v>82</v>
      </c>
      <c r="DX29" s="5">
        <v>159</v>
      </c>
      <c r="DY29" s="5">
        <v>165</v>
      </c>
      <c r="DZ29" s="1">
        <v>88</v>
      </c>
      <c r="EA29" s="1">
        <v>61</v>
      </c>
      <c r="EB29" s="1">
        <v>44</v>
      </c>
      <c r="EC29" s="1">
        <v>27</v>
      </c>
      <c r="ED29" s="1">
        <v>48</v>
      </c>
      <c r="EE29" s="1">
        <v>41</v>
      </c>
      <c r="EF29" s="1">
        <v>60</v>
      </c>
      <c r="EG29" s="1">
        <v>29</v>
      </c>
      <c r="EH29" s="1">
        <v>54</v>
      </c>
      <c r="EI29" s="1">
        <v>88</v>
      </c>
      <c r="EJ29" s="1">
        <v>55</v>
      </c>
      <c r="EK29" s="1">
        <v>157</v>
      </c>
      <c r="EL29" s="1">
        <v>138</v>
      </c>
      <c r="EM29" s="1">
        <v>89</v>
      </c>
      <c r="EN29" s="1">
        <v>66</v>
      </c>
      <c r="EO29" s="1">
        <v>88</v>
      </c>
      <c r="EP29" s="1">
        <v>0</v>
      </c>
      <c r="EQ29" s="3">
        <f t="shared" si="9"/>
        <v>-0.21212121212121213</v>
      </c>
      <c r="ER29" s="3">
        <f t="shared" si="10"/>
        <v>1.2987012987012988E-2</v>
      </c>
      <c r="ES29" s="3">
        <f t="shared" si="11"/>
        <v>-0.5357142857142857</v>
      </c>
      <c r="ET29" s="30">
        <v>32</v>
      </c>
      <c r="EU29" s="30">
        <v>40</v>
      </c>
      <c r="EV29" s="30">
        <v>28</v>
      </c>
      <c r="EW29" s="20">
        <v>51</v>
      </c>
      <c r="EX29" s="20">
        <v>36</v>
      </c>
      <c r="EY29" s="20">
        <v>37</v>
      </c>
      <c r="EZ29">
        <v>27</v>
      </c>
      <c r="FA29">
        <v>37</v>
      </c>
      <c r="FB29">
        <v>35</v>
      </c>
      <c r="FC29">
        <v>25</v>
      </c>
      <c r="FD29" s="10">
        <v>23</v>
      </c>
      <c r="FE29" s="4">
        <v>33</v>
      </c>
      <c r="FF29" s="1">
        <v>26</v>
      </c>
      <c r="FG29" s="1">
        <v>31</v>
      </c>
      <c r="FH29" s="15">
        <f t="shared" si="12"/>
        <v>-0.2</v>
      </c>
      <c r="FI29" s="15">
        <f t="shared" si="13"/>
        <v>-0.13513513513513514</v>
      </c>
      <c r="FJ29" s="15">
        <f t="shared" si="14"/>
        <v>0.39130434782608697</v>
      </c>
      <c r="FK29" s="30">
        <v>512500</v>
      </c>
      <c r="FL29" s="30">
        <v>415000</v>
      </c>
      <c r="FM29" s="30">
        <v>299000</v>
      </c>
      <c r="FN29" s="22">
        <v>364900</v>
      </c>
      <c r="FO29" s="22">
        <v>357000</v>
      </c>
      <c r="FP29" s="22">
        <v>299000</v>
      </c>
      <c r="FQ29">
        <v>239000</v>
      </c>
      <c r="FR29">
        <v>184900</v>
      </c>
      <c r="FS29">
        <v>214900</v>
      </c>
      <c r="FT29">
        <v>179900</v>
      </c>
      <c r="FU29" s="10">
        <v>124900</v>
      </c>
      <c r="FV29" s="4">
        <v>135000</v>
      </c>
      <c r="FW29" s="1">
        <v>53850</v>
      </c>
      <c r="FX29" s="1">
        <v>49900</v>
      </c>
      <c r="FY29" s="3">
        <f t="shared" si="15"/>
        <v>0.23493975903614459</v>
      </c>
      <c r="FZ29" s="3">
        <f t="shared" si="16"/>
        <v>0.71404682274247488</v>
      </c>
      <c r="GA29" s="3">
        <f t="shared" si="17"/>
        <v>3.1032826261008806</v>
      </c>
      <c r="GB29" s="30">
        <v>445788</v>
      </c>
      <c r="GC29" s="30">
        <v>394721</v>
      </c>
      <c r="GD29" s="30">
        <v>274756</v>
      </c>
      <c r="GE29" s="22">
        <v>374996</v>
      </c>
      <c r="GF29" s="22">
        <v>320588</v>
      </c>
      <c r="GG29" s="22">
        <v>256095</v>
      </c>
      <c r="GH29">
        <v>175781</v>
      </c>
      <c r="GI29">
        <v>167648</v>
      </c>
      <c r="GJ29">
        <v>163143</v>
      </c>
      <c r="GK29">
        <v>129690</v>
      </c>
      <c r="GL29" s="10">
        <v>127313</v>
      </c>
      <c r="GM29" s="4">
        <v>91268</v>
      </c>
      <c r="GN29" s="1">
        <v>101546</v>
      </c>
      <c r="GO29" s="1">
        <v>74750</v>
      </c>
      <c r="GP29" s="3">
        <f t="shared" si="18"/>
        <v>0.12937492558034663</v>
      </c>
      <c r="GQ29" s="3">
        <f t="shared" si="19"/>
        <v>0.7407134071340713</v>
      </c>
      <c r="GR29" s="27">
        <f t="shared" si="20"/>
        <v>2.5015120215531801</v>
      </c>
    </row>
    <row r="30" spans="1:200" ht="12.75" customHeight="1" x14ac:dyDescent="0.2">
      <c r="A30" s="1">
        <v>8028</v>
      </c>
      <c r="B30" s="1" t="s">
        <v>195</v>
      </c>
      <c r="C30" s="30">
        <v>8</v>
      </c>
      <c r="D30" s="30">
        <v>5</v>
      </c>
      <c r="E30" s="30">
        <v>6</v>
      </c>
      <c r="F30" s="20">
        <v>12</v>
      </c>
      <c r="G30" s="20">
        <v>9</v>
      </c>
      <c r="H30" s="20">
        <v>6</v>
      </c>
      <c r="I30">
        <v>9</v>
      </c>
      <c r="J30">
        <v>10</v>
      </c>
      <c r="K30">
        <v>5</v>
      </c>
      <c r="L30">
        <v>7</v>
      </c>
      <c r="M30" s="10">
        <v>8</v>
      </c>
      <c r="N30" s="4">
        <v>4</v>
      </c>
      <c r="O30" s="1">
        <v>6</v>
      </c>
      <c r="P30" s="1">
        <v>2</v>
      </c>
      <c r="Q30" s="1">
        <v>5</v>
      </c>
      <c r="R30" s="1">
        <v>7</v>
      </c>
      <c r="S30" s="1">
        <v>7</v>
      </c>
      <c r="T30" s="1">
        <v>7</v>
      </c>
      <c r="U30" s="1">
        <v>14</v>
      </c>
      <c r="V30" s="1">
        <v>21</v>
      </c>
      <c r="W30" s="1">
        <v>24</v>
      </c>
      <c r="X30" s="1">
        <v>16</v>
      </c>
      <c r="Y30" s="1">
        <v>11</v>
      </c>
      <c r="Z30" s="1">
        <v>14</v>
      </c>
      <c r="AA30" s="1">
        <v>15</v>
      </c>
      <c r="AB30" s="1">
        <v>19</v>
      </c>
      <c r="AC30" s="1">
        <v>16</v>
      </c>
      <c r="AD30" s="1">
        <v>6</v>
      </c>
      <c r="AE30" s="1">
        <v>8</v>
      </c>
      <c r="AF30" s="1">
        <v>6</v>
      </c>
      <c r="AG30" s="1">
        <v>6</v>
      </c>
      <c r="AH30" s="1">
        <v>7</v>
      </c>
      <c r="AI30" s="1">
        <v>4</v>
      </c>
      <c r="AJ30" s="1">
        <v>5</v>
      </c>
      <c r="AK30" s="1">
        <v>0</v>
      </c>
      <c r="AL30" s="3">
        <f t="shared" si="0"/>
        <v>0.6</v>
      </c>
      <c r="AM30" s="3">
        <f t="shared" si="1"/>
        <v>0.33333333333333331</v>
      </c>
      <c r="AN30" s="3">
        <f t="shared" si="2"/>
        <v>0</v>
      </c>
      <c r="AO30" s="30">
        <v>890000</v>
      </c>
      <c r="AP30" s="30">
        <v>599000</v>
      </c>
      <c r="AQ30" s="30">
        <v>615000</v>
      </c>
      <c r="AR30" s="22">
        <v>764250</v>
      </c>
      <c r="AS30" s="22">
        <v>565000</v>
      </c>
      <c r="AT30" s="22">
        <v>735000</v>
      </c>
      <c r="AU30">
        <v>475000</v>
      </c>
      <c r="AV30">
        <v>467500</v>
      </c>
      <c r="AW30">
        <v>485000</v>
      </c>
      <c r="AX30">
        <v>250000</v>
      </c>
      <c r="AY30" s="10">
        <v>320000</v>
      </c>
      <c r="AZ30" s="4">
        <v>330000</v>
      </c>
      <c r="BA30" s="1">
        <v>384000</v>
      </c>
      <c r="BB30" s="1">
        <v>147500</v>
      </c>
      <c r="BC30" s="1">
        <v>84000</v>
      </c>
      <c r="BD30" s="1">
        <v>115000</v>
      </c>
      <c r="BE30" s="5">
        <v>185000</v>
      </c>
      <c r="BF30" s="5">
        <v>339000</v>
      </c>
      <c r="BG30" s="1">
        <v>335000</v>
      </c>
      <c r="BH30" s="1">
        <v>420000</v>
      </c>
      <c r="BI30" s="1">
        <v>337500</v>
      </c>
      <c r="BJ30" s="1">
        <v>287500</v>
      </c>
      <c r="BK30" s="1">
        <v>279500</v>
      </c>
      <c r="BL30" s="1">
        <v>392500</v>
      </c>
      <c r="BM30" s="1">
        <v>200000</v>
      </c>
      <c r="BN30" s="1">
        <v>170000</v>
      </c>
      <c r="BO30" s="1">
        <v>191000</v>
      </c>
      <c r="BP30" s="1">
        <v>223000</v>
      </c>
      <c r="BQ30" s="1">
        <v>105000</v>
      </c>
      <c r="BR30" s="1">
        <v>211250</v>
      </c>
      <c r="BS30" s="6">
        <f t="shared" si="3"/>
        <v>0.48580968280467446</v>
      </c>
      <c r="BT30" s="6">
        <f t="shared" si="4"/>
        <v>0.21088435374149661</v>
      </c>
      <c r="BU30" s="6">
        <f t="shared" si="5"/>
        <v>1.78125</v>
      </c>
      <c r="BV30" s="30">
        <v>1391750</v>
      </c>
      <c r="BW30" s="30">
        <v>746800</v>
      </c>
      <c r="BX30" s="30">
        <v>597000</v>
      </c>
      <c r="BY30" s="22">
        <v>749791</v>
      </c>
      <c r="BZ30" s="22">
        <v>510700</v>
      </c>
      <c r="CA30" s="22">
        <v>584166</v>
      </c>
      <c r="CB30">
        <v>568833</v>
      </c>
      <c r="CC30">
        <v>533588</v>
      </c>
      <c r="CD30">
        <v>461800</v>
      </c>
      <c r="CE30">
        <v>310214</v>
      </c>
      <c r="CF30" s="10">
        <v>320506</v>
      </c>
      <c r="CG30" s="4">
        <v>367500</v>
      </c>
      <c r="CH30" s="1">
        <v>385166</v>
      </c>
      <c r="CI30" s="1">
        <v>147500</v>
      </c>
      <c r="CJ30" s="1">
        <v>132840</v>
      </c>
      <c r="CK30" s="1">
        <v>139871</v>
      </c>
      <c r="CL30" s="5">
        <v>276243</v>
      </c>
      <c r="CM30" s="5">
        <v>340500</v>
      </c>
      <c r="CN30" s="1">
        <v>354178</v>
      </c>
      <c r="CO30" s="1">
        <v>473680</v>
      </c>
      <c r="CP30" s="1">
        <v>367208</v>
      </c>
      <c r="CQ30" s="1">
        <v>316868</v>
      </c>
      <c r="CR30" s="1">
        <v>271818</v>
      </c>
      <c r="CS30" s="1">
        <v>362000</v>
      </c>
      <c r="CT30" s="1">
        <v>235820</v>
      </c>
      <c r="CU30" s="1">
        <v>200454</v>
      </c>
      <c r="CV30" s="1">
        <v>201562</v>
      </c>
      <c r="CW30" s="1">
        <v>206833</v>
      </c>
      <c r="CX30" s="1">
        <v>120875</v>
      </c>
      <c r="CY30" s="1">
        <v>245166</v>
      </c>
      <c r="CZ30" s="1">
        <v>136583</v>
      </c>
      <c r="DA30" s="1">
        <v>159857</v>
      </c>
      <c r="DB30" s="1">
        <v>141500</v>
      </c>
      <c r="DC30" s="1">
        <v>141000</v>
      </c>
      <c r="DD30" s="1">
        <v>0</v>
      </c>
      <c r="DE30" s="3">
        <f t="shared" si="6"/>
        <v>0.86361810391001603</v>
      </c>
      <c r="DF30" s="3">
        <f t="shared" si="7"/>
        <v>1.3824563565835739</v>
      </c>
      <c r="DG30" s="3">
        <f t="shared" si="8"/>
        <v>3.342352405259184</v>
      </c>
      <c r="DH30" s="30">
        <v>95</v>
      </c>
      <c r="DI30" s="30">
        <v>71</v>
      </c>
      <c r="DJ30" s="30">
        <v>102</v>
      </c>
      <c r="DK30" s="20">
        <v>74</v>
      </c>
      <c r="DL30" s="20">
        <v>107</v>
      </c>
      <c r="DM30" s="20">
        <v>36</v>
      </c>
      <c r="DN30">
        <v>119</v>
      </c>
      <c r="DO30">
        <v>36</v>
      </c>
      <c r="DP30">
        <v>57</v>
      </c>
      <c r="DQ30">
        <v>87</v>
      </c>
      <c r="DR30" s="10">
        <v>94</v>
      </c>
      <c r="DS30" s="4">
        <v>123</v>
      </c>
      <c r="DT30" s="1">
        <v>496</v>
      </c>
      <c r="DU30" s="1">
        <v>330</v>
      </c>
      <c r="DV30" s="1">
        <v>165</v>
      </c>
      <c r="DW30" s="1">
        <v>342</v>
      </c>
      <c r="DX30" s="5">
        <v>270</v>
      </c>
      <c r="DY30" s="5">
        <v>144</v>
      </c>
      <c r="DZ30" s="1">
        <v>105</v>
      </c>
      <c r="EA30" s="1">
        <v>84</v>
      </c>
      <c r="EB30" s="1">
        <v>72</v>
      </c>
      <c r="EC30" s="1">
        <v>62</v>
      </c>
      <c r="ED30" s="1">
        <v>38</v>
      </c>
      <c r="EE30" s="1">
        <v>44</v>
      </c>
      <c r="EF30" s="1">
        <v>33</v>
      </c>
      <c r="EG30" s="1">
        <v>50</v>
      </c>
      <c r="EH30" s="1">
        <v>47</v>
      </c>
      <c r="EI30" s="1">
        <v>63</v>
      </c>
      <c r="EJ30" s="1">
        <v>86</v>
      </c>
      <c r="EK30" s="1">
        <v>50</v>
      </c>
      <c r="EL30" s="1">
        <v>125</v>
      </c>
      <c r="EM30" s="1">
        <v>79</v>
      </c>
      <c r="EN30" s="1">
        <v>110</v>
      </c>
      <c r="EO30" s="1">
        <v>79</v>
      </c>
      <c r="EP30" s="1">
        <v>0</v>
      </c>
      <c r="EQ30" s="3">
        <f t="shared" si="9"/>
        <v>0.3380281690140845</v>
      </c>
      <c r="ER30" s="3">
        <f t="shared" si="10"/>
        <v>1.6388888888888888</v>
      </c>
      <c r="ES30" s="3">
        <f t="shared" si="11"/>
        <v>1.0638297872340425E-2</v>
      </c>
      <c r="ET30" s="30">
        <v>10</v>
      </c>
      <c r="EU30" s="30">
        <v>10</v>
      </c>
      <c r="EV30" s="30">
        <v>19</v>
      </c>
      <c r="EW30" s="20">
        <v>20</v>
      </c>
      <c r="EX30" s="20">
        <v>18</v>
      </c>
      <c r="EY30" s="20">
        <v>20</v>
      </c>
      <c r="EZ30">
        <v>26</v>
      </c>
      <c r="FA30">
        <v>22</v>
      </c>
      <c r="FB30">
        <v>15</v>
      </c>
      <c r="FC30">
        <v>8</v>
      </c>
      <c r="FD30" s="10">
        <v>11</v>
      </c>
      <c r="FE30" s="4">
        <v>14</v>
      </c>
      <c r="FF30" s="1">
        <v>15</v>
      </c>
      <c r="FG30" s="1">
        <v>13</v>
      </c>
      <c r="FH30" s="15">
        <f t="shared" si="12"/>
        <v>0</v>
      </c>
      <c r="FI30" s="15">
        <f t="shared" si="13"/>
        <v>-0.5</v>
      </c>
      <c r="FJ30" s="15">
        <f t="shared" si="14"/>
        <v>-9.0909090909090912E-2</v>
      </c>
      <c r="FK30" s="30">
        <v>819850</v>
      </c>
      <c r="FL30" s="30">
        <v>702000</v>
      </c>
      <c r="FM30" s="30">
        <v>698000</v>
      </c>
      <c r="FN30" s="22">
        <v>660000</v>
      </c>
      <c r="FO30" s="22">
        <v>719450</v>
      </c>
      <c r="FP30" s="22">
        <v>752000</v>
      </c>
      <c r="FQ30">
        <v>553050</v>
      </c>
      <c r="FR30">
        <v>557450</v>
      </c>
      <c r="FS30">
        <v>539000</v>
      </c>
      <c r="FT30">
        <v>452500</v>
      </c>
      <c r="FU30" s="10">
        <v>339000</v>
      </c>
      <c r="FV30" s="4">
        <v>434450</v>
      </c>
      <c r="FW30" s="1">
        <v>299000</v>
      </c>
      <c r="FX30" s="1">
        <v>208900</v>
      </c>
      <c r="FY30" s="3">
        <f t="shared" si="15"/>
        <v>0.16787749287749287</v>
      </c>
      <c r="FZ30" s="3">
        <f t="shared" si="16"/>
        <v>9.0226063829787234E-2</v>
      </c>
      <c r="GA30" s="3">
        <f t="shared" si="17"/>
        <v>1.4184365781710915</v>
      </c>
      <c r="GB30" s="30">
        <v>1544849</v>
      </c>
      <c r="GC30" s="30">
        <v>769400</v>
      </c>
      <c r="GD30" s="30">
        <v>623817</v>
      </c>
      <c r="GE30" s="22">
        <v>761933</v>
      </c>
      <c r="GF30" s="22">
        <v>535644</v>
      </c>
      <c r="GG30" s="22">
        <v>625483</v>
      </c>
      <c r="GH30">
        <v>588043</v>
      </c>
      <c r="GI30">
        <v>547740</v>
      </c>
      <c r="GJ30">
        <v>474400</v>
      </c>
      <c r="GK30">
        <v>307542</v>
      </c>
      <c r="GL30" s="10">
        <v>347737</v>
      </c>
      <c r="GM30" s="4">
        <v>383475</v>
      </c>
      <c r="GN30" s="1">
        <v>437300</v>
      </c>
      <c r="GO30" s="1">
        <v>182000</v>
      </c>
      <c r="GP30" s="3">
        <f t="shared" si="18"/>
        <v>1.0078619703665193</v>
      </c>
      <c r="GQ30" s="3">
        <f t="shared" si="19"/>
        <v>1.4698497001517228</v>
      </c>
      <c r="GR30" s="27">
        <f t="shared" si="20"/>
        <v>3.4425787304773436</v>
      </c>
    </row>
    <row r="31" spans="1:200" ht="12.75" customHeight="1" x14ac:dyDescent="0.2">
      <c r="A31" s="1">
        <v>8029</v>
      </c>
      <c r="B31" s="1" t="s">
        <v>196</v>
      </c>
      <c r="C31" s="30">
        <v>34</v>
      </c>
      <c r="D31" s="30">
        <v>31</v>
      </c>
      <c r="E31" s="30">
        <v>33</v>
      </c>
      <c r="F31" s="20">
        <v>40</v>
      </c>
      <c r="G31" s="20">
        <v>35</v>
      </c>
      <c r="H31" s="20">
        <v>42</v>
      </c>
      <c r="I31">
        <v>42</v>
      </c>
      <c r="J31">
        <v>33</v>
      </c>
      <c r="K31">
        <v>31</v>
      </c>
      <c r="L31">
        <v>28</v>
      </c>
      <c r="M31" s="10">
        <v>29</v>
      </c>
      <c r="N31" s="4">
        <v>34</v>
      </c>
      <c r="O31" s="1">
        <v>18</v>
      </c>
      <c r="P31" s="1">
        <v>24</v>
      </c>
      <c r="Q31" s="1">
        <v>31</v>
      </c>
      <c r="R31" s="1">
        <v>47</v>
      </c>
      <c r="S31" s="1">
        <v>45</v>
      </c>
      <c r="T31" s="1">
        <v>17</v>
      </c>
      <c r="U31" s="1">
        <v>43</v>
      </c>
      <c r="V31" s="1">
        <v>53</v>
      </c>
      <c r="W31" s="1">
        <v>43</v>
      </c>
      <c r="X31" s="1">
        <v>50</v>
      </c>
      <c r="Y31" s="1">
        <v>40</v>
      </c>
      <c r="Z31" s="1">
        <v>24</v>
      </c>
      <c r="AA31" s="1">
        <v>15</v>
      </c>
      <c r="AB31" s="1">
        <v>22</v>
      </c>
      <c r="AC31" s="1">
        <v>20</v>
      </c>
      <c r="AD31" s="1">
        <v>13</v>
      </c>
      <c r="AE31" s="1">
        <v>13</v>
      </c>
      <c r="AF31" s="1">
        <v>8</v>
      </c>
      <c r="AG31" s="1">
        <v>14</v>
      </c>
      <c r="AH31" s="1">
        <v>7</v>
      </c>
      <c r="AI31" s="1">
        <v>8</v>
      </c>
      <c r="AJ31" s="1">
        <v>1</v>
      </c>
      <c r="AK31" s="1">
        <v>5</v>
      </c>
      <c r="AL31" s="3">
        <f t="shared" si="0"/>
        <v>9.6774193548387094E-2</v>
      </c>
      <c r="AM31" s="3">
        <f t="shared" si="1"/>
        <v>-0.19047619047619047</v>
      </c>
      <c r="AN31" s="3">
        <f t="shared" si="2"/>
        <v>0.17241379310344829</v>
      </c>
      <c r="AO31" s="30">
        <v>387500</v>
      </c>
      <c r="AP31" s="30">
        <v>305000</v>
      </c>
      <c r="AQ31" s="30">
        <v>225000</v>
      </c>
      <c r="AR31" s="22">
        <v>245500</v>
      </c>
      <c r="AS31" s="22">
        <v>277500</v>
      </c>
      <c r="AT31" s="22">
        <v>197499</v>
      </c>
      <c r="AU31">
        <v>182500</v>
      </c>
      <c r="AV31">
        <v>140000</v>
      </c>
      <c r="AW31">
        <v>57500</v>
      </c>
      <c r="AX31">
        <v>54950</v>
      </c>
      <c r="AY31" s="10">
        <v>51000</v>
      </c>
      <c r="AZ31" s="4">
        <v>46750</v>
      </c>
      <c r="BA31" s="1">
        <v>38900</v>
      </c>
      <c r="BB31" s="1">
        <v>45500</v>
      </c>
      <c r="BC31" s="1">
        <v>38000</v>
      </c>
      <c r="BD31" s="1">
        <v>35000</v>
      </c>
      <c r="BE31" s="5">
        <v>39000</v>
      </c>
      <c r="BF31" s="5">
        <v>149900</v>
      </c>
      <c r="BG31" s="1">
        <v>255000</v>
      </c>
      <c r="BH31" s="1">
        <v>286000</v>
      </c>
      <c r="BI31" s="1">
        <v>214000</v>
      </c>
      <c r="BJ31" s="1">
        <v>133750</v>
      </c>
      <c r="BK31" s="1">
        <v>130500</v>
      </c>
      <c r="BL31" s="1">
        <v>145500</v>
      </c>
      <c r="BM31" s="1">
        <v>135000</v>
      </c>
      <c r="BN31" s="1">
        <v>75375</v>
      </c>
      <c r="BO31" s="1">
        <v>116000</v>
      </c>
      <c r="BP31" s="1">
        <v>85000</v>
      </c>
      <c r="BQ31" s="1">
        <v>80000</v>
      </c>
      <c r="BR31" s="1">
        <v>0</v>
      </c>
      <c r="BS31" s="6">
        <f t="shared" si="3"/>
        <v>0.27049180327868855</v>
      </c>
      <c r="BT31" s="6">
        <f t="shared" si="4"/>
        <v>0.96203525081139651</v>
      </c>
      <c r="BU31" s="6">
        <f t="shared" si="5"/>
        <v>6.5980392156862742</v>
      </c>
      <c r="BV31" s="30">
        <v>351971</v>
      </c>
      <c r="BW31" s="30">
        <v>280854</v>
      </c>
      <c r="BX31" s="30">
        <v>282976</v>
      </c>
      <c r="BY31" s="22">
        <v>274523</v>
      </c>
      <c r="BZ31" s="22">
        <v>255405</v>
      </c>
      <c r="CA31" s="22">
        <v>192061</v>
      </c>
      <c r="CB31">
        <v>175788</v>
      </c>
      <c r="CC31">
        <v>140706</v>
      </c>
      <c r="CD31">
        <v>81832</v>
      </c>
      <c r="CE31">
        <v>63758</v>
      </c>
      <c r="CF31" s="10">
        <v>77496</v>
      </c>
      <c r="CG31" s="4">
        <v>53749</v>
      </c>
      <c r="CH31" s="1">
        <v>46872</v>
      </c>
      <c r="CI31" s="1">
        <v>62102</v>
      </c>
      <c r="CJ31" s="1">
        <v>50430</v>
      </c>
      <c r="CK31" s="1">
        <v>50380</v>
      </c>
      <c r="CL31" s="5">
        <v>52655</v>
      </c>
      <c r="CM31" s="5">
        <v>206476</v>
      </c>
      <c r="CN31" s="1">
        <v>288377</v>
      </c>
      <c r="CO31" s="1">
        <v>291860</v>
      </c>
      <c r="CP31" s="1">
        <v>214098</v>
      </c>
      <c r="CQ31" s="1">
        <v>147576</v>
      </c>
      <c r="CR31" s="1">
        <v>128335</v>
      </c>
      <c r="CS31" s="1">
        <v>135675</v>
      </c>
      <c r="CT31" s="1">
        <v>113866</v>
      </c>
      <c r="CU31" s="1">
        <v>82613</v>
      </c>
      <c r="CV31" s="1">
        <v>111370</v>
      </c>
      <c r="CW31" s="1">
        <v>85403</v>
      </c>
      <c r="CX31" s="1">
        <v>77546</v>
      </c>
      <c r="CY31" s="1">
        <v>86125</v>
      </c>
      <c r="CZ31" s="1">
        <v>87278</v>
      </c>
      <c r="DA31" s="1">
        <v>55142</v>
      </c>
      <c r="DB31" s="1">
        <v>56250</v>
      </c>
      <c r="DC31" s="1">
        <v>71000</v>
      </c>
      <c r="DD31" s="1">
        <v>43740</v>
      </c>
      <c r="DE31" s="3">
        <f t="shared" si="6"/>
        <v>0.25321697394375725</v>
      </c>
      <c r="DF31" s="3">
        <f t="shared" si="7"/>
        <v>0.83260005935614201</v>
      </c>
      <c r="DG31" s="3">
        <f t="shared" si="8"/>
        <v>3.5417957055848044</v>
      </c>
      <c r="DH31" s="30">
        <v>67</v>
      </c>
      <c r="DI31" s="30">
        <v>104</v>
      </c>
      <c r="DJ31" s="30">
        <v>83</v>
      </c>
      <c r="DK31" s="20">
        <v>76</v>
      </c>
      <c r="DL31" s="20">
        <v>58</v>
      </c>
      <c r="DM31" s="20">
        <v>101</v>
      </c>
      <c r="DN31">
        <v>87</v>
      </c>
      <c r="DO31">
        <v>98</v>
      </c>
      <c r="DP31">
        <v>149</v>
      </c>
      <c r="DQ31">
        <v>247</v>
      </c>
      <c r="DR31" s="10">
        <v>155</v>
      </c>
      <c r="DS31" s="4">
        <v>189</v>
      </c>
      <c r="DT31" s="1">
        <v>68</v>
      </c>
      <c r="DU31" s="1">
        <v>151</v>
      </c>
      <c r="DV31" s="1">
        <v>95</v>
      </c>
      <c r="DW31" s="1">
        <v>105</v>
      </c>
      <c r="DX31" s="5">
        <v>212</v>
      </c>
      <c r="DY31" s="5">
        <v>125</v>
      </c>
      <c r="DZ31" s="1">
        <v>102</v>
      </c>
      <c r="EA31" s="1">
        <v>65</v>
      </c>
      <c r="EB31" s="1">
        <v>81</v>
      </c>
      <c r="EC31" s="1">
        <v>47</v>
      </c>
      <c r="ED31" s="1">
        <v>31</v>
      </c>
      <c r="EE31" s="1">
        <v>61</v>
      </c>
      <c r="EF31" s="1">
        <v>55</v>
      </c>
      <c r="EG31" s="1">
        <v>47</v>
      </c>
      <c r="EH31" s="1">
        <v>87</v>
      </c>
      <c r="EI31" s="1">
        <v>113</v>
      </c>
      <c r="EJ31" s="1">
        <v>45</v>
      </c>
      <c r="EK31" s="1">
        <v>53</v>
      </c>
      <c r="EL31" s="1">
        <v>97</v>
      </c>
      <c r="EM31" s="1">
        <v>60</v>
      </c>
      <c r="EN31" s="1">
        <v>61</v>
      </c>
      <c r="EO31" s="1">
        <v>1</v>
      </c>
      <c r="EP31" s="1">
        <v>119</v>
      </c>
      <c r="EQ31" s="3">
        <f t="shared" si="9"/>
        <v>-0.35576923076923078</v>
      </c>
      <c r="ER31" s="3">
        <f t="shared" si="10"/>
        <v>-0.33663366336633666</v>
      </c>
      <c r="ES31" s="3">
        <f t="shared" si="11"/>
        <v>-0.56774193548387097</v>
      </c>
      <c r="ET31" s="30">
        <v>80</v>
      </c>
      <c r="EU31" s="30">
        <v>85</v>
      </c>
      <c r="EV31" s="30">
        <v>64</v>
      </c>
      <c r="EW31" s="20">
        <v>84</v>
      </c>
      <c r="EX31" s="20">
        <v>58</v>
      </c>
      <c r="EY31" s="20">
        <v>65</v>
      </c>
      <c r="EZ31">
        <v>75</v>
      </c>
      <c r="FA31">
        <v>58</v>
      </c>
      <c r="FB31">
        <v>66</v>
      </c>
      <c r="FC31">
        <v>64</v>
      </c>
      <c r="FD31" s="10">
        <v>60</v>
      </c>
      <c r="FE31" s="4">
        <v>83</v>
      </c>
      <c r="FF31" s="1">
        <v>82</v>
      </c>
      <c r="FG31" s="1">
        <v>67</v>
      </c>
      <c r="FH31" s="15">
        <f t="shared" si="12"/>
        <v>-5.8823529411764705E-2</v>
      </c>
      <c r="FI31" s="15">
        <f t="shared" si="13"/>
        <v>0.23076923076923078</v>
      </c>
      <c r="FJ31" s="15">
        <f t="shared" si="14"/>
        <v>0.33333333333333331</v>
      </c>
      <c r="FK31" s="30">
        <v>428000</v>
      </c>
      <c r="FL31" s="30">
        <v>350000</v>
      </c>
      <c r="FM31" s="30">
        <v>286500</v>
      </c>
      <c r="FN31" s="22">
        <v>294949</v>
      </c>
      <c r="FO31" s="22">
        <v>255000</v>
      </c>
      <c r="FP31" s="22">
        <v>199000</v>
      </c>
      <c r="FQ31">
        <v>175000</v>
      </c>
      <c r="FR31">
        <v>149949</v>
      </c>
      <c r="FS31">
        <v>169700</v>
      </c>
      <c r="FT31">
        <v>79700</v>
      </c>
      <c r="FU31" s="10">
        <v>82450</v>
      </c>
      <c r="FV31" s="4">
        <v>76000</v>
      </c>
      <c r="FW31" s="1">
        <v>53450</v>
      </c>
      <c r="FX31" s="1">
        <v>85000</v>
      </c>
      <c r="FY31" s="3">
        <f t="shared" si="15"/>
        <v>0.22285714285714286</v>
      </c>
      <c r="FZ31" s="3">
        <f t="shared" si="16"/>
        <v>1.1507537688442211</v>
      </c>
      <c r="GA31" s="3">
        <f t="shared" si="17"/>
        <v>4.1910248635536691</v>
      </c>
      <c r="GB31" s="30">
        <v>358591</v>
      </c>
      <c r="GC31" s="30">
        <v>288203</v>
      </c>
      <c r="GD31" s="30">
        <v>290318</v>
      </c>
      <c r="GE31" s="22">
        <v>275859</v>
      </c>
      <c r="GF31" s="22">
        <v>250179</v>
      </c>
      <c r="GG31" s="22">
        <v>199054</v>
      </c>
      <c r="GH31">
        <v>180427</v>
      </c>
      <c r="GI31">
        <v>146827</v>
      </c>
      <c r="GJ31">
        <v>85766</v>
      </c>
      <c r="GK31">
        <v>65382</v>
      </c>
      <c r="GL31" s="10">
        <v>77875</v>
      </c>
      <c r="GM31" s="4">
        <v>59017</v>
      </c>
      <c r="GN31" s="1">
        <v>47733</v>
      </c>
      <c r="GO31" s="1">
        <v>69512</v>
      </c>
      <c r="GP31" s="3">
        <f t="shared" si="18"/>
        <v>0.24423062910517934</v>
      </c>
      <c r="GQ31" s="3">
        <f t="shared" si="19"/>
        <v>0.80147598139198406</v>
      </c>
      <c r="GR31" s="27">
        <f t="shared" si="20"/>
        <v>3.6046998394863565</v>
      </c>
    </row>
    <row r="32" spans="1:200" ht="12.75" customHeight="1" x14ac:dyDescent="0.2">
      <c r="A32" s="1">
        <v>8030</v>
      </c>
      <c r="B32" s="1" t="s">
        <v>197</v>
      </c>
      <c r="C32" s="30">
        <v>18</v>
      </c>
      <c r="D32" s="30">
        <v>20</v>
      </c>
      <c r="E32" s="30">
        <v>19</v>
      </c>
      <c r="F32" s="20">
        <v>31</v>
      </c>
      <c r="G32" s="20">
        <v>23</v>
      </c>
      <c r="H32" s="20">
        <v>22</v>
      </c>
      <c r="I32">
        <v>28</v>
      </c>
      <c r="J32">
        <v>29</v>
      </c>
      <c r="K32">
        <v>34</v>
      </c>
      <c r="L32">
        <v>18</v>
      </c>
      <c r="M32" s="10">
        <v>17</v>
      </c>
      <c r="N32" s="4">
        <v>34</v>
      </c>
      <c r="O32" s="1">
        <v>23</v>
      </c>
      <c r="P32" s="1">
        <v>32</v>
      </c>
      <c r="Q32" s="1">
        <v>20</v>
      </c>
      <c r="R32" s="1">
        <v>28</v>
      </c>
      <c r="S32" s="1">
        <v>24</v>
      </c>
      <c r="T32" s="1">
        <v>4</v>
      </c>
      <c r="U32" s="1">
        <v>15</v>
      </c>
      <c r="V32" s="1">
        <v>34</v>
      </c>
      <c r="W32" s="1">
        <v>33</v>
      </c>
      <c r="X32" s="1">
        <v>41</v>
      </c>
      <c r="Y32" s="1">
        <v>32</v>
      </c>
      <c r="Z32" s="1">
        <v>35</v>
      </c>
      <c r="AA32" s="1">
        <v>20</v>
      </c>
      <c r="AB32" s="1">
        <v>26</v>
      </c>
      <c r="AC32" s="1">
        <v>29</v>
      </c>
      <c r="AD32" s="1">
        <v>28</v>
      </c>
      <c r="AE32" s="1">
        <v>23</v>
      </c>
      <c r="AF32" s="1">
        <v>23</v>
      </c>
      <c r="AG32" s="1">
        <v>20</v>
      </c>
      <c r="AH32" s="1">
        <v>29</v>
      </c>
      <c r="AI32" s="1">
        <v>25</v>
      </c>
      <c r="AJ32" s="1">
        <v>3</v>
      </c>
      <c r="AK32" s="1">
        <v>0</v>
      </c>
      <c r="AL32" s="3">
        <f t="shared" si="0"/>
        <v>-0.1</v>
      </c>
      <c r="AM32" s="3">
        <f t="shared" si="1"/>
        <v>-0.18181818181818182</v>
      </c>
      <c r="AN32" s="3">
        <f t="shared" si="2"/>
        <v>5.8823529411764705E-2</v>
      </c>
      <c r="AO32" s="30">
        <v>335000</v>
      </c>
      <c r="AP32" s="30">
        <v>270000</v>
      </c>
      <c r="AQ32" s="30">
        <v>295000</v>
      </c>
      <c r="AR32" s="22">
        <v>275000</v>
      </c>
      <c r="AS32" s="22">
        <v>270000</v>
      </c>
      <c r="AT32" s="22">
        <v>200000</v>
      </c>
      <c r="AU32">
        <v>197500</v>
      </c>
      <c r="AV32">
        <v>155000</v>
      </c>
      <c r="AW32">
        <v>128000</v>
      </c>
      <c r="AX32">
        <v>109500</v>
      </c>
      <c r="AY32" s="10">
        <v>74000</v>
      </c>
      <c r="AZ32" s="4">
        <v>65125</v>
      </c>
      <c r="BA32" s="1">
        <v>59000</v>
      </c>
      <c r="BB32" s="1">
        <v>54604</v>
      </c>
      <c r="BC32" s="1">
        <v>63250</v>
      </c>
      <c r="BD32" s="1">
        <v>59450</v>
      </c>
      <c r="BE32" s="5">
        <v>53000</v>
      </c>
      <c r="BF32" s="5">
        <v>173500</v>
      </c>
      <c r="BG32" s="1">
        <v>250000</v>
      </c>
      <c r="BH32" s="1">
        <v>249950</v>
      </c>
      <c r="BI32" s="1">
        <v>235000</v>
      </c>
      <c r="BJ32" s="1">
        <v>205000</v>
      </c>
      <c r="BK32" s="1">
        <v>166000</v>
      </c>
      <c r="BL32" s="1">
        <v>149000</v>
      </c>
      <c r="BM32" s="1">
        <v>139000</v>
      </c>
      <c r="BN32" s="1">
        <v>122750</v>
      </c>
      <c r="BO32" s="1">
        <v>121000</v>
      </c>
      <c r="BP32" s="1">
        <v>108950</v>
      </c>
      <c r="BQ32" s="1">
        <v>107000</v>
      </c>
      <c r="BR32" s="1">
        <v>102500</v>
      </c>
      <c r="BS32" s="6">
        <f t="shared" si="3"/>
        <v>0.24074074074074073</v>
      </c>
      <c r="BT32" s="6">
        <f t="shared" si="4"/>
        <v>0.67500000000000004</v>
      </c>
      <c r="BU32" s="6">
        <f t="shared" si="5"/>
        <v>3.5270270270270272</v>
      </c>
      <c r="BV32" s="30">
        <v>347460</v>
      </c>
      <c r="BW32" s="30">
        <v>324200</v>
      </c>
      <c r="BX32" s="30">
        <v>330244</v>
      </c>
      <c r="BY32" s="22">
        <v>286166</v>
      </c>
      <c r="BZ32" s="22">
        <v>265652</v>
      </c>
      <c r="CA32" s="22">
        <v>197263</v>
      </c>
      <c r="CB32">
        <v>216253</v>
      </c>
      <c r="CC32">
        <v>162789</v>
      </c>
      <c r="CD32">
        <v>128333</v>
      </c>
      <c r="CE32">
        <v>117034</v>
      </c>
      <c r="CF32" s="10">
        <v>93440</v>
      </c>
      <c r="CG32" s="4">
        <v>74257</v>
      </c>
      <c r="CH32" s="1">
        <v>61996</v>
      </c>
      <c r="CI32" s="1">
        <v>61237</v>
      </c>
      <c r="CJ32" s="1">
        <v>73825</v>
      </c>
      <c r="CK32" s="1">
        <v>71386</v>
      </c>
      <c r="CL32" s="5">
        <v>69715</v>
      </c>
      <c r="CM32" s="5">
        <v>213000</v>
      </c>
      <c r="CN32" s="1">
        <v>269168</v>
      </c>
      <c r="CO32" s="1">
        <v>258716</v>
      </c>
      <c r="CP32" s="1">
        <v>235280</v>
      </c>
      <c r="CQ32" s="1">
        <v>196109</v>
      </c>
      <c r="CR32" s="1">
        <v>172656</v>
      </c>
      <c r="CS32" s="1">
        <v>146160</v>
      </c>
      <c r="CT32" s="1">
        <v>139075</v>
      </c>
      <c r="CU32" s="1">
        <v>116394</v>
      </c>
      <c r="CV32" s="1">
        <v>113400</v>
      </c>
      <c r="CW32" s="1">
        <v>108210</v>
      </c>
      <c r="CX32" s="1">
        <v>97147</v>
      </c>
      <c r="CY32" s="1">
        <v>95569</v>
      </c>
      <c r="CZ32" s="1">
        <v>100245</v>
      </c>
      <c r="DA32" s="1">
        <v>99496</v>
      </c>
      <c r="DB32" s="1">
        <v>83576</v>
      </c>
      <c r="DC32" s="1">
        <v>98800</v>
      </c>
      <c r="DD32" s="1">
        <v>0</v>
      </c>
      <c r="DE32" s="3">
        <f t="shared" si="6"/>
        <v>7.1745835903763114E-2</v>
      </c>
      <c r="DF32" s="3">
        <f t="shared" si="7"/>
        <v>0.76140482503054296</v>
      </c>
      <c r="DG32" s="3">
        <f t="shared" si="8"/>
        <v>2.7185359589041096</v>
      </c>
      <c r="DH32" s="30">
        <v>45</v>
      </c>
      <c r="DI32" s="30">
        <v>25</v>
      </c>
      <c r="DJ32" s="30">
        <v>67</v>
      </c>
      <c r="DK32" s="20">
        <v>108</v>
      </c>
      <c r="DL32" s="20">
        <v>71</v>
      </c>
      <c r="DM32" s="20">
        <v>62</v>
      </c>
      <c r="DN32">
        <v>80</v>
      </c>
      <c r="DO32">
        <v>89</v>
      </c>
      <c r="DP32">
        <v>114</v>
      </c>
      <c r="DQ32">
        <v>109</v>
      </c>
      <c r="DR32" s="10">
        <v>77</v>
      </c>
      <c r="DS32" s="4">
        <v>134</v>
      </c>
      <c r="DT32" s="1">
        <v>157</v>
      </c>
      <c r="DU32" s="1">
        <v>132</v>
      </c>
      <c r="DV32" s="1">
        <v>115</v>
      </c>
      <c r="DW32" s="1">
        <v>170</v>
      </c>
      <c r="DX32" s="5">
        <v>194</v>
      </c>
      <c r="DY32" s="5">
        <v>324</v>
      </c>
      <c r="DZ32" s="1">
        <v>120</v>
      </c>
      <c r="EA32" s="1">
        <v>75</v>
      </c>
      <c r="EB32" s="1">
        <v>72</v>
      </c>
      <c r="EC32" s="1">
        <v>42</v>
      </c>
      <c r="ED32" s="1">
        <v>34</v>
      </c>
      <c r="EE32" s="1">
        <v>60</v>
      </c>
      <c r="EF32" s="1">
        <v>55</v>
      </c>
      <c r="EG32" s="1">
        <v>85</v>
      </c>
      <c r="EH32" s="1">
        <v>55</v>
      </c>
      <c r="EI32" s="1">
        <v>60</v>
      </c>
      <c r="EJ32" s="1">
        <v>35</v>
      </c>
      <c r="EK32" s="1">
        <v>77</v>
      </c>
      <c r="EL32" s="1">
        <v>61</v>
      </c>
      <c r="EM32" s="1">
        <v>36</v>
      </c>
      <c r="EN32" s="1">
        <v>38</v>
      </c>
      <c r="EO32" s="1">
        <v>14</v>
      </c>
      <c r="EP32" s="1">
        <v>0</v>
      </c>
      <c r="EQ32" s="3">
        <f t="shared" si="9"/>
        <v>0.8</v>
      </c>
      <c r="ER32" s="3">
        <f t="shared" si="10"/>
        <v>-0.27419354838709675</v>
      </c>
      <c r="ES32" s="3">
        <f t="shared" si="11"/>
        <v>-0.41558441558441561</v>
      </c>
      <c r="ET32" s="30">
        <v>47</v>
      </c>
      <c r="EU32" s="30">
        <v>38</v>
      </c>
      <c r="EV32" s="30">
        <v>27</v>
      </c>
      <c r="EW32" s="20">
        <v>53</v>
      </c>
      <c r="EX32" s="20">
        <v>49</v>
      </c>
      <c r="EY32" s="20">
        <v>51</v>
      </c>
      <c r="EZ32">
        <v>52</v>
      </c>
      <c r="FA32">
        <v>53</v>
      </c>
      <c r="FB32">
        <v>67</v>
      </c>
      <c r="FC32">
        <v>40</v>
      </c>
      <c r="FD32" s="10">
        <v>32</v>
      </c>
      <c r="FE32" s="4">
        <v>42</v>
      </c>
      <c r="FF32" s="1">
        <v>62</v>
      </c>
      <c r="FG32" s="1">
        <v>67</v>
      </c>
      <c r="FH32" s="15">
        <f t="shared" si="12"/>
        <v>0.23684210526315788</v>
      </c>
      <c r="FI32" s="15">
        <f t="shared" si="13"/>
        <v>-7.8431372549019607E-2</v>
      </c>
      <c r="FJ32" s="15">
        <f t="shared" si="14"/>
        <v>0.46875</v>
      </c>
      <c r="FK32" s="30">
        <v>299999</v>
      </c>
      <c r="FL32" s="30">
        <v>339000</v>
      </c>
      <c r="FM32" s="30">
        <v>299900</v>
      </c>
      <c r="FN32" s="22">
        <v>294900</v>
      </c>
      <c r="FO32" s="22">
        <v>280000</v>
      </c>
      <c r="FP32" s="22">
        <v>239900</v>
      </c>
      <c r="FQ32">
        <v>205450</v>
      </c>
      <c r="FR32">
        <v>178000</v>
      </c>
      <c r="FS32">
        <v>149700</v>
      </c>
      <c r="FT32">
        <v>133500</v>
      </c>
      <c r="FU32" s="10">
        <v>114950</v>
      </c>
      <c r="FV32" s="4">
        <v>82500</v>
      </c>
      <c r="FW32" s="1">
        <v>85500</v>
      </c>
      <c r="FX32" s="1">
        <v>79000</v>
      </c>
      <c r="FY32" s="3">
        <f t="shared" si="15"/>
        <v>-0.11504719764011799</v>
      </c>
      <c r="FZ32" s="3">
        <f t="shared" si="16"/>
        <v>0.25051688203418093</v>
      </c>
      <c r="GA32" s="3">
        <f t="shared" si="17"/>
        <v>1.6098216615919965</v>
      </c>
      <c r="GB32" s="30">
        <v>338439</v>
      </c>
      <c r="GC32" s="30">
        <v>321185</v>
      </c>
      <c r="GD32" s="30">
        <v>342600</v>
      </c>
      <c r="GE32" s="22">
        <v>292361</v>
      </c>
      <c r="GF32" s="22">
        <v>265856</v>
      </c>
      <c r="GG32" s="22">
        <v>210090</v>
      </c>
      <c r="GH32">
        <v>227285</v>
      </c>
      <c r="GI32">
        <v>167058</v>
      </c>
      <c r="GJ32">
        <v>132982</v>
      </c>
      <c r="GK32">
        <v>122871</v>
      </c>
      <c r="GL32" s="10">
        <v>94697</v>
      </c>
      <c r="GM32" s="4">
        <v>81050</v>
      </c>
      <c r="GN32" s="1">
        <v>68791</v>
      </c>
      <c r="GO32" s="1">
        <v>67173</v>
      </c>
      <c r="GP32" s="3">
        <f t="shared" si="18"/>
        <v>5.3719818796020988E-2</v>
      </c>
      <c r="GQ32" s="3">
        <f t="shared" si="19"/>
        <v>0.61092388976153078</v>
      </c>
      <c r="GR32" s="27">
        <f t="shared" si="20"/>
        <v>2.573914696347297</v>
      </c>
    </row>
    <row r="33" spans="1:200" ht="12.75" customHeight="1" x14ac:dyDescent="0.2">
      <c r="A33" s="1">
        <v>8031</v>
      </c>
      <c r="B33" s="1" t="s">
        <v>198</v>
      </c>
      <c r="C33" s="30">
        <v>6</v>
      </c>
      <c r="D33" s="30">
        <v>9</v>
      </c>
      <c r="E33" s="30">
        <v>10</v>
      </c>
      <c r="F33" s="20">
        <v>15</v>
      </c>
      <c r="G33" s="20">
        <v>16</v>
      </c>
      <c r="H33" s="20">
        <v>16</v>
      </c>
      <c r="I33">
        <v>22</v>
      </c>
      <c r="J33">
        <v>18</v>
      </c>
      <c r="K33">
        <v>17</v>
      </c>
      <c r="L33">
        <v>13</v>
      </c>
      <c r="M33" s="10">
        <v>10</v>
      </c>
      <c r="N33" s="4">
        <v>13</v>
      </c>
      <c r="O33" s="1">
        <v>8</v>
      </c>
      <c r="P33" s="1">
        <v>15</v>
      </c>
      <c r="Q33" s="1">
        <v>12</v>
      </c>
      <c r="R33" s="1">
        <v>9</v>
      </c>
      <c r="S33" s="1">
        <v>4</v>
      </c>
      <c r="T33" s="1">
        <v>4</v>
      </c>
      <c r="U33" s="1">
        <v>11</v>
      </c>
      <c r="V33" s="1">
        <v>17</v>
      </c>
      <c r="W33" s="1">
        <v>17</v>
      </c>
      <c r="X33" s="1">
        <v>18</v>
      </c>
      <c r="Y33" s="1">
        <v>15</v>
      </c>
      <c r="Z33" s="1">
        <v>15</v>
      </c>
      <c r="AA33" s="1">
        <v>17</v>
      </c>
      <c r="AB33" s="1">
        <v>16</v>
      </c>
      <c r="AC33" s="1">
        <v>13</v>
      </c>
      <c r="AD33" s="1">
        <v>13</v>
      </c>
      <c r="AE33" s="1">
        <v>8</v>
      </c>
      <c r="AF33" s="1">
        <v>15</v>
      </c>
      <c r="AG33" s="1">
        <v>15</v>
      </c>
      <c r="AH33" s="1">
        <v>12</v>
      </c>
      <c r="AI33" s="1">
        <v>6</v>
      </c>
      <c r="AJ33" s="1">
        <v>3</v>
      </c>
      <c r="AK33" s="1">
        <v>2</v>
      </c>
      <c r="AL33" s="3">
        <f t="shared" si="0"/>
        <v>-0.33333333333333331</v>
      </c>
      <c r="AM33" s="3">
        <f t="shared" si="1"/>
        <v>-0.625</v>
      </c>
      <c r="AN33" s="3">
        <f t="shared" si="2"/>
        <v>-0.4</v>
      </c>
      <c r="AO33" s="30">
        <v>462500</v>
      </c>
      <c r="AP33" s="30">
        <v>549000</v>
      </c>
      <c r="AQ33" s="30">
        <v>400000</v>
      </c>
      <c r="AR33" s="22">
        <v>500000</v>
      </c>
      <c r="AS33" s="22">
        <v>590500</v>
      </c>
      <c r="AT33" s="22">
        <v>534950</v>
      </c>
      <c r="AU33">
        <v>295000</v>
      </c>
      <c r="AV33">
        <v>305000</v>
      </c>
      <c r="AW33">
        <v>289000</v>
      </c>
      <c r="AX33">
        <v>245000</v>
      </c>
      <c r="AY33" s="10">
        <v>192000</v>
      </c>
      <c r="AZ33" s="4">
        <v>142000</v>
      </c>
      <c r="BA33" s="1">
        <v>122500</v>
      </c>
      <c r="BB33" s="1">
        <v>110000</v>
      </c>
      <c r="BC33" s="1">
        <v>100000</v>
      </c>
      <c r="BD33" s="1">
        <v>158000</v>
      </c>
      <c r="BE33" s="5">
        <v>135000</v>
      </c>
      <c r="BF33" s="5">
        <v>265000</v>
      </c>
      <c r="BG33" s="1">
        <v>405000</v>
      </c>
      <c r="BH33" s="1">
        <v>320000</v>
      </c>
      <c r="BI33" s="1">
        <v>280000</v>
      </c>
      <c r="BJ33" s="1">
        <v>250000</v>
      </c>
      <c r="BK33" s="1">
        <v>223000</v>
      </c>
      <c r="BL33" s="1">
        <v>175000</v>
      </c>
      <c r="BM33" s="1">
        <v>155000</v>
      </c>
      <c r="BN33" s="1">
        <v>123250</v>
      </c>
      <c r="BO33" s="1">
        <v>125000</v>
      </c>
      <c r="BP33" s="1">
        <v>118000</v>
      </c>
      <c r="BQ33" s="1">
        <v>90000</v>
      </c>
      <c r="BR33" s="1">
        <v>0</v>
      </c>
      <c r="BS33" s="6">
        <f t="shared" si="3"/>
        <v>-0.15755919854280509</v>
      </c>
      <c r="BT33" s="6">
        <f t="shared" si="4"/>
        <v>-0.1354332180577624</v>
      </c>
      <c r="BU33" s="6">
        <f t="shared" si="5"/>
        <v>1.4088541666666667</v>
      </c>
      <c r="BV33" s="30">
        <v>431333</v>
      </c>
      <c r="BW33" s="30">
        <v>548855</v>
      </c>
      <c r="BX33" s="30">
        <v>451000</v>
      </c>
      <c r="BY33" s="22">
        <v>513300</v>
      </c>
      <c r="BZ33" s="22">
        <v>572393</v>
      </c>
      <c r="CA33" s="22">
        <v>581712</v>
      </c>
      <c r="CB33">
        <v>383871</v>
      </c>
      <c r="CC33">
        <v>340322</v>
      </c>
      <c r="CD33">
        <v>314588</v>
      </c>
      <c r="CE33">
        <v>262138</v>
      </c>
      <c r="CF33" s="10">
        <v>203382</v>
      </c>
      <c r="CG33" s="4">
        <v>165918</v>
      </c>
      <c r="CH33" s="1">
        <v>154564</v>
      </c>
      <c r="CI33" s="1">
        <v>123294</v>
      </c>
      <c r="CJ33" s="1">
        <v>122248</v>
      </c>
      <c r="CK33" s="1">
        <v>187131</v>
      </c>
      <c r="CL33" s="5">
        <v>152250</v>
      </c>
      <c r="CM33" s="5">
        <v>256250</v>
      </c>
      <c r="CN33" s="1">
        <v>375350</v>
      </c>
      <c r="CO33" s="1">
        <v>327649</v>
      </c>
      <c r="CP33" s="1">
        <v>285058</v>
      </c>
      <c r="CQ33" s="1">
        <v>269947</v>
      </c>
      <c r="CR33" s="1">
        <v>210793</v>
      </c>
      <c r="CS33" s="1">
        <v>178406</v>
      </c>
      <c r="CT33" s="1">
        <v>163529</v>
      </c>
      <c r="CU33" s="1">
        <v>119262</v>
      </c>
      <c r="CV33" s="1">
        <v>123376</v>
      </c>
      <c r="CW33" s="1">
        <v>105800</v>
      </c>
      <c r="CX33" s="1">
        <v>87718</v>
      </c>
      <c r="CY33" s="1">
        <v>108566</v>
      </c>
      <c r="CZ33" s="1">
        <v>96893</v>
      </c>
      <c r="DA33" s="1">
        <v>103333</v>
      </c>
      <c r="DB33" s="1">
        <v>84833</v>
      </c>
      <c r="DC33" s="1">
        <v>78166</v>
      </c>
      <c r="DD33" s="1">
        <v>50500</v>
      </c>
      <c r="DE33" s="3">
        <f t="shared" si="6"/>
        <v>-0.2141221269734265</v>
      </c>
      <c r="DF33" s="3">
        <f t="shared" si="7"/>
        <v>-0.25851108452292543</v>
      </c>
      <c r="DG33" s="3">
        <f t="shared" si="8"/>
        <v>1.1208022342193509</v>
      </c>
      <c r="DH33" s="30">
        <v>133</v>
      </c>
      <c r="DI33" s="30">
        <v>178</v>
      </c>
      <c r="DJ33" s="30">
        <v>170</v>
      </c>
      <c r="DK33" s="20">
        <v>119</v>
      </c>
      <c r="DL33" s="20">
        <v>136</v>
      </c>
      <c r="DM33" s="20">
        <v>70</v>
      </c>
      <c r="DN33">
        <v>59</v>
      </c>
      <c r="DO33">
        <v>195</v>
      </c>
      <c r="DP33">
        <v>46</v>
      </c>
      <c r="DQ33">
        <v>54</v>
      </c>
      <c r="DR33" s="10">
        <v>117</v>
      </c>
      <c r="DS33" s="4">
        <v>209</v>
      </c>
      <c r="DT33" s="1">
        <v>237</v>
      </c>
      <c r="DU33" s="1">
        <v>193</v>
      </c>
      <c r="DV33" s="1">
        <v>100</v>
      </c>
      <c r="DW33" s="1">
        <v>70</v>
      </c>
      <c r="DX33" s="5">
        <v>176</v>
      </c>
      <c r="DY33" s="5">
        <v>165</v>
      </c>
      <c r="DZ33" s="1">
        <v>89</v>
      </c>
      <c r="EA33" s="1">
        <v>79</v>
      </c>
      <c r="EB33" s="1">
        <v>75</v>
      </c>
      <c r="EC33" s="1">
        <v>52</v>
      </c>
      <c r="ED33" s="1">
        <v>57</v>
      </c>
      <c r="EE33" s="1">
        <v>25</v>
      </c>
      <c r="EF33" s="1">
        <v>63</v>
      </c>
      <c r="EG33" s="1">
        <v>21</v>
      </c>
      <c r="EH33" s="1">
        <v>42</v>
      </c>
      <c r="EI33" s="1">
        <v>63</v>
      </c>
      <c r="EJ33" s="1">
        <v>48</v>
      </c>
      <c r="EK33" s="1">
        <v>51</v>
      </c>
      <c r="EL33" s="1">
        <v>43</v>
      </c>
      <c r="EM33" s="1">
        <v>28</v>
      </c>
      <c r="EN33" s="1">
        <v>36</v>
      </c>
      <c r="EO33" s="1">
        <v>63</v>
      </c>
      <c r="EP33" s="1">
        <v>113</v>
      </c>
      <c r="EQ33" s="3">
        <f t="shared" si="9"/>
        <v>-0.25280898876404495</v>
      </c>
      <c r="ER33" s="3">
        <f t="shared" si="10"/>
        <v>0.9</v>
      </c>
      <c r="ES33" s="3">
        <f t="shared" si="11"/>
        <v>0.13675213675213677</v>
      </c>
      <c r="ET33" s="30">
        <v>34</v>
      </c>
      <c r="EU33" s="30">
        <v>29</v>
      </c>
      <c r="EV33" s="30">
        <v>28</v>
      </c>
      <c r="EW33" s="20">
        <v>25</v>
      </c>
      <c r="EX33" s="20">
        <v>38</v>
      </c>
      <c r="EY33" s="20">
        <v>19</v>
      </c>
      <c r="EZ33">
        <v>29</v>
      </c>
      <c r="FA33">
        <v>16</v>
      </c>
      <c r="FB33">
        <v>26</v>
      </c>
      <c r="FC33">
        <v>28</v>
      </c>
      <c r="FD33" s="10">
        <v>15</v>
      </c>
      <c r="FE33" s="4">
        <v>25</v>
      </c>
      <c r="FF33" s="1">
        <v>20</v>
      </c>
      <c r="FG33" s="1">
        <v>20</v>
      </c>
      <c r="FH33" s="15">
        <f t="shared" si="12"/>
        <v>0.17241379310344829</v>
      </c>
      <c r="FI33" s="15">
        <f t="shared" si="13"/>
        <v>0.78947368421052633</v>
      </c>
      <c r="FJ33" s="15">
        <f t="shared" si="14"/>
        <v>1.2666666666666666</v>
      </c>
      <c r="FK33" s="30">
        <v>594500</v>
      </c>
      <c r="FL33" s="30">
        <v>589900</v>
      </c>
      <c r="FM33" s="30">
        <v>502500</v>
      </c>
      <c r="FN33" s="22">
        <v>490000</v>
      </c>
      <c r="FO33" s="22">
        <v>549500</v>
      </c>
      <c r="FP33" s="22">
        <v>550000</v>
      </c>
      <c r="FQ33">
        <v>380000</v>
      </c>
      <c r="FR33">
        <v>472000</v>
      </c>
      <c r="FS33">
        <v>289500</v>
      </c>
      <c r="FT33">
        <v>229500</v>
      </c>
      <c r="FU33" s="10">
        <v>240000</v>
      </c>
      <c r="FV33" s="4">
        <v>170000</v>
      </c>
      <c r="FW33" s="1">
        <v>147000</v>
      </c>
      <c r="FX33" s="1">
        <v>151900</v>
      </c>
      <c r="FY33" s="3">
        <f t="shared" si="15"/>
        <v>7.7979318528564167E-3</v>
      </c>
      <c r="FZ33" s="3">
        <f t="shared" si="16"/>
        <v>8.0909090909090903E-2</v>
      </c>
      <c r="GA33" s="3">
        <f t="shared" si="17"/>
        <v>1.4770833333333333</v>
      </c>
      <c r="GB33" s="30">
        <v>439117</v>
      </c>
      <c r="GC33" s="30">
        <v>572289</v>
      </c>
      <c r="GD33" s="30">
        <v>467770</v>
      </c>
      <c r="GE33" s="22">
        <v>533886</v>
      </c>
      <c r="GF33" s="22">
        <v>587655</v>
      </c>
      <c r="GG33" s="22">
        <v>598043</v>
      </c>
      <c r="GH33">
        <v>399713</v>
      </c>
      <c r="GI33">
        <v>348788</v>
      </c>
      <c r="GJ33">
        <v>323652</v>
      </c>
      <c r="GK33">
        <v>275361</v>
      </c>
      <c r="GL33" s="10">
        <v>195610</v>
      </c>
      <c r="GM33" s="4">
        <v>165230</v>
      </c>
      <c r="GN33" s="1">
        <v>166649</v>
      </c>
      <c r="GO33" s="1">
        <v>128693</v>
      </c>
      <c r="GP33" s="3">
        <f t="shared" si="18"/>
        <v>-0.23270061105490408</v>
      </c>
      <c r="GQ33" s="3">
        <f t="shared" si="19"/>
        <v>-0.26574343316450488</v>
      </c>
      <c r="GR33" s="27">
        <f t="shared" si="20"/>
        <v>1.2448596697510352</v>
      </c>
    </row>
    <row r="34" spans="1:200" ht="12.75" customHeight="1" x14ac:dyDescent="0.2">
      <c r="A34" s="1">
        <v>8032</v>
      </c>
      <c r="B34" s="1" t="s">
        <v>199</v>
      </c>
      <c r="C34" s="30">
        <v>0</v>
      </c>
      <c r="D34" s="30">
        <v>0</v>
      </c>
      <c r="E34" s="30">
        <v>0</v>
      </c>
      <c r="F34" s="20">
        <v>0</v>
      </c>
      <c r="G34" s="20">
        <v>0</v>
      </c>
      <c r="H34" s="20">
        <v>0</v>
      </c>
      <c r="I34">
        <v>0</v>
      </c>
      <c r="J34">
        <v>0</v>
      </c>
      <c r="K34">
        <v>0</v>
      </c>
      <c r="L34">
        <v>0</v>
      </c>
      <c r="M34" s="10">
        <v>0</v>
      </c>
      <c r="N34" s="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</v>
      </c>
      <c r="V34" s="1">
        <v>0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1</v>
      </c>
      <c r="AC34" s="1">
        <v>0</v>
      </c>
      <c r="AD34" s="1">
        <v>0</v>
      </c>
      <c r="AE34" s="1">
        <v>0</v>
      </c>
      <c r="AF34" s="1">
        <v>1</v>
      </c>
      <c r="AG34" s="1">
        <v>0</v>
      </c>
      <c r="AH34" s="1">
        <v>2</v>
      </c>
      <c r="AI34" s="1">
        <v>0</v>
      </c>
      <c r="AJ34" s="1">
        <v>0</v>
      </c>
      <c r="AK34" s="1">
        <v>0</v>
      </c>
      <c r="AL34" s="3" t="e">
        <f t="shared" si="0"/>
        <v>#DIV/0!</v>
      </c>
      <c r="AM34" s="3" t="e">
        <f t="shared" si="1"/>
        <v>#DIV/0!</v>
      </c>
      <c r="AN34" s="3" t="e">
        <f t="shared" si="2"/>
        <v>#DIV/0!</v>
      </c>
      <c r="AO34" s="30">
        <v>0</v>
      </c>
      <c r="AP34" s="30">
        <v>0</v>
      </c>
      <c r="AQ34" s="30">
        <v>0</v>
      </c>
      <c r="AR34" s="22">
        <v>0</v>
      </c>
      <c r="AS34" s="22">
        <v>0</v>
      </c>
      <c r="AT34" s="22">
        <v>0</v>
      </c>
      <c r="AU34">
        <v>0</v>
      </c>
      <c r="AV34">
        <v>0</v>
      </c>
      <c r="AW34">
        <v>0</v>
      </c>
      <c r="AX34">
        <v>0</v>
      </c>
      <c r="AY34" s="10">
        <v>0</v>
      </c>
      <c r="AZ34" s="4">
        <v>0</v>
      </c>
      <c r="BA34" s="1">
        <v>0</v>
      </c>
      <c r="BB34" s="1">
        <v>0</v>
      </c>
      <c r="BC34" s="1">
        <v>0</v>
      </c>
      <c r="BD34" s="1">
        <v>0</v>
      </c>
      <c r="BE34" s="5">
        <v>0</v>
      </c>
      <c r="BF34" s="5">
        <v>0</v>
      </c>
      <c r="BG34" s="1">
        <v>247500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247500</v>
      </c>
      <c r="BO34" s="1">
        <v>0</v>
      </c>
      <c r="BP34" s="1">
        <v>0</v>
      </c>
      <c r="BQ34" s="1">
        <v>0</v>
      </c>
      <c r="BR34" s="1">
        <v>67000</v>
      </c>
      <c r="BS34" s="6" t="e">
        <f t="shared" si="3"/>
        <v>#DIV/0!</v>
      </c>
      <c r="BT34" s="6" t="e">
        <f t="shared" si="4"/>
        <v>#DIV/0!</v>
      </c>
      <c r="BU34" s="6" t="e">
        <f t="shared" si="5"/>
        <v>#DIV/0!</v>
      </c>
      <c r="BV34" s="30">
        <v>0</v>
      </c>
      <c r="BW34" s="30">
        <v>0</v>
      </c>
      <c r="BX34" s="30">
        <v>0</v>
      </c>
      <c r="BY34" s="22">
        <v>0</v>
      </c>
      <c r="BZ34" s="22">
        <v>0</v>
      </c>
      <c r="CA34" s="22">
        <v>0</v>
      </c>
      <c r="CB34">
        <v>0</v>
      </c>
      <c r="CC34">
        <v>0</v>
      </c>
      <c r="CD34">
        <v>0</v>
      </c>
      <c r="CE34">
        <v>0</v>
      </c>
      <c r="CF34" s="10">
        <v>0</v>
      </c>
      <c r="CG34" s="4">
        <v>0</v>
      </c>
      <c r="CH34" s="1">
        <v>0</v>
      </c>
      <c r="CI34" s="1">
        <v>0</v>
      </c>
      <c r="CJ34" s="1">
        <v>0</v>
      </c>
      <c r="CK34" s="1">
        <v>0</v>
      </c>
      <c r="CL34" s="5">
        <v>0</v>
      </c>
      <c r="CM34" s="5">
        <v>0</v>
      </c>
      <c r="CN34" s="1">
        <v>67000</v>
      </c>
      <c r="CO34" s="1">
        <v>0</v>
      </c>
      <c r="CP34" s="1">
        <v>210000</v>
      </c>
      <c r="CQ34" s="1">
        <v>0</v>
      </c>
      <c r="CR34" s="1">
        <v>0</v>
      </c>
      <c r="CS34" s="1">
        <v>0</v>
      </c>
      <c r="CT34" s="1">
        <v>0</v>
      </c>
      <c r="CU34" s="1">
        <v>247500</v>
      </c>
      <c r="CV34" s="1">
        <v>0</v>
      </c>
      <c r="CW34" s="1">
        <v>0</v>
      </c>
      <c r="CX34" s="1">
        <v>0</v>
      </c>
      <c r="CY34" s="1">
        <v>67000</v>
      </c>
      <c r="CZ34" s="1">
        <v>0</v>
      </c>
      <c r="DA34" s="1">
        <v>143750</v>
      </c>
      <c r="DB34" s="1">
        <v>0</v>
      </c>
      <c r="DC34" s="1">
        <v>0</v>
      </c>
      <c r="DD34" s="1">
        <v>0</v>
      </c>
      <c r="DE34" s="3" t="e">
        <f t="shared" si="6"/>
        <v>#DIV/0!</v>
      </c>
      <c r="DF34" s="3" t="e">
        <f t="shared" si="7"/>
        <v>#DIV/0!</v>
      </c>
      <c r="DG34" s="3" t="e">
        <f t="shared" si="8"/>
        <v>#DIV/0!</v>
      </c>
      <c r="DH34" s="30">
        <v>0</v>
      </c>
      <c r="DI34" s="30">
        <v>0</v>
      </c>
      <c r="DJ34" s="30">
        <v>0</v>
      </c>
      <c r="DK34" s="20">
        <v>0</v>
      </c>
      <c r="DL34" s="20">
        <v>0</v>
      </c>
      <c r="DM34" s="20">
        <v>0</v>
      </c>
      <c r="DN34">
        <v>0</v>
      </c>
      <c r="DO34">
        <v>0</v>
      </c>
      <c r="DP34">
        <v>0</v>
      </c>
      <c r="DQ34">
        <v>0</v>
      </c>
      <c r="DR34" s="10">
        <v>0</v>
      </c>
      <c r="DS34" s="4">
        <v>0</v>
      </c>
      <c r="DT34" s="1">
        <v>0</v>
      </c>
      <c r="DU34" s="1">
        <v>0</v>
      </c>
      <c r="DV34" s="1">
        <v>0</v>
      </c>
      <c r="DW34" s="1">
        <v>0</v>
      </c>
      <c r="DX34" s="5">
        <v>0</v>
      </c>
      <c r="DY34" s="5">
        <v>0</v>
      </c>
      <c r="DZ34" s="1">
        <v>0</v>
      </c>
      <c r="EA34" s="1">
        <v>0</v>
      </c>
      <c r="EB34" s="1">
        <v>2</v>
      </c>
      <c r="EC34" s="1">
        <v>0</v>
      </c>
      <c r="ED34" s="1">
        <v>0</v>
      </c>
      <c r="EE34" s="1">
        <v>0</v>
      </c>
      <c r="EF34" s="1">
        <v>0</v>
      </c>
      <c r="EG34" s="1">
        <v>1</v>
      </c>
      <c r="EH34" s="1">
        <v>0</v>
      </c>
      <c r="EI34" s="1">
        <v>0</v>
      </c>
      <c r="EJ34" s="1">
        <v>0</v>
      </c>
      <c r="EK34" s="1">
        <v>14</v>
      </c>
      <c r="EL34" s="1">
        <v>0</v>
      </c>
      <c r="EM34" s="1">
        <v>118</v>
      </c>
      <c r="EN34" s="1">
        <v>0</v>
      </c>
      <c r="EO34" s="1">
        <v>0</v>
      </c>
      <c r="EP34" s="1">
        <v>0</v>
      </c>
      <c r="EQ34" s="3" t="e">
        <f t="shared" si="9"/>
        <v>#DIV/0!</v>
      </c>
      <c r="ER34" s="3" t="e">
        <f t="shared" si="10"/>
        <v>#DIV/0!</v>
      </c>
      <c r="ES34" s="3" t="e">
        <f t="shared" si="11"/>
        <v>#DIV/0!</v>
      </c>
      <c r="ET34" s="30">
        <v>0</v>
      </c>
      <c r="EU34" s="30">
        <v>0</v>
      </c>
      <c r="EV34" s="30">
        <v>0</v>
      </c>
      <c r="EW34" s="20">
        <v>0</v>
      </c>
      <c r="EX34" s="20">
        <v>0</v>
      </c>
      <c r="EY34" s="20">
        <v>0</v>
      </c>
      <c r="EZ34">
        <v>0</v>
      </c>
      <c r="FA34">
        <v>0</v>
      </c>
      <c r="FB34">
        <v>0</v>
      </c>
      <c r="FC34">
        <v>0</v>
      </c>
      <c r="FD34" s="10">
        <v>0</v>
      </c>
      <c r="FE34" s="4">
        <v>0</v>
      </c>
      <c r="FF34" s="1">
        <v>0</v>
      </c>
      <c r="FG34" s="1">
        <v>0</v>
      </c>
      <c r="FH34" s="15" t="e">
        <f t="shared" si="12"/>
        <v>#DIV/0!</v>
      </c>
      <c r="FI34" s="15" t="e">
        <f t="shared" si="13"/>
        <v>#DIV/0!</v>
      </c>
      <c r="FJ34" s="15" t="e">
        <f t="shared" si="14"/>
        <v>#DIV/0!</v>
      </c>
      <c r="FK34" s="30">
        <v>0</v>
      </c>
      <c r="FL34" s="30">
        <v>0</v>
      </c>
      <c r="FM34" s="30">
        <v>0</v>
      </c>
      <c r="FN34" s="22">
        <v>0</v>
      </c>
      <c r="FO34" s="22">
        <v>0</v>
      </c>
      <c r="FP34" s="22">
        <v>0</v>
      </c>
      <c r="FQ34">
        <v>0</v>
      </c>
      <c r="FR34">
        <v>0</v>
      </c>
      <c r="FS34">
        <v>0</v>
      </c>
      <c r="FT34">
        <v>0</v>
      </c>
      <c r="FU34" s="10">
        <v>0</v>
      </c>
      <c r="FV34" s="4">
        <v>0</v>
      </c>
      <c r="FW34" s="1">
        <v>0</v>
      </c>
      <c r="FX34" s="1">
        <v>0</v>
      </c>
      <c r="FY34" s="3" t="e">
        <f t="shared" si="15"/>
        <v>#DIV/0!</v>
      </c>
      <c r="FZ34" s="3" t="e">
        <f t="shared" si="16"/>
        <v>#DIV/0!</v>
      </c>
      <c r="GA34" s="3" t="e">
        <f t="shared" si="17"/>
        <v>#DIV/0!</v>
      </c>
      <c r="GB34" s="30">
        <v>0</v>
      </c>
      <c r="GC34" s="30">
        <v>0</v>
      </c>
      <c r="GD34" s="30">
        <v>0</v>
      </c>
      <c r="GE34" s="22">
        <v>0</v>
      </c>
      <c r="GF34" s="22">
        <v>0</v>
      </c>
      <c r="GG34" s="22">
        <v>0</v>
      </c>
      <c r="GH34">
        <v>0</v>
      </c>
      <c r="GI34">
        <v>0</v>
      </c>
      <c r="GJ34">
        <v>0</v>
      </c>
      <c r="GK34">
        <v>0</v>
      </c>
      <c r="GL34" s="10">
        <v>0</v>
      </c>
      <c r="GM34" s="4">
        <v>0</v>
      </c>
      <c r="GN34" s="1">
        <v>0</v>
      </c>
      <c r="GO34" s="1">
        <v>0</v>
      </c>
      <c r="GP34" s="3" t="e">
        <f t="shared" si="18"/>
        <v>#DIV/0!</v>
      </c>
      <c r="GQ34" s="3" t="e">
        <f t="shared" si="19"/>
        <v>#DIV/0!</v>
      </c>
      <c r="GR34" s="27" t="e">
        <f t="shared" si="20"/>
        <v>#DIV/0!</v>
      </c>
    </row>
    <row r="35" spans="1:200" ht="12.75" customHeight="1" x14ac:dyDescent="0.2">
      <c r="A35" s="1">
        <v>8033</v>
      </c>
      <c r="B35" s="1" t="s">
        <v>200</v>
      </c>
      <c r="C35" s="30">
        <v>0</v>
      </c>
      <c r="D35" s="30">
        <v>0</v>
      </c>
      <c r="E35" s="30">
        <v>0</v>
      </c>
      <c r="F35" s="20">
        <v>0</v>
      </c>
      <c r="G35" s="20">
        <v>0</v>
      </c>
      <c r="H35" s="20">
        <v>0</v>
      </c>
      <c r="I35">
        <v>0</v>
      </c>
      <c r="J35">
        <v>0</v>
      </c>
      <c r="K35">
        <v>0</v>
      </c>
      <c r="L35">
        <v>0</v>
      </c>
      <c r="M35" s="10">
        <v>0</v>
      </c>
      <c r="N35" s="4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3" t="e">
        <f t="shared" si="0"/>
        <v>#DIV/0!</v>
      </c>
      <c r="AM35" s="3" t="e">
        <f t="shared" si="1"/>
        <v>#DIV/0!</v>
      </c>
      <c r="AN35" s="3" t="e">
        <f t="shared" si="2"/>
        <v>#DIV/0!</v>
      </c>
      <c r="AO35" s="30">
        <v>0</v>
      </c>
      <c r="AP35" s="30">
        <v>0</v>
      </c>
      <c r="AQ35" s="30">
        <v>0</v>
      </c>
      <c r="AR35" s="22">
        <v>0</v>
      </c>
      <c r="AS35" s="22">
        <v>0</v>
      </c>
      <c r="AT35" s="22">
        <v>0</v>
      </c>
      <c r="AU35">
        <v>0</v>
      </c>
      <c r="AV35">
        <v>0</v>
      </c>
      <c r="AW35">
        <v>0</v>
      </c>
      <c r="AX35">
        <v>0</v>
      </c>
      <c r="AY35" s="10">
        <v>0</v>
      </c>
      <c r="AZ35" s="4">
        <v>0</v>
      </c>
      <c r="BA35" s="1">
        <v>0</v>
      </c>
      <c r="BB35" s="1">
        <v>0</v>
      </c>
      <c r="BC35" s="1">
        <v>0</v>
      </c>
      <c r="BD35" s="1">
        <v>0</v>
      </c>
      <c r="BE35" s="5">
        <v>0</v>
      </c>
      <c r="BF35" s="5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6" t="e">
        <f t="shared" si="3"/>
        <v>#DIV/0!</v>
      </c>
      <c r="BT35" s="6" t="e">
        <f t="shared" si="4"/>
        <v>#DIV/0!</v>
      </c>
      <c r="BU35" s="6" t="e">
        <f t="shared" si="5"/>
        <v>#DIV/0!</v>
      </c>
      <c r="BV35" s="30">
        <v>0</v>
      </c>
      <c r="BW35" s="30">
        <v>0</v>
      </c>
      <c r="BX35" s="30">
        <v>0</v>
      </c>
      <c r="BY35" s="22">
        <v>0</v>
      </c>
      <c r="BZ35" s="22">
        <v>0</v>
      </c>
      <c r="CA35" s="22">
        <v>0</v>
      </c>
      <c r="CB35">
        <v>0</v>
      </c>
      <c r="CC35">
        <v>0</v>
      </c>
      <c r="CD35">
        <v>0</v>
      </c>
      <c r="CE35">
        <v>0</v>
      </c>
      <c r="CF35" s="10">
        <v>0</v>
      </c>
      <c r="CG35" s="4">
        <v>0</v>
      </c>
      <c r="CH35" s="1">
        <v>0</v>
      </c>
      <c r="CI35" s="1">
        <v>0</v>
      </c>
      <c r="CJ35" s="1">
        <v>0</v>
      </c>
      <c r="CK35" s="1">
        <v>0</v>
      </c>
      <c r="CL35" s="5">
        <v>0</v>
      </c>
      <c r="CM35" s="5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3" t="e">
        <f t="shared" si="6"/>
        <v>#DIV/0!</v>
      </c>
      <c r="DF35" s="3" t="e">
        <f t="shared" si="7"/>
        <v>#DIV/0!</v>
      </c>
      <c r="DG35" s="3" t="e">
        <f t="shared" si="8"/>
        <v>#DIV/0!</v>
      </c>
      <c r="DH35" s="30">
        <v>0</v>
      </c>
      <c r="DI35" s="30">
        <v>0</v>
      </c>
      <c r="DJ35" s="30">
        <v>0</v>
      </c>
      <c r="DK35" s="20">
        <v>0</v>
      </c>
      <c r="DL35" s="20">
        <v>0</v>
      </c>
      <c r="DM35" s="20">
        <v>0</v>
      </c>
      <c r="DN35">
        <v>0</v>
      </c>
      <c r="DO35">
        <v>0</v>
      </c>
      <c r="DP35">
        <v>0</v>
      </c>
      <c r="DQ35">
        <v>0</v>
      </c>
      <c r="DR35" s="10">
        <v>0</v>
      </c>
      <c r="DS35" s="4">
        <v>0</v>
      </c>
      <c r="DT35" s="1">
        <v>0</v>
      </c>
      <c r="DU35" s="1">
        <v>0</v>
      </c>
      <c r="DV35" s="1">
        <v>0</v>
      </c>
      <c r="DW35" s="1">
        <v>0</v>
      </c>
      <c r="DX35" s="5">
        <v>0</v>
      </c>
      <c r="DY35" s="5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3" t="e">
        <f t="shared" si="9"/>
        <v>#DIV/0!</v>
      </c>
      <c r="ER35" s="3" t="e">
        <f t="shared" si="10"/>
        <v>#DIV/0!</v>
      </c>
      <c r="ES35" s="3" t="e">
        <f t="shared" si="11"/>
        <v>#DIV/0!</v>
      </c>
      <c r="ET35" s="30">
        <v>0</v>
      </c>
      <c r="EU35" s="30">
        <v>0</v>
      </c>
      <c r="EV35" s="30">
        <v>0</v>
      </c>
      <c r="EW35" s="20">
        <v>0</v>
      </c>
      <c r="EX35" s="20">
        <v>0</v>
      </c>
      <c r="EY35" s="20">
        <v>0</v>
      </c>
      <c r="EZ35">
        <v>0</v>
      </c>
      <c r="FA35">
        <v>0</v>
      </c>
      <c r="FB35">
        <v>0</v>
      </c>
      <c r="FC35">
        <v>0</v>
      </c>
      <c r="FD35" s="10">
        <v>0</v>
      </c>
      <c r="FE35" s="4">
        <v>0</v>
      </c>
      <c r="FF35" s="1">
        <v>0</v>
      </c>
      <c r="FG35" s="1">
        <v>0</v>
      </c>
      <c r="FH35" s="15" t="e">
        <f t="shared" si="12"/>
        <v>#DIV/0!</v>
      </c>
      <c r="FI35" s="15" t="e">
        <f t="shared" si="13"/>
        <v>#DIV/0!</v>
      </c>
      <c r="FJ35" s="15" t="e">
        <f t="shared" si="14"/>
        <v>#DIV/0!</v>
      </c>
      <c r="FK35" s="30">
        <v>0</v>
      </c>
      <c r="FL35" s="30">
        <v>0</v>
      </c>
      <c r="FM35" s="30">
        <v>0</v>
      </c>
      <c r="FN35" s="22">
        <v>0</v>
      </c>
      <c r="FO35" s="22">
        <v>0</v>
      </c>
      <c r="FP35" s="22">
        <v>0</v>
      </c>
      <c r="FQ35">
        <v>0</v>
      </c>
      <c r="FR35">
        <v>0</v>
      </c>
      <c r="FS35">
        <v>0</v>
      </c>
      <c r="FT35">
        <v>0</v>
      </c>
      <c r="FU35" s="10">
        <v>0</v>
      </c>
      <c r="FV35" s="4">
        <v>0</v>
      </c>
      <c r="FW35" s="1">
        <v>0</v>
      </c>
      <c r="FX35" s="1">
        <v>0</v>
      </c>
      <c r="FY35" s="3" t="e">
        <f t="shared" si="15"/>
        <v>#DIV/0!</v>
      </c>
      <c r="FZ35" s="3" t="e">
        <f t="shared" si="16"/>
        <v>#DIV/0!</v>
      </c>
      <c r="GA35" s="3" t="e">
        <f t="shared" si="17"/>
        <v>#DIV/0!</v>
      </c>
      <c r="GB35" s="30">
        <v>0</v>
      </c>
      <c r="GC35" s="30">
        <v>0</v>
      </c>
      <c r="GD35" s="30">
        <v>0</v>
      </c>
      <c r="GE35" s="22">
        <v>0</v>
      </c>
      <c r="GF35" s="22">
        <v>0</v>
      </c>
      <c r="GG35" s="22">
        <v>0</v>
      </c>
      <c r="GH35">
        <v>0</v>
      </c>
      <c r="GI35">
        <v>0</v>
      </c>
      <c r="GJ35">
        <v>0</v>
      </c>
      <c r="GK35">
        <v>0</v>
      </c>
      <c r="GL35" s="10">
        <v>0</v>
      </c>
      <c r="GM35" s="4">
        <v>0</v>
      </c>
      <c r="GN35" s="1">
        <v>0</v>
      </c>
      <c r="GO35" s="1">
        <v>0</v>
      </c>
      <c r="GP35" s="3" t="e">
        <f t="shared" si="18"/>
        <v>#DIV/0!</v>
      </c>
      <c r="GQ35" s="3" t="e">
        <f t="shared" si="19"/>
        <v>#DIV/0!</v>
      </c>
      <c r="GR35" s="27" t="e">
        <f t="shared" si="20"/>
        <v>#DIV/0!</v>
      </c>
    </row>
    <row r="36" spans="1:200" ht="12.75" customHeight="1" x14ac:dyDescent="0.2">
      <c r="A36" s="1">
        <v>8034</v>
      </c>
      <c r="B36" s="1" t="s">
        <v>201</v>
      </c>
      <c r="C36" s="30">
        <v>2</v>
      </c>
      <c r="D36" s="30">
        <v>0</v>
      </c>
      <c r="E36" s="30">
        <v>1</v>
      </c>
      <c r="F36" s="20">
        <v>3</v>
      </c>
      <c r="G36" s="20">
        <v>1</v>
      </c>
      <c r="H36" s="20">
        <v>0</v>
      </c>
      <c r="I36">
        <v>1</v>
      </c>
      <c r="J36">
        <v>2</v>
      </c>
      <c r="K36">
        <v>2</v>
      </c>
      <c r="L36">
        <v>2</v>
      </c>
      <c r="M36" s="10">
        <v>1</v>
      </c>
      <c r="N36" s="4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1</v>
      </c>
      <c r="AB36" s="1">
        <v>0</v>
      </c>
      <c r="AC36" s="1">
        <v>0</v>
      </c>
      <c r="AD36" s="1">
        <v>1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3" t="e">
        <f t="shared" si="0"/>
        <v>#DIV/0!</v>
      </c>
      <c r="AM36" s="3" t="e">
        <f t="shared" si="1"/>
        <v>#DIV/0!</v>
      </c>
      <c r="AN36" s="3">
        <f t="shared" si="2"/>
        <v>1</v>
      </c>
      <c r="AO36" s="30">
        <v>650950</v>
      </c>
      <c r="AP36" s="30">
        <v>0</v>
      </c>
      <c r="AQ36" s="30">
        <v>1050000</v>
      </c>
      <c r="AR36" s="22">
        <v>500000</v>
      </c>
      <c r="AS36" s="22">
        <v>599900</v>
      </c>
      <c r="AT36" s="22">
        <v>0</v>
      </c>
      <c r="AU36">
        <v>530000</v>
      </c>
      <c r="AV36">
        <v>510000</v>
      </c>
      <c r="AW36">
        <v>337500</v>
      </c>
      <c r="AX36">
        <v>300000</v>
      </c>
      <c r="AY36" s="10">
        <v>480000</v>
      </c>
      <c r="AZ36" s="4">
        <v>0</v>
      </c>
      <c r="BA36" s="1">
        <v>0</v>
      </c>
      <c r="BB36" s="1">
        <v>345000</v>
      </c>
      <c r="BC36" s="1">
        <v>0</v>
      </c>
      <c r="BD36" s="1">
        <v>0</v>
      </c>
      <c r="BE36" s="5">
        <v>0</v>
      </c>
      <c r="BF36" s="5">
        <v>0</v>
      </c>
      <c r="BG36" s="1">
        <v>233000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233000</v>
      </c>
      <c r="BN36" s="1">
        <v>0</v>
      </c>
      <c r="BO36" s="1">
        <v>0</v>
      </c>
      <c r="BP36" s="1">
        <v>85000</v>
      </c>
      <c r="BQ36" s="1">
        <v>0</v>
      </c>
      <c r="BR36" s="1">
        <v>0</v>
      </c>
      <c r="BS36" s="6" t="e">
        <f t="shared" si="3"/>
        <v>#DIV/0!</v>
      </c>
      <c r="BT36" s="6" t="e">
        <f t="shared" si="4"/>
        <v>#DIV/0!</v>
      </c>
      <c r="BU36" s="6">
        <f t="shared" si="5"/>
        <v>0.35614583333333333</v>
      </c>
      <c r="BV36" s="30">
        <v>650950</v>
      </c>
      <c r="BW36" s="30">
        <v>0</v>
      </c>
      <c r="BX36" s="30">
        <v>1050000</v>
      </c>
      <c r="BY36" s="22">
        <v>522833</v>
      </c>
      <c r="BZ36" s="22">
        <v>599900</v>
      </c>
      <c r="CA36" s="22">
        <v>0</v>
      </c>
      <c r="CB36">
        <v>530000</v>
      </c>
      <c r="CC36">
        <v>510000</v>
      </c>
      <c r="CD36">
        <v>337500</v>
      </c>
      <c r="CE36">
        <v>300000</v>
      </c>
      <c r="CF36" s="10">
        <v>480000</v>
      </c>
      <c r="CG36" s="4">
        <v>0</v>
      </c>
      <c r="CH36" s="1">
        <v>0</v>
      </c>
      <c r="CI36" s="1">
        <v>345000</v>
      </c>
      <c r="CJ36" s="1">
        <v>0</v>
      </c>
      <c r="CK36" s="1">
        <v>0</v>
      </c>
      <c r="CL36" s="5">
        <v>0</v>
      </c>
      <c r="CM36" s="5">
        <v>0</v>
      </c>
      <c r="CN36" s="1">
        <v>233000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233000</v>
      </c>
      <c r="CU36" s="1">
        <v>0</v>
      </c>
      <c r="CV36" s="1">
        <v>0</v>
      </c>
      <c r="CW36" s="1">
        <v>85000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3" t="e">
        <f t="shared" si="6"/>
        <v>#DIV/0!</v>
      </c>
      <c r="DF36" s="3" t="e">
        <f t="shared" si="7"/>
        <v>#DIV/0!</v>
      </c>
      <c r="DG36" s="3">
        <f t="shared" si="8"/>
        <v>0.35614583333333333</v>
      </c>
      <c r="DH36" s="30">
        <v>46</v>
      </c>
      <c r="DI36" s="30">
        <v>0</v>
      </c>
      <c r="DJ36" s="30">
        <v>45</v>
      </c>
      <c r="DK36" s="20">
        <v>43</v>
      </c>
      <c r="DL36" s="20">
        <v>4</v>
      </c>
      <c r="DM36" s="20">
        <v>0</v>
      </c>
      <c r="DN36">
        <v>7</v>
      </c>
      <c r="DO36">
        <v>107</v>
      </c>
      <c r="DP36">
        <v>116</v>
      </c>
      <c r="DQ36">
        <v>117</v>
      </c>
      <c r="DR36" s="10">
        <v>1</v>
      </c>
      <c r="DS36" s="4">
        <v>0</v>
      </c>
      <c r="DT36" s="1">
        <v>0</v>
      </c>
      <c r="DU36" s="1">
        <v>195</v>
      </c>
      <c r="DV36" s="1">
        <v>0</v>
      </c>
      <c r="DW36" s="1">
        <v>0</v>
      </c>
      <c r="DX36" s="5">
        <v>0</v>
      </c>
      <c r="DY36" s="5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50</v>
      </c>
      <c r="EG36" s="1">
        <v>0</v>
      </c>
      <c r="EH36" s="1">
        <v>0</v>
      </c>
      <c r="EI36" s="1">
        <v>61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3" t="e">
        <f t="shared" si="9"/>
        <v>#DIV/0!</v>
      </c>
      <c r="ER36" s="3" t="e">
        <f t="shared" si="10"/>
        <v>#DIV/0!</v>
      </c>
      <c r="ES36" s="3">
        <f t="shared" si="11"/>
        <v>45</v>
      </c>
      <c r="ET36" s="30">
        <v>2</v>
      </c>
      <c r="EU36" s="30">
        <v>1</v>
      </c>
      <c r="EV36" s="30">
        <v>6</v>
      </c>
      <c r="EW36" s="20">
        <v>4</v>
      </c>
      <c r="EX36" s="20">
        <v>2</v>
      </c>
      <c r="EY36" s="20">
        <v>3</v>
      </c>
      <c r="EZ36">
        <v>7</v>
      </c>
      <c r="FA36">
        <v>8</v>
      </c>
      <c r="FB36">
        <v>2</v>
      </c>
      <c r="FC36">
        <v>2</v>
      </c>
      <c r="FD36" s="10">
        <v>3</v>
      </c>
      <c r="FE36" s="4">
        <v>4</v>
      </c>
      <c r="FF36" s="1">
        <v>3</v>
      </c>
      <c r="FG36" s="1">
        <v>2</v>
      </c>
      <c r="FH36" s="15">
        <f t="shared" si="12"/>
        <v>1</v>
      </c>
      <c r="FI36" s="15">
        <f t="shared" si="13"/>
        <v>-0.33333333333333331</v>
      </c>
      <c r="FJ36" s="15">
        <f t="shared" si="14"/>
        <v>-0.33333333333333331</v>
      </c>
      <c r="FK36" s="30">
        <v>783750</v>
      </c>
      <c r="FL36" s="30">
        <v>430000</v>
      </c>
      <c r="FM36" s="30">
        <v>697000</v>
      </c>
      <c r="FN36" s="22">
        <v>399499</v>
      </c>
      <c r="FO36" s="22">
        <v>874950</v>
      </c>
      <c r="FP36" s="22">
        <v>1399000</v>
      </c>
      <c r="FQ36">
        <v>670000</v>
      </c>
      <c r="FR36">
        <v>544500</v>
      </c>
      <c r="FS36">
        <v>848500</v>
      </c>
      <c r="FT36">
        <v>388950</v>
      </c>
      <c r="FU36" s="10">
        <v>349000</v>
      </c>
      <c r="FV36" s="4">
        <v>339000</v>
      </c>
      <c r="FW36" s="1">
        <v>298888</v>
      </c>
      <c r="FX36" s="1">
        <v>605000</v>
      </c>
      <c r="FY36" s="3">
        <f t="shared" si="15"/>
        <v>0.82267441860465118</v>
      </c>
      <c r="FZ36" s="3">
        <f t="shared" si="16"/>
        <v>-0.43977841315225163</v>
      </c>
      <c r="GA36" s="3">
        <f t="shared" si="17"/>
        <v>1.2457020057306589</v>
      </c>
      <c r="GB36" s="30">
        <v>643950</v>
      </c>
      <c r="GC36" s="30">
        <v>0</v>
      </c>
      <c r="GD36" s="30">
        <v>1050000</v>
      </c>
      <c r="GE36" s="22">
        <v>521000</v>
      </c>
      <c r="GF36" s="22">
        <v>599900</v>
      </c>
      <c r="GG36" s="22">
        <v>0</v>
      </c>
      <c r="GH36">
        <v>549000</v>
      </c>
      <c r="GI36">
        <v>542000</v>
      </c>
      <c r="GJ36">
        <v>384450</v>
      </c>
      <c r="GK36">
        <v>339450</v>
      </c>
      <c r="GL36" s="10">
        <v>559000</v>
      </c>
      <c r="GM36" s="4">
        <v>0</v>
      </c>
      <c r="GN36" s="1">
        <v>0</v>
      </c>
      <c r="GO36" s="1">
        <v>359900</v>
      </c>
      <c r="GP36" s="3" t="e">
        <f t="shared" si="18"/>
        <v>#DIV/0!</v>
      </c>
      <c r="GQ36" s="3" t="e">
        <f t="shared" si="19"/>
        <v>#DIV/0!</v>
      </c>
      <c r="GR36" s="27">
        <f t="shared" si="20"/>
        <v>0.15196779964221824</v>
      </c>
    </row>
    <row r="37" spans="1:200" ht="12.75" customHeight="1" x14ac:dyDescent="0.2">
      <c r="A37" s="1">
        <v>8035</v>
      </c>
      <c r="B37" s="1" t="s">
        <v>202</v>
      </c>
      <c r="C37" s="30">
        <v>1</v>
      </c>
      <c r="D37" s="30">
        <v>2</v>
      </c>
      <c r="E37" s="30">
        <v>3</v>
      </c>
      <c r="F37" s="20">
        <v>0</v>
      </c>
      <c r="G37" s="20">
        <v>1</v>
      </c>
      <c r="H37" s="20">
        <v>2</v>
      </c>
      <c r="I37">
        <v>3</v>
      </c>
      <c r="J37">
        <v>3</v>
      </c>
      <c r="K37">
        <v>1</v>
      </c>
      <c r="L37">
        <v>0</v>
      </c>
      <c r="M37" s="10">
        <v>0</v>
      </c>
      <c r="N37" s="4">
        <v>0</v>
      </c>
      <c r="O37" s="1">
        <v>1</v>
      </c>
      <c r="P37" s="1">
        <v>1</v>
      </c>
      <c r="Q37" s="1">
        <v>3</v>
      </c>
      <c r="R37" s="1">
        <v>1</v>
      </c>
      <c r="S37" s="1">
        <v>2</v>
      </c>
      <c r="T37" s="1">
        <v>0</v>
      </c>
      <c r="U37" s="1">
        <v>4</v>
      </c>
      <c r="V37" s="1">
        <v>4</v>
      </c>
      <c r="W37" s="1">
        <v>0</v>
      </c>
      <c r="X37" s="1">
        <v>0</v>
      </c>
      <c r="Y37" s="1">
        <v>1</v>
      </c>
      <c r="Z37" s="1">
        <v>0</v>
      </c>
      <c r="AA37" s="1">
        <v>2</v>
      </c>
      <c r="AB37" s="1">
        <v>1</v>
      </c>
      <c r="AC37" s="1">
        <v>0</v>
      </c>
      <c r="AD37" s="1">
        <v>1</v>
      </c>
      <c r="AE37" s="1">
        <v>0</v>
      </c>
      <c r="AF37" s="1">
        <v>3</v>
      </c>
      <c r="AG37" s="1">
        <v>4</v>
      </c>
      <c r="AH37" s="1">
        <v>5</v>
      </c>
      <c r="AI37" s="1">
        <v>0</v>
      </c>
      <c r="AJ37" s="1">
        <v>0</v>
      </c>
      <c r="AK37" s="1">
        <v>0</v>
      </c>
      <c r="AL37" s="3">
        <f t="shared" si="0"/>
        <v>-0.5</v>
      </c>
      <c r="AM37" s="3">
        <f t="shared" si="1"/>
        <v>-0.5</v>
      </c>
      <c r="AN37" s="3" t="e">
        <f t="shared" si="2"/>
        <v>#DIV/0!</v>
      </c>
      <c r="AO37" s="30">
        <v>225000</v>
      </c>
      <c r="AP37" s="30">
        <v>366000</v>
      </c>
      <c r="AQ37" s="30">
        <v>525000</v>
      </c>
      <c r="AR37" s="22">
        <v>0</v>
      </c>
      <c r="AS37" s="22">
        <v>245317</v>
      </c>
      <c r="AT37" s="22">
        <v>270000</v>
      </c>
      <c r="AU37">
        <v>200000</v>
      </c>
      <c r="AV37">
        <v>410000</v>
      </c>
      <c r="AW37">
        <v>187000</v>
      </c>
      <c r="AX37">
        <v>0</v>
      </c>
      <c r="AY37" s="10">
        <v>0</v>
      </c>
      <c r="AZ37" s="4">
        <v>0</v>
      </c>
      <c r="BA37" s="1">
        <v>78555</v>
      </c>
      <c r="BB37" s="1">
        <v>105000</v>
      </c>
      <c r="BC37" s="1">
        <v>95900</v>
      </c>
      <c r="BD37" s="1">
        <v>100000</v>
      </c>
      <c r="BE37" s="5">
        <v>119950</v>
      </c>
      <c r="BF37" s="5">
        <v>0</v>
      </c>
      <c r="BG37" s="1">
        <v>226000</v>
      </c>
      <c r="BH37" s="1">
        <v>226000</v>
      </c>
      <c r="BI37" s="1">
        <v>0</v>
      </c>
      <c r="BJ37" s="1">
        <v>0</v>
      </c>
      <c r="BK37" s="1">
        <v>163000</v>
      </c>
      <c r="BL37" s="1">
        <v>0</v>
      </c>
      <c r="BM37" s="1">
        <v>248750</v>
      </c>
      <c r="BN37" s="1">
        <v>140000</v>
      </c>
      <c r="BO37" s="1">
        <v>0</v>
      </c>
      <c r="BP37" s="1">
        <v>225000</v>
      </c>
      <c r="BQ37" s="1">
        <v>0</v>
      </c>
      <c r="BR37" s="1">
        <v>140000</v>
      </c>
      <c r="BS37" s="6">
        <f t="shared" si="3"/>
        <v>-0.38524590163934425</v>
      </c>
      <c r="BT37" s="6">
        <f t="shared" si="4"/>
        <v>-0.16666666666666666</v>
      </c>
      <c r="BU37" s="6" t="e">
        <f t="shared" si="5"/>
        <v>#DIV/0!</v>
      </c>
      <c r="BV37" s="30">
        <v>225000</v>
      </c>
      <c r="BW37" s="30">
        <v>366000</v>
      </c>
      <c r="BX37" s="30">
        <v>708333</v>
      </c>
      <c r="BY37" s="22">
        <v>0</v>
      </c>
      <c r="BZ37" s="22">
        <v>245317</v>
      </c>
      <c r="CA37" s="22">
        <v>270000</v>
      </c>
      <c r="CB37">
        <v>207666</v>
      </c>
      <c r="CC37">
        <v>437666</v>
      </c>
      <c r="CD37">
        <v>187000</v>
      </c>
      <c r="CE37">
        <v>0</v>
      </c>
      <c r="CF37" s="10">
        <v>0</v>
      </c>
      <c r="CG37" s="4">
        <v>0</v>
      </c>
      <c r="CH37" s="1">
        <v>78555</v>
      </c>
      <c r="CI37" s="1">
        <v>105000</v>
      </c>
      <c r="CJ37" s="1">
        <v>83633</v>
      </c>
      <c r="CK37" s="1">
        <v>100000</v>
      </c>
      <c r="CL37" s="5">
        <v>119950</v>
      </c>
      <c r="CM37" s="5">
        <v>0</v>
      </c>
      <c r="CN37" s="1">
        <v>262625</v>
      </c>
      <c r="CO37" s="1">
        <v>262625</v>
      </c>
      <c r="CP37" s="1">
        <v>0</v>
      </c>
      <c r="CQ37" s="1">
        <v>0</v>
      </c>
      <c r="CR37" s="1">
        <v>163000</v>
      </c>
      <c r="CS37" s="1">
        <v>0</v>
      </c>
      <c r="CT37" s="1">
        <v>248750</v>
      </c>
      <c r="CU37" s="1">
        <v>140000</v>
      </c>
      <c r="CV37" s="1">
        <v>0</v>
      </c>
      <c r="CW37" s="1">
        <v>225000</v>
      </c>
      <c r="CX37" s="1">
        <v>0</v>
      </c>
      <c r="CY37" s="1">
        <v>118333</v>
      </c>
      <c r="CZ37" s="1">
        <v>77500</v>
      </c>
      <c r="DA37" s="1">
        <v>27400</v>
      </c>
      <c r="DB37" s="1">
        <v>0</v>
      </c>
      <c r="DC37" s="1">
        <v>0</v>
      </c>
      <c r="DD37" s="1">
        <v>0</v>
      </c>
      <c r="DE37" s="3">
        <f t="shared" si="6"/>
        <v>-0.38524590163934425</v>
      </c>
      <c r="DF37" s="3">
        <f t="shared" si="7"/>
        <v>-0.16666666666666666</v>
      </c>
      <c r="DG37" s="3" t="e">
        <f t="shared" si="8"/>
        <v>#DIV/0!</v>
      </c>
      <c r="DH37" s="30">
        <v>1</v>
      </c>
      <c r="DI37" s="30">
        <v>622</v>
      </c>
      <c r="DJ37" s="30">
        <v>61</v>
      </c>
      <c r="DK37" s="20">
        <v>0</v>
      </c>
      <c r="DL37" s="20">
        <v>155</v>
      </c>
      <c r="DM37" s="20">
        <v>41</v>
      </c>
      <c r="DN37">
        <v>93</v>
      </c>
      <c r="DO37">
        <v>47</v>
      </c>
      <c r="DP37">
        <v>96</v>
      </c>
      <c r="DQ37">
        <v>0</v>
      </c>
      <c r="DR37" s="10">
        <v>0</v>
      </c>
      <c r="DS37" s="4">
        <v>0</v>
      </c>
      <c r="DT37" s="1">
        <v>107</v>
      </c>
      <c r="DU37" s="1">
        <v>12</v>
      </c>
      <c r="DV37" s="1">
        <v>276</v>
      </c>
      <c r="DW37" s="1">
        <v>210</v>
      </c>
      <c r="DX37" s="5">
        <v>26</v>
      </c>
      <c r="DY37" s="5">
        <v>0</v>
      </c>
      <c r="DZ37" s="1">
        <v>23</v>
      </c>
      <c r="EA37" s="1">
        <v>23</v>
      </c>
      <c r="EB37" s="1">
        <v>0</v>
      </c>
      <c r="EC37" s="1">
        <v>0</v>
      </c>
      <c r="ED37" s="1">
        <v>2</v>
      </c>
      <c r="EE37" s="1">
        <v>0</v>
      </c>
      <c r="EF37" s="1">
        <v>71</v>
      </c>
      <c r="EG37" s="1">
        <v>14</v>
      </c>
      <c r="EH37" s="1">
        <v>0</v>
      </c>
      <c r="EI37" s="1">
        <v>10</v>
      </c>
      <c r="EJ37" s="1">
        <v>0</v>
      </c>
      <c r="EK37" s="1">
        <v>73</v>
      </c>
      <c r="EL37" s="1">
        <v>98</v>
      </c>
      <c r="EM37" s="1">
        <v>151</v>
      </c>
      <c r="EN37" s="1">
        <v>0</v>
      </c>
      <c r="EO37" s="1">
        <v>0</v>
      </c>
      <c r="EP37" s="1">
        <v>0</v>
      </c>
      <c r="EQ37" s="3">
        <f t="shared" si="9"/>
        <v>-0.99839228295819937</v>
      </c>
      <c r="ER37" s="3">
        <f t="shared" si="10"/>
        <v>-0.97560975609756095</v>
      </c>
      <c r="ES37" s="3" t="e">
        <f t="shared" si="11"/>
        <v>#DIV/0!</v>
      </c>
      <c r="ET37" s="30">
        <v>3</v>
      </c>
      <c r="EU37" s="30">
        <v>3</v>
      </c>
      <c r="EV37" s="30">
        <v>0</v>
      </c>
      <c r="EW37" s="20">
        <v>5</v>
      </c>
      <c r="EX37" s="20">
        <v>1</v>
      </c>
      <c r="EY37" s="20">
        <v>5</v>
      </c>
      <c r="EZ37">
        <v>0</v>
      </c>
      <c r="FA37">
        <v>5</v>
      </c>
      <c r="FB37">
        <v>4</v>
      </c>
      <c r="FC37">
        <v>5</v>
      </c>
      <c r="FD37" s="10">
        <v>3</v>
      </c>
      <c r="FE37" s="4">
        <v>0</v>
      </c>
      <c r="FF37" s="1">
        <v>1</v>
      </c>
      <c r="FG37" s="1">
        <v>6</v>
      </c>
      <c r="FH37" s="15">
        <f t="shared" si="12"/>
        <v>0</v>
      </c>
      <c r="FI37" s="15">
        <f t="shared" si="13"/>
        <v>-0.4</v>
      </c>
      <c r="FJ37" s="15">
        <f t="shared" si="14"/>
        <v>0</v>
      </c>
      <c r="FK37" s="30">
        <v>349000</v>
      </c>
      <c r="FL37" s="30">
        <v>460000</v>
      </c>
      <c r="FM37" s="30">
        <v>0</v>
      </c>
      <c r="FN37" s="22">
        <v>675000</v>
      </c>
      <c r="FO37" s="22">
        <v>1050000</v>
      </c>
      <c r="FP37" s="22">
        <v>289000</v>
      </c>
      <c r="FQ37">
        <v>0</v>
      </c>
      <c r="FR37">
        <v>300000</v>
      </c>
      <c r="FS37">
        <v>312000</v>
      </c>
      <c r="FT37">
        <v>129900</v>
      </c>
      <c r="FU37" s="10">
        <v>194900</v>
      </c>
      <c r="FV37" s="4">
        <v>0</v>
      </c>
      <c r="FW37" s="1">
        <v>240000</v>
      </c>
      <c r="FX37" s="1">
        <v>194385</v>
      </c>
      <c r="FY37" s="3">
        <f t="shared" si="15"/>
        <v>-0.24130434782608695</v>
      </c>
      <c r="FZ37" s="3">
        <f t="shared" si="16"/>
        <v>0.20761245674740483</v>
      </c>
      <c r="GA37" s="3">
        <f t="shared" si="17"/>
        <v>0.79066187788609543</v>
      </c>
      <c r="GB37" s="30">
        <v>230000</v>
      </c>
      <c r="GC37" s="30">
        <v>337500</v>
      </c>
      <c r="GD37" s="30">
        <v>731600</v>
      </c>
      <c r="GE37" s="22">
        <v>0</v>
      </c>
      <c r="GF37" s="22">
        <v>249000</v>
      </c>
      <c r="GG37" s="22">
        <v>294500</v>
      </c>
      <c r="GH37">
        <v>210000</v>
      </c>
      <c r="GI37">
        <v>451566</v>
      </c>
      <c r="GJ37">
        <v>187000</v>
      </c>
      <c r="GK37">
        <v>0</v>
      </c>
      <c r="GL37" s="10">
        <v>0</v>
      </c>
      <c r="GM37" s="4">
        <v>0</v>
      </c>
      <c r="GN37" s="1">
        <v>65700</v>
      </c>
      <c r="GO37" s="1">
        <v>34650</v>
      </c>
      <c r="GP37" s="3">
        <f t="shared" si="18"/>
        <v>-0.31851851851851853</v>
      </c>
      <c r="GQ37" s="3">
        <f t="shared" si="19"/>
        <v>-0.21901528013582344</v>
      </c>
      <c r="GR37" s="27" t="e">
        <f t="shared" si="20"/>
        <v>#DIV/0!</v>
      </c>
    </row>
    <row r="38" spans="1:200" ht="12.75" customHeight="1" x14ac:dyDescent="0.2">
      <c r="A38" s="1">
        <v>8036</v>
      </c>
      <c r="B38" s="1" t="s">
        <v>203</v>
      </c>
      <c r="C38" s="30">
        <v>2</v>
      </c>
      <c r="D38" s="30">
        <v>0</v>
      </c>
      <c r="E38" s="30">
        <v>0</v>
      </c>
      <c r="F38" s="20">
        <v>0</v>
      </c>
      <c r="G38" s="20">
        <v>0</v>
      </c>
      <c r="H38" s="20">
        <v>0</v>
      </c>
      <c r="I38">
        <v>0</v>
      </c>
      <c r="J38">
        <v>0</v>
      </c>
      <c r="K38">
        <v>1</v>
      </c>
      <c r="L38">
        <v>1</v>
      </c>
      <c r="M38" s="10">
        <v>0</v>
      </c>
      <c r="N38" s="4">
        <v>1</v>
      </c>
      <c r="O38" s="1">
        <v>0</v>
      </c>
      <c r="P38" s="1">
        <v>1</v>
      </c>
      <c r="Q38" s="1">
        <v>0</v>
      </c>
      <c r="R38" s="1">
        <v>0</v>
      </c>
      <c r="S38" s="1">
        <v>0</v>
      </c>
      <c r="T38" s="1">
        <v>0</v>
      </c>
      <c r="U38" s="1">
        <v>2</v>
      </c>
      <c r="V38" s="1">
        <v>0</v>
      </c>
      <c r="W38" s="1">
        <v>0</v>
      </c>
      <c r="X38" s="1">
        <v>0</v>
      </c>
      <c r="Y38" s="1">
        <v>2</v>
      </c>
      <c r="Z38" s="1">
        <v>0</v>
      </c>
      <c r="AA38" s="1">
        <v>1</v>
      </c>
      <c r="AB38" s="1">
        <v>0</v>
      </c>
      <c r="AC38" s="1">
        <v>1</v>
      </c>
      <c r="AD38" s="1">
        <v>0</v>
      </c>
      <c r="AE38" s="1">
        <v>1</v>
      </c>
      <c r="AF38" s="1">
        <v>0</v>
      </c>
      <c r="AG38" s="1">
        <v>0</v>
      </c>
      <c r="AH38" s="1">
        <v>0</v>
      </c>
      <c r="AI38" s="1">
        <v>1</v>
      </c>
      <c r="AJ38" s="1">
        <v>0</v>
      </c>
      <c r="AK38" s="1">
        <v>0</v>
      </c>
      <c r="AL38" s="3" t="e">
        <f t="shared" si="0"/>
        <v>#DIV/0!</v>
      </c>
      <c r="AM38" s="3" t="e">
        <f t="shared" si="1"/>
        <v>#DIV/0!</v>
      </c>
      <c r="AN38" s="3" t="e">
        <f t="shared" si="2"/>
        <v>#DIV/0!</v>
      </c>
      <c r="AO38" s="30">
        <v>600000</v>
      </c>
      <c r="AP38" s="30">
        <v>0</v>
      </c>
      <c r="AQ38" s="30">
        <v>0</v>
      </c>
      <c r="AR38" s="22">
        <v>0</v>
      </c>
      <c r="AS38" s="22">
        <v>0</v>
      </c>
      <c r="AT38" s="22">
        <v>0</v>
      </c>
      <c r="AU38">
        <v>0</v>
      </c>
      <c r="AV38">
        <v>0</v>
      </c>
      <c r="AW38">
        <v>255000</v>
      </c>
      <c r="AX38">
        <v>105000</v>
      </c>
      <c r="AY38" s="10">
        <v>0</v>
      </c>
      <c r="AZ38" s="4">
        <v>100000</v>
      </c>
      <c r="BA38" s="1">
        <v>0</v>
      </c>
      <c r="BB38" s="1">
        <v>180000</v>
      </c>
      <c r="BC38" s="1">
        <v>0</v>
      </c>
      <c r="BD38" s="1">
        <v>0</v>
      </c>
      <c r="BE38" s="5">
        <v>0</v>
      </c>
      <c r="BF38" s="5">
        <v>0</v>
      </c>
      <c r="BG38" s="1">
        <v>277500</v>
      </c>
      <c r="BH38" s="1">
        <v>0</v>
      </c>
      <c r="BI38" s="1">
        <v>0</v>
      </c>
      <c r="BJ38" s="1">
        <v>0</v>
      </c>
      <c r="BK38" s="1">
        <v>277500</v>
      </c>
      <c r="BL38" s="1">
        <v>0</v>
      </c>
      <c r="BM38" s="1">
        <v>0</v>
      </c>
      <c r="BN38" s="1">
        <v>0</v>
      </c>
      <c r="BO38" s="1">
        <v>46500</v>
      </c>
      <c r="BP38" s="1">
        <v>0</v>
      </c>
      <c r="BQ38" s="1">
        <v>0</v>
      </c>
      <c r="BR38" s="1">
        <v>0</v>
      </c>
      <c r="BS38" s="6" t="e">
        <f t="shared" si="3"/>
        <v>#DIV/0!</v>
      </c>
      <c r="BT38" s="6" t="e">
        <f t="shared" si="4"/>
        <v>#DIV/0!</v>
      </c>
      <c r="BU38" s="6" t="e">
        <f t="shared" si="5"/>
        <v>#DIV/0!</v>
      </c>
      <c r="BV38" s="30">
        <v>600000</v>
      </c>
      <c r="BW38" s="30">
        <v>0</v>
      </c>
      <c r="BX38" s="30">
        <v>0</v>
      </c>
      <c r="BY38" s="22">
        <v>0</v>
      </c>
      <c r="BZ38" s="22">
        <v>0</v>
      </c>
      <c r="CA38" s="22">
        <v>0</v>
      </c>
      <c r="CB38">
        <v>0</v>
      </c>
      <c r="CC38">
        <v>0</v>
      </c>
      <c r="CD38">
        <v>255000</v>
      </c>
      <c r="CE38">
        <v>105000</v>
      </c>
      <c r="CF38" s="10">
        <v>0</v>
      </c>
      <c r="CG38" s="4">
        <v>100000</v>
      </c>
      <c r="CH38" s="1">
        <v>0</v>
      </c>
      <c r="CI38" s="1">
        <v>180000</v>
      </c>
      <c r="CJ38" s="1">
        <v>0</v>
      </c>
      <c r="CK38" s="1">
        <v>0</v>
      </c>
      <c r="CL38" s="5">
        <v>0</v>
      </c>
      <c r="CM38" s="5">
        <v>0</v>
      </c>
      <c r="CN38" s="1">
        <v>277500</v>
      </c>
      <c r="CO38" s="1">
        <v>0</v>
      </c>
      <c r="CP38" s="1">
        <v>0</v>
      </c>
      <c r="CQ38" s="1">
        <v>0</v>
      </c>
      <c r="CR38" s="1">
        <v>277500</v>
      </c>
      <c r="CS38" s="1">
        <v>0</v>
      </c>
      <c r="CT38" s="1">
        <v>76500</v>
      </c>
      <c r="CU38" s="1">
        <v>0</v>
      </c>
      <c r="CV38" s="1">
        <v>46500</v>
      </c>
      <c r="CW38" s="1">
        <v>0</v>
      </c>
      <c r="CX38" s="1">
        <v>230000</v>
      </c>
      <c r="CY38" s="1">
        <v>0</v>
      </c>
      <c r="CZ38" s="1">
        <v>0</v>
      </c>
      <c r="DA38" s="1">
        <v>0</v>
      </c>
      <c r="DB38" s="1">
        <v>49900</v>
      </c>
      <c r="DC38" s="1">
        <v>0</v>
      </c>
      <c r="DD38" s="1">
        <v>0</v>
      </c>
      <c r="DE38" s="3" t="e">
        <f t="shared" si="6"/>
        <v>#DIV/0!</v>
      </c>
      <c r="DF38" s="3" t="e">
        <f t="shared" si="7"/>
        <v>#DIV/0!</v>
      </c>
      <c r="DG38" s="3" t="e">
        <f t="shared" si="8"/>
        <v>#DIV/0!</v>
      </c>
      <c r="DH38" s="30">
        <v>125</v>
      </c>
      <c r="DI38" s="30">
        <v>0</v>
      </c>
      <c r="DJ38" s="30">
        <v>0</v>
      </c>
      <c r="DK38" s="20">
        <v>0</v>
      </c>
      <c r="DL38" s="20">
        <v>0</v>
      </c>
      <c r="DM38" s="20">
        <v>0</v>
      </c>
      <c r="DN38">
        <v>0</v>
      </c>
      <c r="DO38">
        <v>0</v>
      </c>
      <c r="DP38">
        <v>31</v>
      </c>
      <c r="DQ38">
        <v>536</v>
      </c>
      <c r="DR38" s="10">
        <v>0</v>
      </c>
      <c r="DS38" s="4">
        <v>22</v>
      </c>
      <c r="DT38" s="1">
        <v>0</v>
      </c>
      <c r="DU38" s="1">
        <v>142</v>
      </c>
      <c r="DV38" s="1">
        <v>0</v>
      </c>
      <c r="DW38" s="1">
        <v>0</v>
      </c>
      <c r="DX38" s="5">
        <v>0</v>
      </c>
      <c r="DY38" s="5">
        <v>0</v>
      </c>
      <c r="DZ38" s="1">
        <v>0</v>
      </c>
      <c r="EA38" s="1">
        <v>0</v>
      </c>
      <c r="EB38" s="1">
        <v>0</v>
      </c>
      <c r="EC38" s="1">
        <v>0</v>
      </c>
      <c r="ED38" s="1">
        <v>26</v>
      </c>
      <c r="EE38" s="1">
        <v>0</v>
      </c>
      <c r="EF38" s="1">
        <v>5</v>
      </c>
      <c r="EG38" s="1">
        <v>0</v>
      </c>
      <c r="EH38" s="1">
        <v>71</v>
      </c>
      <c r="EI38" s="1">
        <v>0</v>
      </c>
      <c r="EJ38" s="1">
        <v>30</v>
      </c>
      <c r="EK38" s="1">
        <v>0</v>
      </c>
      <c r="EL38" s="1">
        <v>0</v>
      </c>
      <c r="EM38" s="1">
        <v>0</v>
      </c>
      <c r="EN38" s="1">
        <v>114</v>
      </c>
      <c r="EO38" s="1">
        <v>0</v>
      </c>
      <c r="EP38" s="1">
        <v>0</v>
      </c>
      <c r="EQ38" s="3" t="e">
        <f t="shared" si="9"/>
        <v>#DIV/0!</v>
      </c>
      <c r="ER38" s="3" t="e">
        <f t="shared" si="10"/>
        <v>#DIV/0!</v>
      </c>
      <c r="ES38" s="3" t="e">
        <f t="shared" si="11"/>
        <v>#DIV/0!</v>
      </c>
      <c r="ET38" s="30">
        <v>2</v>
      </c>
      <c r="EU38" s="30">
        <v>6</v>
      </c>
      <c r="EV38" s="30">
        <v>1</v>
      </c>
      <c r="EW38" s="20">
        <v>0</v>
      </c>
      <c r="EX38" s="20">
        <v>0</v>
      </c>
      <c r="EY38" s="20">
        <v>0</v>
      </c>
      <c r="EZ38">
        <v>2</v>
      </c>
      <c r="FA38">
        <v>0</v>
      </c>
      <c r="FB38">
        <v>0</v>
      </c>
      <c r="FC38">
        <v>1</v>
      </c>
      <c r="FD38" s="10">
        <v>0</v>
      </c>
      <c r="FE38" s="4">
        <v>0</v>
      </c>
      <c r="FF38" s="1">
        <v>2</v>
      </c>
      <c r="FG38" s="1">
        <v>0</v>
      </c>
      <c r="FH38" s="15">
        <f t="shared" si="12"/>
        <v>-0.66666666666666663</v>
      </c>
      <c r="FI38" s="15" t="e">
        <f t="shared" si="13"/>
        <v>#DIV/0!</v>
      </c>
      <c r="FJ38" s="15" t="e">
        <f t="shared" si="14"/>
        <v>#DIV/0!</v>
      </c>
      <c r="FK38" s="30">
        <v>1222500</v>
      </c>
      <c r="FL38" s="30">
        <v>574000</v>
      </c>
      <c r="FM38" s="30">
        <v>525000</v>
      </c>
      <c r="FN38" s="22">
        <v>0</v>
      </c>
      <c r="FO38" s="22">
        <v>0</v>
      </c>
      <c r="FP38" s="22">
        <v>0</v>
      </c>
      <c r="FQ38">
        <v>475000</v>
      </c>
      <c r="FR38">
        <v>0</v>
      </c>
      <c r="FS38">
        <v>0</v>
      </c>
      <c r="FT38">
        <v>599900</v>
      </c>
      <c r="FU38" s="10">
        <v>0</v>
      </c>
      <c r="FV38" s="4">
        <v>0</v>
      </c>
      <c r="FW38" s="1">
        <v>89900</v>
      </c>
      <c r="FX38" s="1">
        <v>0</v>
      </c>
      <c r="FY38" s="3">
        <f t="shared" si="15"/>
        <v>1.1297909407665505</v>
      </c>
      <c r="FZ38" s="3" t="e">
        <f t="shared" si="16"/>
        <v>#DIV/0!</v>
      </c>
      <c r="GA38" s="3" t="e">
        <f t="shared" si="17"/>
        <v>#DIV/0!</v>
      </c>
      <c r="GB38" s="30">
        <v>607450</v>
      </c>
      <c r="GC38" s="30">
        <v>0</v>
      </c>
      <c r="GD38" s="30">
        <v>0</v>
      </c>
      <c r="GE38" s="22">
        <v>0</v>
      </c>
      <c r="GF38" s="22">
        <v>0</v>
      </c>
      <c r="GG38" s="22">
        <v>0</v>
      </c>
      <c r="GH38">
        <v>0</v>
      </c>
      <c r="GI38">
        <v>0</v>
      </c>
      <c r="GJ38">
        <v>325000</v>
      </c>
      <c r="GK38">
        <v>149900</v>
      </c>
      <c r="GL38" s="10">
        <v>0</v>
      </c>
      <c r="GM38" s="4">
        <v>149900</v>
      </c>
      <c r="GN38" s="1">
        <v>0</v>
      </c>
      <c r="GO38" s="1">
        <v>199000</v>
      </c>
      <c r="GP38" s="3" t="e">
        <f t="shared" si="18"/>
        <v>#DIV/0!</v>
      </c>
      <c r="GQ38" s="3" t="e">
        <f t="shared" si="19"/>
        <v>#DIV/0!</v>
      </c>
      <c r="GR38" s="27" t="e">
        <f t="shared" si="20"/>
        <v>#DIV/0!</v>
      </c>
    </row>
    <row r="39" spans="1:200" ht="12.75" customHeight="1" x14ac:dyDescent="0.2">
      <c r="A39" s="1">
        <v>8037</v>
      </c>
      <c r="B39" s="1" t="s">
        <v>204</v>
      </c>
      <c r="C39" s="30">
        <v>1</v>
      </c>
      <c r="D39" s="30">
        <v>3</v>
      </c>
      <c r="E39" s="30">
        <v>1</v>
      </c>
      <c r="F39" s="20">
        <v>3</v>
      </c>
      <c r="G39" s="20">
        <v>0</v>
      </c>
      <c r="H39" s="20">
        <v>4</v>
      </c>
      <c r="I39">
        <v>1</v>
      </c>
      <c r="J39">
        <v>3</v>
      </c>
      <c r="K39">
        <v>2</v>
      </c>
      <c r="L39">
        <v>4</v>
      </c>
      <c r="M39" s="10">
        <v>2</v>
      </c>
      <c r="N39" s="4">
        <v>1</v>
      </c>
      <c r="O39" s="1">
        <v>2</v>
      </c>
      <c r="P39" s="1">
        <v>4</v>
      </c>
      <c r="Q39" s="1">
        <v>6</v>
      </c>
      <c r="R39" s="1">
        <v>4</v>
      </c>
      <c r="S39" s="1">
        <v>8</v>
      </c>
      <c r="T39" s="1">
        <v>0</v>
      </c>
      <c r="U39" s="1">
        <v>1</v>
      </c>
      <c r="V39" s="1">
        <v>3</v>
      </c>
      <c r="W39" s="1">
        <v>4</v>
      </c>
      <c r="X39" s="1">
        <v>3</v>
      </c>
      <c r="Y39" s="1">
        <v>2</v>
      </c>
      <c r="Z39" s="1">
        <v>2</v>
      </c>
      <c r="AA39" s="1">
        <v>0</v>
      </c>
      <c r="AB39" s="1">
        <v>2</v>
      </c>
      <c r="AC39" s="1">
        <v>1</v>
      </c>
      <c r="AD39" s="1">
        <v>0</v>
      </c>
      <c r="AE39" s="1">
        <v>0</v>
      </c>
      <c r="AF39" s="1">
        <v>1</v>
      </c>
      <c r="AG39" s="1">
        <v>0</v>
      </c>
      <c r="AH39" s="1">
        <v>1</v>
      </c>
      <c r="AI39" s="1">
        <v>0</v>
      </c>
      <c r="AJ39" s="1">
        <v>0</v>
      </c>
      <c r="AK39" s="1">
        <v>0</v>
      </c>
      <c r="AL39" s="3">
        <f t="shared" si="0"/>
        <v>-0.66666666666666663</v>
      </c>
      <c r="AM39" s="3">
        <f t="shared" si="1"/>
        <v>-0.75</v>
      </c>
      <c r="AN39" s="3">
        <f t="shared" si="2"/>
        <v>-0.5</v>
      </c>
      <c r="AO39" s="30">
        <v>285000</v>
      </c>
      <c r="AP39" s="30">
        <v>289900</v>
      </c>
      <c r="AQ39" s="30">
        <v>90000</v>
      </c>
      <c r="AR39" s="22">
        <v>218000</v>
      </c>
      <c r="AS39" s="22">
        <v>0</v>
      </c>
      <c r="AT39" s="22">
        <v>112000</v>
      </c>
      <c r="AU39">
        <v>260000</v>
      </c>
      <c r="AV39">
        <v>41900</v>
      </c>
      <c r="AW39">
        <v>107450</v>
      </c>
      <c r="AX39">
        <v>24500</v>
      </c>
      <c r="AY39" s="10">
        <v>29750</v>
      </c>
      <c r="AZ39" s="4">
        <v>36000</v>
      </c>
      <c r="BA39" s="1">
        <v>24000</v>
      </c>
      <c r="BB39" s="1">
        <v>17849</v>
      </c>
      <c r="BC39" s="1">
        <v>26950</v>
      </c>
      <c r="BD39" s="1">
        <v>135600</v>
      </c>
      <c r="BE39" s="5">
        <v>13450</v>
      </c>
      <c r="BF39" s="5">
        <v>0</v>
      </c>
      <c r="BG39" s="1">
        <v>150000</v>
      </c>
      <c r="BH39" s="1">
        <v>195000</v>
      </c>
      <c r="BI39" s="1">
        <v>137500</v>
      </c>
      <c r="BJ39" s="1">
        <v>68000</v>
      </c>
      <c r="BK39" s="1">
        <v>88500</v>
      </c>
      <c r="BL39" s="1">
        <v>69500</v>
      </c>
      <c r="BM39" s="1">
        <v>0</v>
      </c>
      <c r="BN39" s="1">
        <v>90000</v>
      </c>
      <c r="BO39" s="1">
        <v>49900</v>
      </c>
      <c r="BP39" s="1">
        <v>0</v>
      </c>
      <c r="BQ39" s="1">
        <v>0</v>
      </c>
      <c r="BR39" s="1">
        <v>0</v>
      </c>
      <c r="BS39" s="6">
        <f t="shared" si="3"/>
        <v>-1.6902380131079683E-2</v>
      </c>
      <c r="BT39" s="6">
        <f t="shared" si="4"/>
        <v>1.5446428571428572</v>
      </c>
      <c r="BU39" s="6">
        <f t="shared" si="5"/>
        <v>8.579831932773109</v>
      </c>
      <c r="BV39" s="30">
        <v>285000</v>
      </c>
      <c r="BW39" s="30">
        <v>331967</v>
      </c>
      <c r="BX39" s="30">
        <v>90000</v>
      </c>
      <c r="BY39" s="22">
        <v>231300</v>
      </c>
      <c r="BZ39" s="22">
        <v>0</v>
      </c>
      <c r="CA39" s="22">
        <v>136250</v>
      </c>
      <c r="CB39">
        <v>260000</v>
      </c>
      <c r="CC39">
        <v>85633</v>
      </c>
      <c r="CD39">
        <v>107450</v>
      </c>
      <c r="CE39">
        <v>23875</v>
      </c>
      <c r="CF39" s="10">
        <v>29750</v>
      </c>
      <c r="CG39" s="4">
        <v>36000</v>
      </c>
      <c r="CH39" s="1">
        <v>24000</v>
      </c>
      <c r="CI39" s="1">
        <v>18524</v>
      </c>
      <c r="CJ39" s="1">
        <v>64733</v>
      </c>
      <c r="CK39" s="1">
        <v>152425</v>
      </c>
      <c r="CL39" s="5">
        <v>22656</v>
      </c>
      <c r="CM39" s="5">
        <v>0</v>
      </c>
      <c r="CN39" s="1">
        <v>150000</v>
      </c>
      <c r="CO39" s="1">
        <v>218500</v>
      </c>
      <c r="CP39" s="1">
        <v>128750</v>
      </c>
      <c r="CQ39" s="1">
        <v>77666</v>
      </c>
      <c r="CR39" s="1">
        <v>88500</v>
      </c>
      <c r="CS39" s="1">
        <v>69500</v>
      </c>
      <c r="CT39" s="1">
        <v>0</v>
      </c>
      <c r="CU39" s="1">
        <v>90000</v>
      </c>
      <c r="CV39" s="1">
        <v>49900</v>
      </c>
      <c r="CW39" s="1">
        <v>0</v>
      </c>
      <c r="CX39" s="1">
        <v>0</v>
      </c>
      <c r="CY39" s="1">
        <v>49000</v>
      </c>
      <c r="CZ39" s="1">
        <v>0</v>
      </c>
      <c r="DA39" s="1">
        <v>26000</v>
      </c>
      <c r="DB39" s="1">
        <v>0</v>
      </c>
      <c r="DC39" s="1">
        <v>0</v>
      </c>
      <c r="DD39" s="1">
        <v>0</v>
      </c>
      <c r="DE39" s="3">
        <f t="shared" si="6"/>
        <v>-0.14148093033343676</v>
      </c>
      <c r="DF39" s="3">
        <f t="shared" si="7"/>
        <v>1.0917431192660549</v>
      </c>
      <c r="DG39" s="3">
        <f t="shared" si="8"/>
        <v>8.579831932773109</v>
      </c>
      <c r="DH39" s="30">
        <v>95</v>
      </c>
      <c r="DI39" s="30">
        <v>91</v>
      </c>
      <c r="DJ39" s="30">
        <v>60</v>
      </c>
      <c r="DK39" s="20">
        <v>124</v>
      </c>
      <c r="DL39" s="20">
        <v>0</v>
      </c>
      <c r="DM39" s="20">
        <v>131</v>
      </c>
      <c r="DN39">
        <v>269</v>
      </c>
      <c r="DO39">
        <v>125</v>
      </c>
      <c r="DP39">
        <v>9</v>
      </c>
      <c r="DQ39">
        <v>114</v>
      </c>
      <c r="DR39" s="10">
        <v>191</v>
      </c>
      <c r="DS39" s="4">
        <v>828</v>
      </c>
      <c r="DT39" s="1">
        <v>66</v>
      </c>
      <c r="DU39" s="1">
        <v>394</v>
      </c>
      <c r="DV39" s="1">
        <v>68</v>
      </c>
      <c r="DW39" s="1">
        <v>94</v>
      </c>
      <c r="DX39" s="5">
        <v>248</v>
      </c>
      <c r="DY39" s="5">
        <v>0</v>
      </c>
      <c r="DZ39" s="1">
        <v>71</v>
      </c>
      <c r="EA39" s="1">
        <v>66</v>
      </c>
      <c r="EB39" s="1">
        <v>195</v>
      </c>
      <c r="EC39" s="1">
        <v>59</v>
      </c>
      <c r="ED39" s="1">
        <v>47</v>
      </c>
      <c r="EE39" s="1">
        <v>66</v>
      </c>
      <c r="EF39" s="1">
        <v>0</v>
      </c>
      <c r="EG39" s="1">
        <v>18</v>
      </c>
      <c r="EH39" s="1">
        <v>116</v>
      </c>
      <c r="EI39" s="1">
        <v>0</v>
      </c>
      <c r="EJ39" s="1">
        <v>0</v>
      </c>
      <c r="EK39" s="1">
        <v>1</v>
      </c>
      <c r="EL39" s="1">
        <v>0</v>
      </c>
      <c r="EM39" s="1">
        <v>10</v>
      </c>
      <c r="EN39" s="1">
        <v>0</v>
      </c>
      <c r="EO39" s="1">
        <v>0</v>
      </c>
      <c r="EP39" s="1">
        <v>0</v>
      </c>
      <c r="EQ39" s="3">
        <f t="shared" si="9"/>
        <v>4.3956043956043959E-2</v>
      </c>
      <c r="ER39" s="3">
        <f t="shared" si="10"/>
        <v>-0.27480916030534353</v>
      </c>
      <c r="ES39" s="3">
        <f t="shared" si="11"/>
        <v>-0.50261780104712039</v>
      </c>
      <c r="ET39" s="30">
        <v>3</v>
      </c>
      <c r="EU39" s="30">
        <v>2</v>
      </c>
      <c r="EV39" s="30">
        <v>4</v>
      </c>
      <c r="EW39" s="20">
        <v>3</v>
      </c>
      <c r="EX39" s="20">
        <v>5</v>
      </c>
      <c r="EY39" s="20">
        <v>11</v>
      </c>
      <c r="EZ39">
        <v>2</v>
      </c>
      <c r="FA39">
        <v>9</v>
      </c>
      <c r="FB39">
        <v>8</v>
      </c>
      <c r="FC39">
        <v>4</v>
      </c>
      <c r="FD39" s="10">
        <v>2</v>
      </c>
      <c r="FE39" s="4">
        <v>6</v>
      </c>
      <c r="FF39" s="1">
        <v>8</v>
      </c>
      <c r="FG39" s="1">
        <v>10</v>
      </c>
      <c r="FH39" s="15">
        <f t="shared" si="12"/>
        <v>0.5</v>
      </c>
      <c r="FI39" s="15">
        <f t="shared" si="13"/>
        <v>-0.72727272727272729</v>
      </c>
      <c r="FJ39" s="15">
        <f t="shared" si="14"/>
        <v>0.5</v>
      </c>
      <c r="FK39" s="30">
        <v>174000</v>
      </c>
      <c r="FL39" s="30">
        <v>144498</v>
      </c>
      <c r="FM39" s="30">
        <v>254950</v>
      </c>
      <c r="FN39" s="22">
        <v>69999</v>
      </c>
      <c r="FO39" s="22">
        <v>149900</v>
      </c>
      <c r="FP39" s="22">
        <v>169000</v>
      </c>
      <c r="FQ39">
        <v>64950</v>
      </c>
      <c r="FR39">
        <v>130000</v>
      </c>
      <c r="FS39">
        <v>85000</v>
      </c>
      <c r="FT39">
        <v>36450</v>
      </c>
      <c r="FU39" s="10">
        <v>118000</v>
      </c>
      <c r="FV39" s="4">
        <v>34950</v>
      </c>
      <c r="FW39" s="1">
        <v>31430</v>
      </c>
      <c r="FX39" s="1">
        <v>121450</v>
      </c>
      <c r="FY39" s="3">
        <f t="shared" si="15"/>
        <v>0.2041689158327451</v>
      </c>
      <c r="FZ39" s="3">
        <f t="shared" si="16"/>
        <v>2.9585798816568046E-2</v>
      </c>
      <c r="GA39" s="3">
        <f t="shared" si="17"/>
        <v>0.47457627118644069</v>
      </c>
      <c r="GB39" s="30">
        <v>298900</v>
      </c>
      <c r="GC39" s="30">
        <v>342933</v>
      </c>
      <c r="GD39" s="30">
        <v>99500</v>
      </c>
      <c r="GE39" s="22">
        <v>238633</v>
      </c>
      <c r="GF39" s="22">
        <v>0</v>
      </c>
      <c r="GG39" s="22">
        <v>137975</v>
      </c>
      <c r="GH39">
        <v>275000</v>
      </c>
      <c r="GI39">
        <v>93966</v>
      </c>
      <c r="GJ39">
        <v>104947</v>
      </c>
      <c r="GK39">
        <v>24875</v>
      </c>
      <c r="GL39" s="10">
        <v>36400</v>
      </c>
      <c r="GM39" s="4">
        <v>35000</v>
      </c>
      <c r="GN39" s="1">
        <v>26650</v>
      </c>
      <c r="GO39" s="1">
        <v>16484</v>
      </c>
      <c r="GP39" s="3">
        <f t="shared" si="18"/>
        <v>-0.12840117457345895</v>
      </c>
      <c r="GQ39" s="3">
        <f t="shared" si="19"/>
        <v>1.1663344808842182</v>
      </c>
      <c r="GR39" s="27">
        <f t="shared" si="20"/>
        <v>7.2115384615384617</v>
      </c>
    </row>
    <row r="40" spans="1:200" ht="12.75" customHeight="1" x14ac:dyDescent="0.2">
      <c r="A40" s="1">
        <v>8038</v>
      </c>
      <c r="B40" s="1" t="s">
        <v>205</v>
      </c>
      <c r="C40" s="30">
        <v>4</v>
      </c>
      <c r="D40" s="30">
        <v>6</v>
      </c>
      <c r="E40" s="30">
        <v>3</v>
      </c>
      <c r="F40" s="20">
        <v>9</v>
      </c>
      <c r="G40" s="20">
        <v>12</v>
      </c>
      <c r="H40" s="20">
        <v>10</v>
      </c>
      <c r="I40">
        <v>9</v>
      </c>
      <c r="J40">
        <v>5</v>
      </c>
      <c r="K40">
        <v>8</v>
      </c>
      <c r="L40">
        <v>7</v>
      </c>
      <c r="M40" s="10">
        <v>10</v>
      </c>
      <c r="N40" s="4">
        <v>7</v>
      </c>
      <c r="O40" s="1">
        <v>10</v>
      </c>
      <c r="P40" s="1">
        <v>10</v>
      </c>
      <c r="Q40" s="1">
        <v>12</v>
      </c>
      <c r="R40" s="1">
        <v>12</v>
      </c>
      <c r="S40" s="1">
        <v>1</v>
      </c>
      <c r="T40" s="1">
        <v>3</v>
      </c>
      <c r="U40" s="1">
        <v>7</v>
      </c>
      <c r="V40" s="1">
        <v>10</v>
      </c>
      <c r="W40" s="1">
        <v>9</v>
      </c>
      <c r="X40" s="1">
        <v>10</v>
      </c>
      <c r="Y40" s="1">
        <v>3</v>
      </c>
      <c r="Z40" s="1">
        <v>8</v>
      </c>
      <c r="AA40" s="1">
        <v>4</v>
      </c>
      <c r="AB40" s="1">
        <v>8</v>
      </c>
      <c r="AC40" s="1">
        <v>3</v>
      </c>
      <c r="AD40" s="1">
        <v>3</v>
      </c>
      <c r="AE40" s="1">
        <v>3</v>
      </c>
      <c r="AF40" s="1">
        <v>3</v>
      </c>
      <c r="AG40" s="1">
        <v>1</v>
      </c>
      <c r="AH40" s="1">
        <v>1</v>
      </c>
      <c r="AI40" s="1">
        <v>2</v>
      </c>
      <c r="AJ40" s="1">
        <v>0</v>
      </c>
      <c r="AK40" s="1">
        <v>0</v>
      </c>
      <c r="AL40" s="3">
        <f t="shared" si="0"/>
        <v>-0.33333333333333331</v>
      </c>
      <c r="AM40" s="3">
        <f t="shared" si="1"/>
        <v>-0.6</v>
      </c>
      <c r="AN40" s="3">
        <f t="shared" si="2"/>
        <v>-0.6</v>
      </c>
      <c r="AO40" s="30">
        <v>724750</v>
      </c>
      <c r="AP40" s="30">
        <v>810000</v>
      </c>
      <c r="AQ40" s="30">
        <v>440000</v>
      </c>
      <c r="AR40" s="22">
        <v>600000</v>
      </c>
      <c r="AS40" s="22">
        <v>470000</v>
      </c>
      <c r="AT40" s="22">
        <v>363750</v>
      </c>
      <c r="AU40">
        <v>375000</v>
      </c>
      <c r="AV40">
        <v>179000</v>
      </c>
      <c r="AW40">
        <v>257500</v>
      </c>
      <c r="AX40">
        <v>240000</v>
      </c>
      <c r="AY40" s="10">
        <v>160000</v>
      </c>
      <c r="AZ40" s="4">
        <v>89500</v>
      </c>
      <c r="BA40" s="1">
        <v>97550</v>
      </c>
      <c r="BB40" s="1">
        <v>113500</v>
      </c>
      <c r="BC40" s="1">
        <v>91425</v>
      </c>
      <c r="BD40" s="1">
        <v>68000</v>
      </c>
      <c r="BE40" s="5">
        <v>29000</v>
      </c>
      <c r="BF40" s="5">
        <v>225000</v>
      </c>
      <c r="BG40" s="1">
        <v>303900</v>
      </c>
      <c r="BH40" s="1">
        <v>407000</v>
      </c>
      <c r="BI40" s="1">
        <v>290000</v>
      </c>
      <c r="BJ40" s="1">
        <v>227500</v>
      </c>
      <c r="BK40" s="1">
        <v>235000</v>
      </c>
      <c r="BL40" s="1">
        <v>126950</v>
      </c>
      <c r="BM40" s="1">
        <v>182500</v>
      </c>
      <c r="BN40" s="1">
        <v>92500</v>
      </c>
      <c r="BO40" s="1">
        <v>50000</v>
      </c>
      <c r="BP40" s="1">
        <v>150200</v>
      </c>
      <c r="BQ40" s="1">
        <v>54000</v>
      </c>
      <c r="BR40" s="1">
        <v>0</v>
      </c>
      <c r="BS40" s="6">
        <f t="shared" si="3"/>
        <v>-0.10524691358024692</v>
      </c>
      <c r="BT40" s="6">
        <f t="shared" si="4"/>
        <v>0.99243986254295535</v>
      </c>
      <c r="BU40" s="6">
        <f t="shared" si="5"/>
        <v>3.5296875000000001</v>
      </c>
      <c r="BV40" s="30">
        <v>819125</v>
      </c>
      <c r="BW40" s="30">
        <v>732500</v>
      </c>
      <c r="BX40" s="30">
        <v>555000</v>
      </c>
      <c r="BY40" s="22">
        <v>610777</v>
      </c>
      <c r="BZ40" s="22">
        <v>493581</v>
      </c>
      <c r="CA40" s="22">
        <v>335422</v>
      </c>
      <c r="CB40">
        <v>358055</v>
      </c>
      <c r="CC40">
        <v>243180</v>
      </c>
      <c r="CD40">
        <v>251237</v>
      </c>
      <c r="CE40">
        <v>252821</v>
      </c>
      <c r="CF40" s="10">
        <v>190730</v>
      </c>
      <c r="CG40" s="4">
        <v>106034</v>
      </c>
      <c r="CH40" s="1">
        <v>106439</v>
      </c>
      <c r="CI40" s="1">
        <v>180609</v>
      </c>
      <c r="CJ40" s="1">
        <v>118166</v>
      </c>
      <c r="CK40" s="1">
        <v>102625</v>
      </c>
      <c r="CL40" s="5">
        <v>29000</v>
      </c>
      <c r="CM40" s="5">
        <v>341666</v>
      </c>
      <c r="CN40" s="1">
        <v>337700</v>
      </c>
      <c r="CO40" s="1">
        <v>481200</v>
      </c>
      <c r="CP40" s="1">
        <v>371600</v>
      </c>
      <c r="CQ40" s="1">
        <v>232630</v>
      </c>
      <c r="CR40" s="1">
        <v>216000</v>
      </c>
      <c r="CS40" s="1">
        <v>132412</v>
      </c>
      <c r="CT40" s="1">
        <v>149900</v>
      </c>
      <c r="CU40" s="1">
        <v>123750</v>
      </c>
      <c r="CV40" s="1">
        <v>68666</v>
      </c>
      <c r="CW40" s="1">
        <v>131733</v>
      </c>
      <c r="CX40" s="1">
        <v>104633</v>
      </c>
      <c r="CY40" s="1">
        <v>59000</v>
      </c>
      <c r="CZ40" s="1">
        <v>53500</v>
      </c>
      <c r="DA40" s="1">
        <v>75000</v>
      </c>
      <c r="DB40" s="1">
        <v>52000</v>
      </c>
      <c r="DC40" s="1">
        <v>0</v>
      </c>
      <c r="DD40" s="1">
        <v>0</v>
      </c>
      <c r="DE40" s="3">
        <f t="shared" si="6"/>
        <v>0.11825938566552902</v>
      </c>
      <c r="DF40" s="3">
        <f t="shared" si="7"/>
        <v>1.4420729707651854</v>
      </c>
      <c r="DG40" s="3">
        <f t="shared" si="8"/>
        <v>3.2946835841241544</v>
      </c>
      <c r="DH40" s="30">
        <v>76</v>
      </c>
      <c r="DI40" s="30">
        <v>185</v>
      </c>
      <c r="DJ40" s="30">
        <v>178</v>
      </c>
      <c r="DK40" s="20">
        <v>131</v>
      </c>
      <c r="DL40" s="20">
        <v>92</v>
      </c>
      <c r="DM40" s="20">
        <v>75</v>
      </c>
      <c r="DN40">
        <v>74</v>
      </c>
      <c r="DO40">
        <v>347</v>
      </c>
      <c r="DP40">
        <v>67</v>
      </c>
      <c r="DQ40">
        <v>138</v>
      </c>
      <c r="DR40" s="10">
        <v>50</v>
      </c>
      <c r="DS40" s="4">
        <v>141</v>
      </c>
      <c r="DT40" s="1">
        <v>319</v>
      </c>
      <c r="DU40" s="1">
        <v>240</v>
      </c>
      <c r="DV40" s="1">
        <v>298</v>
      </c>
      <c r="DW40" s="1">
        <v>93</v>
      </c>
      <c r="DX40" s="5">
        <v>40</v>
      </c>
      <c r="DY40" s="5">
        <v>134</v>
      </c>
      <c r="DZ40" s="1">
        <v>74</v>
      </c>
      <c r="EA40" s="1">
        <v>38</v>
      </c>
      <c r="EB40" s="1">
        <v>37</v>
      </c>
      <c r="EC40" s="1">
        <v>53</v>
      </c>
      <c r="ED40" s="1">
        <v>37</v>
      </c>
      <c r="EE40" s="1">
        <v>48</v>
      </c>
      <c r="EF40" s="1">
        <v>47</v>
      </c>
      <c r="EG40" s="1">
        <v>47</v>
      </c>
      <c r="EH40" s="1">
        <v>86</v>
      </c>
      <c r="EI40" s="1">
        <v>76</v>
      </c>
      <c r="EJ40" s="1">
        <v>8</v>
      </c>
      <c r="EK40" s="1">
        <v>89</v>
      </c>
      <c r="EL40" s="1">
        <v>16</v>
      </c>
      <c r="EM40" s="1">
        <v>14</v>
      </c>
      <c r="EN40" s="1">
        <v>60</v>
      </c>
      <c r="EO40" s="1">
        <v>0</v>
      </c>
      <c r="EP40" s="1">
        <v>0</v>
      </c>
      <c r="EQ40" s="3">
        <f t="shared" si="9"/>
        <v>-0.58918918918918917</v>
      </c>
      <c r="ER40" s="3">
        <f t="shared" si="10"/>
        <v>1.3333333333333334E-2</v>
      </c>
      <c r="ES40" s="3">
        <f t="shared" si="11"/>
        <v>0.52</v>
      </c>
      <c r="ET40" s="30">
        <v>25</v>
      </c>
      <c r="EU40" s="30">
        <v>20</v>
      </c>
      <c r="EV40" s="30">
        <v>11</v>
      </c>
      <c r="EW40" s="20">
        <v>23</v>
      </c>
      <c r="EX40" s="20">
        <v>13</v>
      </c>
      <c r="EY40" s="20">
        <v>16</v>
      </c>
      <c r="EZ40">
        <v>10</v>
      </c>
      <c r="FA40">
        <v>13</v>
      </c>
      <c r="FB40">
        <v>18</v>
      </c>
      <c r="FC40">
        <v>12</v>
      </c>
      <c r="FD40" s="10">
        <v>17</v>
      </c>
      <c r="FE40" s="4">
        <v>6</v>
      </c>
      <c r="FF40" s="1">
        <v>11</v>
      </c>
      <c r="FG40" s="1">
        <v>16</v>
      </c>
      <c r="FH40" s="15">
        <f t="shared" si="12"/>
        <v>0.25</v>
      </c>
      <c r="FI40" s="15">
        <f t="shared" si="13"/>
        <v>0.5625</v>
      </c>
      <c r="FJ40" s="15">
        <f t="shared" si="14"/>
        <v>0.47058823529411764</v>
      </c>
      <c r="FK40" s="30">
        <v>949000</v>
      </c>
      <c r="FL40" s="30">
        <v>807000</v>
      </c>
      <c r="FM40" s="30">
        <v>899000</v>
      </c>
      <c r="FN40" s="22">
        <v>679999</v>
      </c>
      <c r="FO40" s="22">
        <v>649900</v>
      </c>
      <c r="FP40" s="22">
        <v>419500</v>
      </c>
      <c r="FQ40">
        <v>310250</v>
      </c>
      <c r="FR40">
        <v>279000</v>
      </c>
      <c r="FS40">
        <v>217400</v>
      </c>
      <c r="FT40">
        <v>300000</v>
      </c>
      <c r="FU40" s="10">
        <v>274900</v>
      </c>
      <c r="FV40" s="4">
        <v>137200</v>
      </c>
      <c r="FW40" s="1">
        <v>154900</v>
      </c>
      <c r="FX40" s="1">
        <v>199949</v>
      </c>
      <c r="FY40" s="3">
        <f t="shared" si="15"/>
        <v>0.17596034696406443</v>
      </c>
      <c r="FZ40" s="3">
        <f t="shared" si="16"/>
        <v>1.2622169249106079</v>
      </c>
      <c r="GA40" s="3">
        <f t="shared" si="17"/>
        <v>2.4521644234267006</v>
      </c>
      <c r="GB40" s="30">
        <v>844625</v>
      </c>
      <c r="GC40" s="30">
        <v>773983</v>
      </c>
      <c r="GD40" s="30">
        <v>595000</v>
      </c>
      <c r="GE40" s="22">
        <v>622555</v>
      </c>
      <c r="GF40" s="22">
        <v>495716</v>
      </c>
      <c r="GG40" s="22">
        <v>334410</v>
      </c>
      <c r="GH40">
        <v>360400</v>
      </c>
      <c r="GI40">
        <v>254440</v>
      </c>
      <c r="GJ40">
        <v>261850</v>
      </c>
      <c r="GK40">
        <v>267746</v>
      </c>
      <c r="GL40" s="10">
        <v>199770</v>
      </c>
      <c r="GM40" s="4">
        <v>108114</v>
      </c>
      <c r="GN40" s="1">
        <v>102650</v>
      </c>
      <c r="GO40" s="1">
        <v>222890</v>
      </c>
      <c r="GP40" s="3">
        <f t="shared" si="18"/>
        <v>9.1270738504592483E-2</v>
      </c>
      <c r="GQ40" s="3">
        <f t="shared" si="19"/>
        <v>1.5257169343022039</v>
      </c>
      <c r="GR40" s="27">
        <f t="shared" si="20"/>
        <v>3.2279871852630526</v>
      </c>
    </row>
    <row r="41" spans="1:200" ht="12.75" customHeight="1" x14ac:dyDescent="0.2">
      <c r="A41" s="1">
        <v>8039</v>
      </c>
      <c r="B41" s="1" t="s">
        <v>206</v>
      </c>
      <c r="C41" s="30">
        <v>0</v>
      </c>
      <c r="D41" s="30">
        <v>0</v>
      </c>
      <c r="E41" s="30">
        <v>0</v>
      </c>
      <c r="F41" s="20">
        <v>0</v>
      </c>
      <c r="G41" s="20">
        <v>2</v>
      </c>
      <c r="H41" s="20">
        <v>1</v>
      </c>
      <c r="I41">
        <v>1</v>
      </c>
      <c r="J41">
        <v>0</v>
      </c>
      <c r="K41">
        <v>1</v>
      </c>
      <c r="L41">
        <v>0</v>
      </c>
      <c r="M41" s="10">
        <v>0</v>
      </c>
      <c r="N41" s="4">
        <v>0</v>
      </c>
      <c r="O41" s="1">
        <v>0</v>
      </c>
      <c r="P41" s="1">
        <v>2</v>
      </c>
      <c r="Q41" s="1">
        <v>1</v>
      </c>
      <c r="R41" s="1">
        <v>1</v>
      </c>
      <c r="S41" s="1">
        <v>1</v>
      </c>
      <c r="T41" s="1">
        <v>2</v>
      </c>
      <c r="U41" s="1">
        <v>1</v>
      </c>
      <c r="V41" s="1">
        <v>3</v>
      </c>
      <c r="W41" s="1">
        <v>1</v>
      </c>
      <c r="X41" s="1">
        <v>2</v>
      </c>
      <c r="Y41" s="1">
        <v>1</v>
      </c>
      <c r="Z41" s="1">
        <v>2</v>
      </c>
      <c r="AA41" s="1">
        <v>0</v>
      </c>
      <c r="AB41" s="1">
        <v>6</v>
      </c>
      <c r="AC41" s="1">
        <v>2</v>
      </c>
      <c r="AD41" s="1">
        <v>1</v>
      </c>
      <c r="AE41" s="1">
        <v>2</v>
      </c>
      <c r="AF41" s="1">
        <v>1</v>
      </c>
      <c r="AG41" s="1">
        <v>0</v>
      </c>
      <c r="AH41" s="1">
        <v>1</v>
      </c>
      <c r="AI41" s="1">
        <v>0</v>
      </c>
      <c r="AJ41" s="1">
        <v>0</v>
      </c>
      <c r="AK41" s="1">
        <v>0</v>
      </c>
      <c r="AL41" s="3" t="e">
        <f t="shared" si="0"/>
        <v>#DIV/0!</v>
      </c>
      <c r="AM41" s="3">
        <f t="shared" si="1"/>
        <v>-1</v>
      </c>
      <c r="AN41" s="3" t="e">
        <f t="shared" si="2"/>
        <v>#DIV/0!</v>
      </c>
      <c r="AO41" s="30">
        <v>0</v>
      </c>
      <c r="AP41" s="30">
        <v>0</v>
      </c>
      <c r="AQ41" s="30">
        <v>0</v>
      </c>
      <c r="AR41" s="22">
        <v>0</v>
      </c>
      <c r="AS41" s="22">
        <v>761000</v>
      </c>
      <c r="AT41" s="22">
        <v>510000</v>
      </c>
      <c r="AU41">
        <v>300000</v>
      </c>
      <c r="AV41">
        <v>0</v>
      </c>
      <c r="AW41">
        <v>340000</v>
      </c>
      <c r="AX41">
        <v>0</v>
      </c>
      <c r="AY41" s="10">
        <v>0</v>
      </c>
      <c r="AZ41" s="4">
        <v>0</v>
      </c>
      <c r="BA41" s="1">
        <v>0</v>
      </c>
      <c r="BB41" s="1">
        <v>203250</v>
      </c>
      <c r="BC41" s="1">
        <v>167500</v>
      </c>
      <c r="BD41" s="1">
        <v>156000</v>
      </c>
      <c r="BE41" s="5">
        <v>70500</v>
      </c>
      <c r="BF41" s="5">
        <v>289950</v>
      </c>
      <c r="BG41" s="1">
        <v>379900</v>
      </c>
      <c r="BH41" s="1">
        <v>375000</v>
      </c>
      <c r="BI41" s="1">
        <v>255500</v>
      </c>
      <c r="BJ41" s="1">
        <v>337500</v>
      </c>
      <c r="BK41" s="1">
        <v>165000</v>
      </c>
      <c r="BL41" s="1">
        <v>302500</v>
      </c>
      <c r="BM41" s="1">
        <v>0</v>
      </c>
      <c r="BN41" s="1">
        <v>70000</v>
      </c>
      <c r="BO41" s="1">
        <v>167500</v>
      </c>
      <c r="BP41" s="1">
        <v>150000</v>
      </c>
      <c r="BQ41" s="1">
        <v>177500</v>
      </c>
      <c r="BR41" s="1">
        <v>164000</v>
      </c>
      <c r="BS41" s="6" t="e">
        <f t="shared" si="3"/>
        <v>#DIV/0!</v>
      </c>
      <c r="BT41" s="6">
        <f t="shared" si="4"/>
        <v>-1</v>
      </c>
      <c r="BU41" s="6" t="e">
        <f t="shared" si="5"/>
        <v>#DIV/0!</v>
      </c>
      <c r="BV41" s="30">
        <v>0</v>
      </c>
      <c r="BW41" s="30">
        <v>0</v>
      </c>
      <c r="BX41" s="30">
        <v>0</v>
      </c>
      <c r="BY41" s="22">
        <v>0</v>
      </c>
      <c r="BZ41" s="22">
        <v>761000</v>
      </c>
      <c r="CA41" s="22">
        <v>510000</v>
      </c>
      <c r="CB41">
        <v>300000</v>
      </c>
      <c r="CC41">
        <v>0</v>
      </c>
      <c r="CD41">
        <v>340000</v>
      </c>
      <c r="CE41">
        <v>0</v>
      </c>
      <c r="CF41" s="10">
        <v>0</v>
      </c>
      <c r="CG41" s="4">
        <v>0</v>
      </c>
      <c r="CH41" s="1">
        <v>0</v>
      </c>
      <c r="CI41" s="1">
        <v>203250</v>
      </c>
      <c r="CJ41" s="1">
        <v>167500</v>
      </c>
      <c r="CK41" s="1">
        <v>156000</v>
      </c>
      <c r="CL41" s="5">
        <v>70500</v>
      </c>
      <c r="CM41" s="5">
        <v>289950</v>
      </c>
      <c r="CN41" s="1">
        <v>379900</v>
      </c>
      <c r="CO41" s="1">
        <v>388333</v>
      </c>
      <c r="CP41" s="1">
        <v>255500</v>
      </c>
      <c r="CQ41" s="1">
        <v>337500</v>
      </c>
      <c r="CR41" s="1">
        <v>165000</v>
      </c>
      <c r="CS41" s="1">
        <v>302500</v>
      </c>
      <c r="CT41" s="1">
        <v>0</v>
      </c>
      <c r="CU41" s="1">
        <v>112500</v>
      </c>
      <c r="CV41" s="1">
        <v>167500</v>
      </c>
      <c r="CW41" s="1">
        <v>150000</v>
      </c>
      <c r="CX41" s="1">
        <v>177500</v>
      </c>
      <c r="CY41" s="1">
        <v>164000</v>
      </c>
      <c r="CZ41" s="1">
        <v>0</v>
      </c>
      <c r="DA41" s="1">
        <v>65000</v>
      </c>
      <c r="DB41" s="1">
        <v>0</v>
      </c>
      <c r="DC41" s="1">
        <v>0</v>
      </c>
      <c r="DD41" s="1">
        <v>0</v>
      </c>
      <c r="DE41" s="3" t="e">
        <f t="shared" si="6"/>
        <v>#DIV/0!</v>
      </c>
      <c r="DF41" s="3">
        <f t="shared" si="7"/>
        <v>-1</v>
      </c>
      <c r="DG41" s="3" t="e">
        <f t="shared" si="8"/>
        <v>#DIV/0!</v>
      </c>
      <c r="DH41" s="30">
        <v>0</v>
      </c>
      <c r="DI41" s="30">
        <v>0</v>
      </c>
      <c r="DJ41" s="30">
        <v>0</v>
      </c>
      <c r="DK41" s="20">
        <v>0</v>
      </c>
      <c r="DL41" s="20">
        <v>169</v>
      </c>
      <c r="DM41" s="20">
        <v>708</v>
      </c>
      <c r="DN41">
        <v>102</v>
      </c>
      <c r="DO41">
        <v>0</v>
      </c>
      <c r="DP41">
        <v>31</v>
      </c>
      <c r="DQ41">
        <v>0</v>
      </c>
      <c r="DR41" s="10">
        <v>0</v>
      </c>
      <c r="DS41" s="4">
        <v>0</v>
      </c>
      <c r="DT41" s="1">
        <v>0</v>
      </c>
      <c r="DU41" s="1">
        <v>365</v>
      </c>
      <c r="DV41" s="1">
        <v>176</v>
      </c>
      <c r="DW41" s="1">
        <v>9</v>
      </c>
      <c r="DX41" s="5">
        <v>612</v>
      </c>
      <c r="DY41" s="5">
        <v>137</v>
      </c>
      <c r="DZ41" s="1">
        <v>315</v>
      </c>
      <c r="EA41" s="1">
        <v>52</v>
      </c>
      <c r="EB41" s="1">
        <v>22</v>
      </c>
      <c r="EC41" s="1">
        <v>178</v>
      </c>
      <c r="ED41" s="1">
        <v>2</v>
      </c>
      <c r="EE41" s="1">
        <v>21</v>
      </c>
      <c r="EF41" s="1">
        <v>0</v>
      </c>
      <c r="EG41" s="1">
        <v>23</v>
      </c>
      <c r="EH41" s="1">
        <v>26</v>
      </c>
      <c r="EI41" s="1">
        <v>19</v>
      </c>
      <c r="EJ41" s="1">
        <v>6</v>
      </c>
      <c r="EK41" s="1">
        <v>123</v>
      </c>
      <c r="EL41" s="1">
        <v>0</v>
      </c>
      <c r="EM41" s="1">
        <v>28</v>
      </c>
      <c r="EN41" s="1">
        <v>0</v>
      </c>
      <c r="EO41" s="1">
        <v>0</v>
      </c>
      <c r="EP41" s="1">
        <v>0</v>
      </c>
      <c r="EQ41" s="3" t="e">
        <f t="shared" si="9"/>
        <v>#DIV/0!</v>
      </c>
      <c r="ER41" s="3">
        <f t="shared" si="10"/>
        <v>-1</v>
      </c>
      <c r="ES41" s="3" t="e">
        <f t="shared" si="11"/>
        <v>#DIV/0!</v>
      </c>
      <c r="ET41" s="30">
        <v>5</v>
      </c>
      <c r="EU41" s="30">
        <v>0</v>
      </c>
      <c r="EV41" s="30">
        <v>0</v>
      </c>
      <c r="EW41" s="20">
        <v>0</v>
      </c>
      <c r="EX41" s="20">
        <v>2</v>
      </c>
      <c r="EY41" s="20">
        <v>2</v>
      </c>
      <c r="EZ41">
        <v>0</v>
      </c>
      <c r="FA41">
        <v>1</v>
      </c>
      <c r="FB41">
        <v>3</v>
      </c>
      <c r="FC41">
        <v>0</v>
      </c>
      <c r="FD41" s="10">
        <v>1</v>
      </c>
      <c r="FE41" s="4">
        <v>2</v>
      </c>
      <c r="FF41" s="1">
        <v>1</v>
      </c>
      <c r="FG41" s="1">
        <v>5</v>
      </c>
      <c r="FH41" s="15" t="e">
        <f t="shared" si="12"/>
        <v>#DIV/0!</v>
      </c>
      <c r="FI41" s="15">
        <f t="shared" si="13"/>
        <v>1.5</v>
      </c>
      <c r="FJ41" s="15">
        <f t="shared" si="14"/>
        <v>4</v>
      </c>
      <c r="FK41" s="30">
        <v>1050000</v>
      </c>
      <c r="FL41" s="30">
        <v>0</v>
      </c>
      <c r="FM41" s="30">
        <v>0</v>
      </c>
      <c r="FN41" s="22">
        <v>0</v>
      </c>
      <c r="FO41" s="22">
        <v>594949</v>
      </c>
      <c r="FP41" s="22">
        <v>974500</v>
      </c>
      <c r="FQ41">
        <v>0</v>
      </c>
      <c r="FR41">
        <v>510000</v>
      </c>
      <c r="FS41">
        <v>229000</v>
      </c>
      <c r="FT41">
        <v>0</v>
      </c>
      <c r="FU41" s="10">
        <v>50000</v>
      </c>
      <c r="FV41" s="4">
        <v>652500</v>
      </c>
      <c r="FW41" s="1">
        <v>199900</v>
      </c>
      <c r="FX41" s="1">
        <v>77000</v>
      </c>
      <c r="FY41" s="3" t="e">
        <f t="shared" si="15"/>
        <v>#DIV/0!</v>
      </c>
      <c r="FZ41" s="3">
        <f t="shared" si="16"/>
        <v>7.7475628527449977E-2</v>
      </c>
      <c r="GA41" s="3">
        <f t="shared" si="17"/>
        <v>20</v>
      </c>
      <c r="GB41" s="30">
        <v>0</v>
      </c>
      <c r="GC41" s="30">
        <v>0</v>
      </c>
      <c r="GD41" s="30">
        <v>0</v>
      </c>
      <c r="GE41" s="22">
        <v>0</v>
      </c>
      <c r="GF41" s="22">
        <v>957000</v>
      </c>
      <c r="GG41" s="22">
        <v>480000</v>
      </c>
      <c r="GH41">
        <v>318200</v>
      </c>
      <c r="GI41">
        <v>0</v>
      </c>
      <c r="GJ41">
        <v>355000</v>
      </c>
      <c r="GK41">
        <v>0</v>
      </c>
      <c r="GL41" s="10">
        <v>0</v>
      </c>
      <c r="GM41" s="4">
        <v>0</v>
      </c>
      <c r="GN41" s="1">
        <v>0</v>
      </c>
      <c r="GO41" s="1">
        <v>212500</v>
      </c>
      <c r="GP41" s="3" t="e">
        <f t="shared" si="18"/>
        <v>#DIV/0!</v>
      </c>
      <c r="GQ41" s="3">
        <f t="shared" si="19"/>
        <v>-1</v>
      </c>
      <c r="GR41" s="27" t="e">
        <f t="shared" si="20"/>
        <v>#DIV/0!</v>
      </c>
    </row>
    <row r="42" spans="1:200" ht="12.75" customHeight="1" x14ac:dyDescent="0.2">
      <c r="A42" s="1">
        <v>8040</v>
      </c>
      <c r="B42" s="1" t="s">
        <v>207</v>
      </c>
      <c r="C42" s="30">
        <v>7</v>
      </c>
      <c r="D42" s="30">
        <v>5</v>
      </c>
      <c r="E42" s="30">
        <v>4</v>
      </c>
      <c r="F42" s="20">
        <v>9</v>
      </c>
      <c r="G42" s="20">
        <v>5</v>
      </c>
      <c r="H42" s="20">
        <v>2</v>
      </c>
      <c r="I42">
        <v>3</v>
      </c>
      <c r="J42">
        <v>6</v>
      </c>
      <c r="K42">
        <v>5</v>
      </c>
      <c r="L42">
        <v>8</v>
      </c>
      <c r="M42" s="10">
        <v>3</v>
      </c>
      <c r="N42" s="4">
        <v>4</v>
      </c>
      <c r="O42" s="1">
        <v>4</v>
      </c>
      <c r="P42" s="1">
        <v>4</v>
      </c>
      <c r="Q42" s="1">
        <v>5</v>
      </c>
      <c r="R42" s="1">
        <v>9</v>
      </c>
      <c r="S42" s="1">
        <v>5</v>
      </c>
      <c r="T42" s="1">
        <v>1</v>
      </c>
      <c r="U42" s="1">
        <v>6</v>
      </c>
      <c r="V42" s="1">
        <v>7</v>
      </c>
      <c r="W42" s="1">
        <v>6</v>
      </c>
      <c r="X42" s="1">
        <v>7</v>
      </c>
      <c r="Y42" s="1">
        <v>1</v>
      </c>
      <c r="Z42" s="1">
        <v>4</v>
      </c>
      <c r="AA42" s="1">
        <v>2</v>
      </c>
      <c r="AB42" s="1">
        <v>0</v>
      </c>
      <c r="AC42" s="1">
        <v>7</v>
      </c>
      <c r="AD42" s="1">
        <v>6</v>
      </c>
      <c r="AE42" s="1">
        <v>0</v>
      </c>
      <c r="AF42" s="1">
        <v>3</v>
      </c>
      <c r="AG42" s="1">
        <v>0</v>
      </c>
      <c r="AH42" s="1">
        <v>0</v>
      </c>
      <c r="AI42" s="1">
        <v>3</v>
      </c>
      <c r="AJ42" s="1">
        <v>0</v>
      </c>
      <c r="AK42" s="1">
        <v>0</v>
      </c>
      <c r="AL42" s="3">
        <f t="shared" si="0"/>
        <v>0.4</v>
      </c>
      <c r="AM42" s="3">
        <f t="shared" si="1"/>
        <v>2.5</v>
      </c>
      <c r="AN42" s="3">
        <f t="shared" si="2"/>
        <v>1.3333333333333333</v>
      </c>
      <c r="AO42" s="30">
        <v>325000</v>
      </c>
      <c r="AP42" s="30">
        <v>550000</v>
      </c>
      <c r="AQ42" s="30">
        <v>410250</v>
      </c>
      <c r="AR42" s="22">
        <v>417500</v>
      </c>
      <c r="AS42" s="22">
        <v>424000</v>
      </c>
      <c r="AT42" s="22">
        <v>353000</v>
      </c>
      <c r="AU42">
        <v>140000</v>
      </c>
      <c r="AV42">
        <v>195000</v>
      </c>
      <c r="AW42">
        <v>99900</v>
      </c>
      <c r="AX42">
        <v>75444</v>
      </c>
      <c r="AY42" s="10">
        <v>157100</v>
      </c>
      <c r="AZ42" s="4">
        <v>99000</v>
      </c>
      <c r="BA42" s="1">
        <v>160000</v>
      </c>
      <c r="BB42" s="1">
        <v>47500</v>
      </c>
      <c r="BC42" s="1">
        <v>42500</v>
      </c>
      <c r="BD42" s="1">
        <v>41000</v>
      </c>
      <c r="BE42" s="5">
        <v>53000</v>
      </c>
      <c r="BF42" s="5">
        <v>70000</v>
      </c>
      <c r="BG42" s="1">
        <v>268500</v>
      </c>
      <c r="BH42" s="1">
        <v>325550</v>
      </c>
      <c r="BI42" s="1">
        <v>258000</v>
      </c>
      <c r="BJ42" s="1">
        <v>165745</v>
      </c>
      <c r="BK42" s="1">
        <v>175000</v>
      </c>
      <c r="BL42" s="1">
        <v>94250</v>
      </c>
      <c r="BM42" s="1">
        <v>85000</v>
      </c>
      <c r="BN42" s="1">
        <v>0</v>
      </c>
      <c r="BO42" s="1">
        <v>97500</v>
      </c>
      <c r="BP42" s="1">
        <v>62500</v>
      </c>
      <c r="BQ42" s="1">
        <v>0</v>
      </c>
      <c r="BR42" s="1">
        <v>0</v>
      </c>
      <c r="BS42" s="6">
        <f t="shared" si="3"/>
        <v>-0.40909090909090912</v>
      </c>
      <c r="BT42" s="6">
        <f t="shared" si="4"/>
        <v>-7.9320113314447591E-2</v>
      </c>
      <c r="BU42" s="6">
        <f t="shared" si="5"/>
        <v>1.0687460216422662</v>
      </c>
      <c r="BV42" s="30">
        <v>420000</v>
      </c>
      <c r="BW42" s="30">
        <v>486400</v>
      </c>
      <c r="BX42" s="30">
        <v>446125</v>
      </c>
      <c r="BY42" s="22">
        <v>468027</v>
      </c>
      <c r="BZ42" s="22">
        <v>443800</v>
      </c>
      <c r="CA42" s="22">
        <v>353000</v>
      </c>
      <c r="CB42">
        <v>205500</v>
      </c>
      <c r="CC42">
        <v>198000</v>
      </c>
      <c r="CD42">
        <v>146460</v>
      </c>
      <c r="CE42">
        <v>88273</v>
      </c>
      <c r="CF42" s="10">
        <v>239033</v>
      </c>
      <c r="CG42" s="4">
        <v>120299</v>
      </c>
      <c r="CH42" s="1">
        <v>146250</v>
      </c>
      <c r="CI42" s="1">
        <v>90000</v>
      </c>
      <c r="CJ42" s="1">
        <v>67920</v>
      </c>
      <c r="CK42" s="1">
        <v>54641</v>
      </c>
      <c r="CL42" s="5">
        <v>64200</v>
      </c>
      <c r="CM42" s="5">
        <v>70000</v>
      </c>
      <c r="CN42" s="1">
        <v>288666</v>
      </c>
      <c r="CO42" s="1">
        <v>318792</v>
      </c>
      <c r="CP42" s="1">
        <v>250333</v>
      </c>
      <c r="CQ42" s="1">
        <v>150249</v>
      </c>
      <c r="CR42" s="1">
        <v>175000</v>
      </c>
      <c r="CS42" s="1">
        <v>104625</v>
      </c>
      <c r="CT42" s="1">
        <v>85000</v>
      </c>
      <c r="CU42" s="1">
        <v>0</v>
      </c>
      <c r="CV42" s="1">
        <v>124214</v>
      </c>
      <c r="CW42" s="1">
        <v>74833</v>
      </c>
      <c r="CX42" s="1">
        <v>0</v>
      </c>
      <c r="CY42" s="1">
        <v>44633</v>
      </c>
      <c r="CZ42" s="1">
        <v>0</v>
      </c>
      <c r="DA42" s="1">
        <v>0</v>
      </c>
      <c r="DB42" s="1">
        <v>48833</v>
      </c>
      <c r="DC42" s="1">
        <v>0</v>
      </c>
      <c r="DD42" s="1">
        <v>0</v>
      </c>
      <c r="DE42" s="3">
        <f t="shared" si="6"/>
        <v>-0.13651315789473684</v>
      </c>
      <c r="DF42" s="3">
        <f t="shared" si="7"/>
        <v>0.18980169971671387</v>
      </c>
      <c r="DG42" s="3">
        <f t="shared" si="8"/>
        <v>0.75707956641969942</v>
      </c>
      <c r="DH42" s="30">
        <v>77</v>
      </c>
      <c r="DI42" s="30">
        <v>217</v>
      </c>
      <c r="DJ42" s="30">
        <v>116</v>
      </c>
      <c r="DK42" s="20">
        <v>75</v>
      </c>
      <c r="DL42" s="20">
        <v>39</v>
      </c>
      <c r="DM42" s="20">
        <v>123</v>
      </c>
      <c r="DN42">
        <v>100</v>
      </c>
      <c r="DO42">
        <v>244</v>
      </c>
      <c r="DP42">
        <v>220</v>
      </c>
      <c r="DQ42">
        <v>230</v>
      </c>
      <c r="DR42" s="10">
        <v>120</v>
      </c>
      <c r="DS42" s="4">
        <v>292</v>
      </c>
      <c r="DT42" s="1">
        <v>108</v>
      </c>
      <c r="DU42" s="1">
        <v>138</v>
      </c>
      <c r="DV42" s="1">
        <v>120</v>
      </c>
      <c r="DW42" s="1">
        <v>220</v>
      </c>
      <c r="DX42" s="5">
        <v>144</v>
      </c>
      <c r="DY42" s="5">
        <v>6</v>
      </c>
      <c r="DZ42" s="1">
        <v>156</v>
      </c>
      <c r="EA42" s="1">
        <v>22</v>
      </c>
      <c r="EB42" s="1">
        <v>87</v>
      </c>
      <c r="EC42" s="1">
        <v>13</v>
      </c>
      <c r="ED42" s="1">
        <v>84</v>
      </c>
      <c r="EE42" s="1">
        <v>5</v>
      </c>
      <c r="EF42" s="1">
        <v>12</v>
      </c>
      <c r="EG42" s="1">
        <v>0</v>
      </c>
      <c r="EH42" s="1">
        <v>62</v>
      </c>
      <c r="EI42" s="1">
        <v>89</v>
      </c>
      <c r="EJ42" s="1">
        <v>0</v>
      </c>
      <c r="EK42" s="1">
        <v>53</v>
      </c>
      <c r="EL42" s="1">
        <v>0</v>
      </c>
      <c r="EM42" s="1">
        <v>0</v>
      </c>
      <c r="EN42" s="1">
        <v>129</v>
      </c>
      <c r="EO42" s="1">
        <v>0</v>
      </c>
      <c r="EP42" s="1">
        <v>0</v>
      </c>
      <c r="EQ42" s="3">
        <f t="shared" si="9"/>
        <v>-0.64516129032258063</v>
      </c>
      <c r="ER42" s="3">
        <f t="shared" si="10"/>
        <v>-0.37398373983739835</v>
      </c>
      <c r="ES42" s="3">
        <f t="shared" si="11"/>
        <v>-0.35833333333333334</v>
      </c>
      <c r="ET42" s="30">
        <v>16</v>
      </c>
      <c r="EU42" s="30">
        <v>4</v>
      </c>
      <c r="EV42" s="30">
        <v>11</v>
      </c>
      <c r="EW42" s="20">
        <v>8</v>
      </c>
      <c r="EX42" s="20">
        <v>9</v>
      </c>
      <c r="EY42" s="20">
        <v>7</v>
      </c>
      <c r="EZ42">
        <v>5</v>
      </c>
      <c r="FA42">
        <v>12</v>
      </c>
      <c r="FB42">
        <v>7</v>
      </c>
      <c r="FC42">
        <v>6</v>
      </c>
      <c r="FD42" s="10">
        <v>14</v>
      </c>
      <c r="FE42" s="4">
        <v>15</v>
      </c>
      <c r="FF42" s="1">
        <v>11</v>
      </c>
      <c r="FG42" s="1">
        <v>17</v>
      </c>
      <c r="FH42" s="15">
        <f t="shared" si="12"/>
        <v>3</v>
      </c>
      <c r="FI42" s="15">
        <f t="shared" si="13"/>
        <v>1.2857142857142858</v>
      </c>
      <c r="FJ42" s="15">
        <f t="shared" si="14"/>
        <v>0.14285714285714285</v>
      </c>
      <c r="FK42" s="30">
        <v>875000</v>
      </c>
      <c r="FL42" s="30">
        <v>425000</v>
      </c>
      <c r="FM42" s="30">
        <v>729990</v>
      </c>
      <c r="FN42" s="22">
        <v>614950</v>
      </c>
      <c r="FO42" s="22">
        <v>449000</v>
      </c>
      <c r="FP42" s="22">
        <v>349000</v>
      </c>
      <c r="FQ42">
        <v>99000</v>
      </c>
      <c r="FR42">
        <v>177450</v>
      </c>
      <c r="FS42">
        <v>130000</v>
      </c>
      <c r="FT42">
        <v>152500</v>
      </c>
      <c r="FU42" s="10">
        <v>123450</v>
      </c>
      <c r="FV42" s="4">
        <v>209900</v>
      </c>
      <c r="FW42" s="1">
        <v>87900</v>
      </c>
      <c r="FX42" s="1">
        <v>99500</v>
      </c>
      <c r="FY42" s="3">
        <f t="shared" si="15"/>
        <v>1.0588235294117647</v>
      </c>
      <c r="FZ42" s="3">
        <f t="shared" si="16"/>
        <v>1.5071633237822351</v>
      </c>
      <c r="GA42" s="3">
        <f t="shared" si="17"/>
        <v>6.0878898339408671</v>
      </c>
      <c r="GB42" s="30">
        <v>421371</v>
      </c>
      <c r="GC42" s="30">
        <v>485780</v>
      </c>
      <c r="GD42" s="30">
        <v>464850</v>
      </c>
      <c r="GE42" s="22">
        <v>489544</v>
      </c>
      <c r="GF42" s="22">
        <v>444560</v>
      </c>
      <c r="GG42" s="22">
        <v>353450</v>
      </c>
      <c r="GH42">
        <v>216600</v>
      </c>
      <c r="GI42">
        <v>201333</v>
      </c>
      <c r="GJ42">
        <v>146460</v>
      </c>
      <c r="GK42">
        <v>90150</v>
      </c>
      <c r="GL42" s="10">
        <v>263466</v>
      </c>
      <c r="GM42" s="4">
        <v>117475</v>
      </c>
      <c r="GN42" s="1">
        <v>152075</v>
      </c>
      <c r="GO42" s="1">
        <v>56166</v>
      </c>
      <c r="GP42" s="3">
        <f t="shared" si="18"/>
        <v>-0.13258882621762938</v>
      </c>
      <c r="GQ42" s="3">
        <f t="shared" si="19"/>
        <v>0.19216579431319847</v>
      </c>
      <c r="GR42" s="27">
        <f t="shared" si="20"/>
        <v>0.59933729589396734</v>
      </c>
    </row>
    <row r="43" spans="1:200" ht="12.75" customHeight="1" x14ac:dyDescent="0.2">
      <c r="A43" s="1">
        <v>8041</v>
      </c>
      <c r="B43" s="1" t="s">
        <v>208</v>
      </c>
      <c r="C43" s="30">
        <v>2</v>
      </c>
      <c r="D43" s="30">
        <v>0</v>
      </c>
      <c r="E43" s="30">
        <v>0</v>
      </c>
      <c r="F43" s="20">
        <v>1</v>
      </c>
      <c r="G43" s="20">
        <v>2</v>
      </c>
      <c r="H43" s="20">
        <v>0</v>
      </c>
      <c r="I43">
        <v>0</v>
      </c>
      <c r="J43">
        <v>0</v>
      </c>
      <c r="K43">
        <v>0</v>
      </c>
      <c r="L43">
        <v>2</v>
      </c>
      <c r="M43" s="10">
        <v>0</v>
      </c>
      <c r="N43" s="4">
        <v>0</v>
      </c>
      <c r="O43" s="1">
        <v>1</v>
      </c>
      <c r="P43" s="1">
        <v>1</v>
      </c>
      <c r="Q43" s="1">
        <v>0</v>
      </c>
      <c r="R43" s="1">
        <v>0</v>
      </c>
      <c r="S43" s="1">
        <v>1</v>
      </c>
      <c r="T43" s="1">
        <v>0</v>
      </c>
      <c r="U43" s="1">
        <v>1</v>
      </c>
      <c r="V43" s="1">
        <v>2</v>
      </c>
      <c r="W43" s="1">
        <v>2</v>
      </c>
      <c r="X43" s="1">
        <v>0</v>
      </c>
      <c r="Y43" s="1">
        <v>2</v>
      </c>
      <c r="Z43" s="1">
        <v>1</v>
      </c>
      <c r="AA43" s="1">
        <v>2</v>
      </c>
      <c r="AB43" s="1">
        <v>2</v>
      </c>
      <c r="AC43" s="1">
        <v>2</v>
      </c>
      <c r="AD43" s="1">
        <v>0</v>
      </c>
      <c r="AE43" s="1">
        <v>2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3" t="e">
        <f t="shared" si="0"/>
        <v>#DIV/0!</v>
      </c>
      <c r="AM43" s="3" t="e">
        <f t="shared" si="1"/>
        <v>#DIV/0!</v>
      </c>
      <c r="AN43" s="3" t="e">
        <f t="shared" si="2"/>
        <v>#DIV/0!</v>
      </c>
      <c r="AO43" s="30">
        <v>685444</v>
      </c>
      <c r="AP43" s="30">
        <v>0</v>
      </c>
      <c r="AQ43" s="30">
        <v>0</v>
      </c>
      <c r="AR43" s="22">
        <v>1600000</v>
      </c>
      <c r="AS43" s="22">
        <v>790500</v>
      </c>
      <c r="AT43" s="22">
        <v>0</v>
      </c>
      <c r="AU43">
        <v>0</v>
      </c>
      <c r="AV43">
        <v>0</v>
      </c>
      <c r="AW43">
        <v>0</v>
      </c>
      <c r="AX43">
        <v>255000</v>
      </c>
      <c r="AY43" s="10">
        <v>0</v>
      </c>
      <c r="AZ43" s="4">
        <v>0</v>
      </c>
      <c r="BA43" s="1">
        <v>380000</v>
      </c>
      <c r="BB43" s="1">
        <v>159900</v>
      </c>
      <c r="BC43" s="1">
        <v>0</v>
      </c>
      <c r="BD43" s="1">
        <v>0</v>
      </c>
      <c r="BE43" s="5">
        <v>32000</v>
      </c>
      <c r="BF43" s="5">
        <v>0</v>
      </c>
      <c r="BG43" s="1">
        <v>500000</v>
      </c>
      <c r="BH43" s="1">
        <v>397000</v>
      </c>
      <c r="BI43" s="1">
        <v>530000</v>
      </c>
      <c r="BJ43" s="1">
        <v>0</v>
      </c>
      <c r="BK43" s="1">
        <v>360000</v>
      </c>
      <c r="BL43" s="1">
        <v>6000</v>
      </c>
      <c r="BM43" s="1">
        <v>267500</v>
      </c>
      <c r="BN43" s="1">
        <v>446500</v>
      </c>
      <c r="BO43" s="1">
        <v>211000</v>
      </c>
      <c r="BP43" s="1">
        <v>0</v>
      </c>
      <c r="BQ43" s="1">
        <v>154950</v>
      </c>
      <c r="BR43" s="1">
        <v>0</v>
      </c>
      <c r="BS43" s="6" t="e">
        <f t="shared" si="3"/>
        <v>#DIV/0!</v>
      </c>
      <c r="BT43" s="6" t="e">
        <f t="shared" si="4"/>
        <v>#DIV/0!</v>
      </c>
      <c r="BU43" s="6" t="e">
        <f t="shared" si="5"/>
        <v>#DIV/0!</v>
      </c>
      <c r="BV43" s="30">
        <v>685444</v>
      </c>
      <c r="BW43" s="30">
        <v>0</v>
      </c>
      <c r="BX43" s="30">
        <v>0</v>
      </c>
      <c r="BY43" s="22">
        <v>1600000</v>
      </c>
      <c r="BZ43" s="22">
        <v>790500</v>
      </c>
      <c r="CA43" s="22">
        <v>0</v>
      </c>
      <c r="CB43">
        <v>0</v>
      </c>
      <c r="CC43">
        <v>0</v>
      </c>
      <c r="CD43">
        <v>0</v>
      </c>
      <c r="CE43">
        <v>255000</v>
      </c>
      <c r="CF43" s="10">
        <v>0</v>
      </c>
      <c r="CG43" s="4">
        <v>0</v>
      </c>
      <c r="CH43" s="1">
        <v>380000</v>
      </c>
      <c r="CI43" s="1">
        <v>159900</v>
      </c>
      <c r="CJ43" s="1">
        <v>0</v>
      </c>
      <c r="CK43" s="1">
        <v>0</v>
      </c>
      <c r="CL43" s="5">
        <v>32000</v>
      </c>
      <c r="CM43" s="5">
        <v>0</v>
      </c>
      <c r="CN43" s="1">
        <v>500000</v>
      </c>
      <c r="CO43" s="1">
        <v>397000</v>
      </c>
      <c r="CP43" s="1">
        <v>530000</v>
      </c>
      <c r="CQ43" s="1">
        <v>0</v>
      </c>
      <c r="CR43" s="1">
        <v>360000</v>
      </c>
      <c r="CS43" s="1">
        <v>6000</v>
      </c>
      <c r="CT43" s="1">
        <v>267500</v>
      </c>
      <c r="CU43" s="1">
        <v>446500</v>
      </c>
      <c r="CV43" s="1">
        <v>211000</v>
      </c>
      <c r="CW43" s="1">
        <v>0</v>
      </c>
      <c r="CX43" s="1">
        <v>154950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3" t="e">
        <f t="shared" si="6"/>
        <v>#DIV/0!</v>
      </c>
      <c r="DF43" s="3" t="e">
        <f t="shared" si="7"/>
        <v>#DIV/0!</v>
      </c>
      <c r="DG43" s="3" t="e">
        <f t="shared" si="8"/>
        <v>#DIV/0!</v>
      </c>
      <c r="DH43" s="30">
        <v>62</v>
      </c>
      <c r="DI43" s="30">
        <v>0</v>
      </c>
      <c r="DJ43" s="30">
        <v>0</v>
      </c>
      <c r="DK43" s="20">
        <v>2</v>
      </c>
      <c r="DL43" s="20">
        <v>191</v>
      </c>
      <c r="DM43" s="20">
        <v>0</v>
      </c>
      <c r="DN43">
        <v>0</v>
      </c>
      <c r="DO43">
        <v>0</v>
      </c>
      <c r="DP43">
        <v>0</v>
      </c>
      <c r="DQ43">
        <v>228</v>
      </c>
      <c r="DR43" s="10">
        <v>0</v>
      </c>
      <c r="DS43" s="4">
        <v>0</v>
      </c>
      <c r="DT43" s="1">
        <v>112</v>
      </c>
      <c r="DU43" s="1">
        <v>8</v>
      </c>
      <c r="DV43" s="1">
        <v>0</v>
      </c>
      <c r="DW43" s="1">
        <v>0</v>
      </c>
      <c r="DX43" s="5">
        <v>49</v>
      </c>
      <c r="DY43" s="5">
        <v>0</v>
      </c>
      <c r="DZ43" s="1">
        <v>194</v>
      </c>
      <c r="EA43" s="1">
        <v>284</v>
      </c>
      <c r="EB43" s="1">
        <v>173</v>
      </c>
      <c r="EC43" s="1">
        <v>0</v>
      </c>
      <c r="ED43" s="1">
        <v>59</v>
      </c>
      <c r="EE43" s="1">
        <v>79</v>
      </c>
      <c r="EF43" s="1">
        <v>4</v>
      </c>
      <c r="EG43" s="1">
        <v>1</v>
      </c>
      <c r="EH43" s="1">
        <v>88</v>
      </c>
      <c r="EI43" s="1">
        <v>0</v>
      </c>
      <c r="EJ43" s="1">
        <v>20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3" t="e">
        <f t="shared" si="9"/>
        <v>#DIV/0!</v>
      </c>
      <c r="ER43" s="3" t="e">
        <f t="shared" si="10"/>
        <v>#DIV/0!</v>
      </c>
      <c r="ES43" s="3" t="e">
        <f t="shared" si="11"/>
        <v>#DIV/0!</v>
      </c>
      <c r="ET43" s="30">
        <v>1</v>
      </c>
      <c r="EU43" s="30">
        <v>2</v>
      </c>
      <c r="EV43" s="30">
        <v>5</v>
      </c>
      <c r="EW43" s="20">
        <v>2</v>
      </c>
      <c r="EX43" s="20">
        <v>1</v>
      </c>
      <c r="EY43" s="20">
        <v>2</v>
      </c>
      <c r="EZ43">
        <v>0</v>
      </c>
      <c r="FA43">
        <v>0</v>
      </c>
      <c r="FB43">
        <v>1</v>
      </c>
      <c r="FC43">
        <v>1</v>
      </c>
      <c r="FD43" s="10">
        <v>0</v>
      </c>
      <c r="FE43" s="4">
        <v>0</v>
      </c>
      <c r="FF43" s="1">
        <v>0</v>
      </c>
      <c r="FG43" s="1">
        <v>2</v>
      </c>
      <c r="FH43" s="15">
        <f t="shared" si="12"/>
        <v>-0.5</v>
      </c>
      <c r="FI43" s="15">
        <f t="shared" si="13"/>
        <v>-0.5</v>
      </c>
      <c r="FJ43" s="15" t="e">
        <f t="shared" si="14"/>
        <v>#DIV/0!</v>
      </c>
      <c r="FK43" s="30">
        <v>550000</v>
      </c>
      <c r="FL43" s="30">
        <v>610000</v>
      </c>
      <c r="FM43" s="30">
        <v>825000</v>
      </c>
      <c r="FN43" s="22">
        <v>1350000</v>
      </c>
      <c r="FO43" s="22">
        <v>839000</v>
      </c>
      <c r="FP43" s="22">
        <v>1147000</v>
      </c>
      <c r="FQ43">
        <v>0</v>
      </c>
      <c r="FR43">
        <v>0</v>
      </c>
      <c r="FS43">
        <v>729000</v>
      </c>
      <c r="FT43">
        <v>699000</v>
      </c>
      <c r="FU43" s="10">
        <v>0</v>
      </c>
      <c r="FV43" s="4">
        <v>0</v>
      </c>
      <c r="FW43" s="1">
        <v>0</v>
      </c>
      <c r="FX43" s="1">
        <v>179900</v>
      </c>
      <c r="FY43" s="3">
        <f t="shared" si="15"/>
        <v>-9.8360655737704916E-2</v>
      </c>
      <c r="FZ43" s="3">
        <f t="shared" si="16"/>
        <v>-0.52048823016564949</v>
      </c>
      <c r="GA43" s="3" t="e">
        <f t="shared" si="17"/>
        <v>#DIV/0!</v>
      </c>
      <c r="GB43" s="30">
        <v>722500</v>
      </c>
      <c r="GC43" s="30">
        <v>0</v>
      </c>
      <c r="GD43" s="30">
        <v>0</v>
      </c>
      <c r="GE43" s="22">
        <v>1700000</v>
      </c>
      <c r="GF43" s="22">
        <v>819000</v>
      </c>
      <c r="GG43" s="22">
        <v>0</v>
      </c>
      <c r="GH43">
        <v>0</v>
      </c>
      <c r="GI43">
        <v>0</v>
      </c>
      <c r="GJ43">
        <v>0</v>
      </c>
      <c r="GK43">
        <v>258000</v>
      </c>
      <c r="GL43" s="10">
        <v>0</v>
      </c>
      <c r="GM43" s="4">
        <v>0</v>
      </c>
      <c r="GN43" s="1">
        <v>650000</v>
      </c>
      <c r="GO43" s="1">
        <v>169900</v>
      </c>
      <c r="GP43" s="3" t="e">
        <f t="shared" si="18"/>
        <v>#DIV/0!</v>
      </c>
      <c r="GQ43" s="3" t="e">
        <f t="shared" si="19"/>
        <v>#DIV/0!</v>
      </c>
      <c r="GR43" s="27" t="e">
        <f t="shared" si="20"/>
        <v>#DIV/0!</v>
      </c>
    </row>
    <row r="44" spans="1:200" ht="12.75" customHeight="1" x14ac:dyDescent="0.2">
      <c r="A44" s="1">
        <v>8042</v>
      </c>
      <c r="B44" s="1" t="s">
        <v>209</v>
      </c>
      <c r="C44" s="30">
        <v>18</v>
      </c>
      <c r="D44" s="30">
        <v>11</v>
      </c>
      <c r="E44" s="30">
        <v>18</v>
      </c>
      <c r="F44" s="20">
        <v>37</v>
      </c>
      <c r="G44" s="20">
        <v>20</v>
      </c>
      <c r="H44" s="20">
        <v>16</v>
      </c>
      <c r="I44">
        <v>19</v>
      </c>
      <c r="J44">
        <v>24</v>
      </c>
      <c r="K44">
        <v>17</v>
      </c>
      <c r="L44">
        <v>17</v>
      </c>
      <c r="M44" s="10">
        <v>18</v>
      </c>
      <c r="N44" s="4">
        <v>14</v>
      </c>
      <c r="O44" s="1">
        <v>13</v>
      </c>
      <c r="P44" s="1">
        <v>11</v>
      </c>
      <c r="Q44" s="1">
        <v>16</v>
      </c>
      <c r="R44" s="1">
        <v>36</v>
      </c>
      <c r="S44" s="1">
        <v>15</v>
      </c>
      <c r="T44" s="1">
        <v>6</v>
      </c>
      <c r="U44" s="1">
        <v>14</v>
      </c>
      <c r="V44" s="1">
        <v>33</v>
      </c>
      <c r="W44" s="1">
        <v>27</v>
      </c>
      <c r="X44" s="1">
        <v>20</v>
      </c>
      <c r="Y44" s="1">
        <v>17</v>
      </c>
      <c r="Z44" s="1">
        <v>9</v>
      </c>
      <c r="AA44" s="1">
        <v>10</v>
      </c>
      <c r="AB44" s="1">
        <v>9</v>
      </c>
      <c r="AC44" s="1">
        <v>16</v>
      </c>
      <c r="AD44" s="1">
        <v>7</v>
      </c>
      <c r="AE44" s="1">
        <v>8</v>
      </c>
      <c r="AF44" s="1">
        <v>10</v>
      </c>
      <c r="AG44" s="1">
        <v>2</v>
      </c>
      <c r="AH44" s="1">
        <v>9</v>
      </c>
      <c r="AI44" s="1">
        <v>8</v>
      </c>
      <c r="AJ44" s="1">
        <v>0</v>
      </c>
      <c r="AK44" s="1">
        <v>0</v>
      </c>
      <c r="AL44" s="3">
        <f t="shared" si="0"/>
        <v>0.63636363636363635</v>
      </c>
      <c r="AM44" s="3">
        <f t="shared" si="1"/>
        <v>0.125</v>
      </c>
      <c r="AN44" s="3">
        <f t="shared" si="2"/>
        <v>0</v>
      </c>
      <c r="AO44" s="30">
        <v>452500</v>
      </c>
      <c r="AP44" s="30">
        <v>395000</v>
      </c>
      <c r="AQ44" s="30">
        <v>368750</v>
      </c>
      <c r="AR44" s="22">
        <v>355000</v>
      </c>
      <c r="AS44" s="22">
        <v>326850</v>
      </c>
      <c r="AT44" s="22">
        <v>239000</v>
      </c>
      <c r="AU44">
        <v>180500</v>
      </c>
      <c r="AV44">
        <v>140000</v>
      </c>
      <c r="AW44">
        <v>185000</v>
      </c>
      <c r="AX44">
        <v>89101</v>
      </c>
      <c r="AY44" s="10">
        <v>60750</v>
      </c>
      <c r="AZ44" s="4">
        <v>61500</v>
      </c>
      <c r="BA44" s="1">
        <v>35900</v>
      </c>
      <c r="BB44" s="1">
        <v>42000</v>
      </c>
      <c r="BC44" s="1">
        <v>34500</v>
      </c>
      <c r="BD44" s="1">
        <v>34500</v>
      </c>
      <c r="BE44" s="5">
        <v>57000</v>
      </c>
      <c r="BF44" s="5">
        <v>207250</v>
      </c>
      <c r="BG44" s="1">
        <v>354725</v>
      </c>
      <c r="BH44" s="1">
        <v>265000</v>
      </c>
      <c r="BI44" s="1">
        <v>250000</v>
      </c>
      <c r="BJ44" s="1">
        <v>195000</v>
      </c>
      <c r="BK44" s="1">
        <v>142000</v>
      </c>
      <c r="BL44" s="1">
        <v>103000</v>
      </c>
      <c r="BM44" s="1">
        <v>72500</v>
      </c>
      <c r="BN44" s="1">
        <v>56600</v>
      </c>
      <c r="BO44" s="1">
        <v>77000</v>
      </c>
      <c r="BP44" s="1">
        <v>65000</v>
      </c>
      <c r="BQ44" s="1">
        <v>52500</v>
      </c>
      <c r="BR44" s="1">
        <v>62000</v>
      </c>
      <c r="BS44" s="6">
        <f t="shared" si="3"/>
        <v>0.14556962025316456</v>
      </c>
      <c r="BT44" s="6">
        <f t="shared" si="4"/>
        <v>0.89330543933054396</v>
      </c>
      <c r="BU44" s="6">
        <f t="shared" si="5"/>
        <v>6.4485596707818926</v>
      </c>
      <c r="BV44" s="30">
        <v>515213</v>
      </c>
      <c r="BW44" s="30">
        <v>487523</v>
      </c>
      <c r="BX44" s="30">
        <v>389725</v>
      </c>
      <c r="BY44" s="22">
        <v>357487</v>
      </c>
      <c r="BZ44" s="22">
        <v>331672</v>
      </c>
      <c r="CA44" s="22">
        <v>235400</v>
      </c>
      <c r="CB44">
        <v>206210</v>
      </c>
      <c r="CC44">
        <v>172583</v>
      </c>
      <c r="CD44">
        <v>186023</v>
      </c>
      <c r="CE44">
        <v>109200</v>
      </c>
      <c r="CF44" s="10">
        <v>95364</v>
      </c>
      <c r="CG44" s="4">
        <v>71235</v>
      </c>
      <c r="CH44" s="1">
        <v>67476</v>
      </c>
      <c r="CI44" s="1">
        <v>67318</v>
      </c>
      <c r="CJ44" s="1">
        <v>46068</v>
      </c>
      <c r="CK44" s="1">
        <v>64061</v>
      </c>
      <c r="CL44" s="5">
        <v>57527</v>
      </c>
      <c r="CM44" s="5">
        <v>226400</v>
      </c>
      <c r="CN44" s="1">
        <v>321060</v>
      </c>
      <c r="CO44" s="1">
        <v>270427</v>
      </c>
      <c r="CP44" s="1">
        <v>233931</v>
      </c>
      <c r="CQ44" s="1">
        <v>192025</v>
      </c>
      <c r="CR44" s="1">
        <v>142076</v>
      </c>
      <c r="CS44" s="1">
        <v>118044</v>
      </c>
      <c r="CT44" s="1">
        <v>100686</v>
      </c>
      <c r="CU44" s="1">
        <v>62044</v>
      </c>
      <c r="CV44" s="1">
        <v>75806</v>
      </c>
      <c r="CW44" s="1">
        <v>77185</v>
      </c>
      <c r="CX44" s="1">
        <v>62512</v>
      </c>
      <c r="CY44" s="1">
        <v>58090</v>
      </c>
      <c r="CZ44" s="1">
        <v>53450</v>
      </c>
      <c r="DA44" s="1">
        <v>111111</v>
      </c>
      <c r="DB44" s="1">
        <v>52362</v>
      </c>
      <c r="DC44" s="1">
        <v>0</v>
      </c>
      <c r="DD44" s="1">
        <v>0</v>
      </c>
      <c r="DE44" s="3">
        <f t="shared" si="6"/>
        <v>5.6797320331553589E-2</v>
      </c>
      <c r="DF44" s="3">
        <f t="shared" si="7"/>
        <v>1.1886703483432455</v>
      </c>
      <c r="DG44" s="3">
        <f t="shared" si="8"/>
        <v>4.4025942703745651</v>
      </c>
      <c r="DH44" s="30">
        <v>86</v>
      </c>
      <c r="DI44" s="30">
        <v>77</v>
      </c>
      <c r="DJ44" s="30">
        <v>132</v>
      </c>
      <c r="DK44" s="20">
        <v>80</v>
      </c>
      <c r="DL44" s="20">
        <v>38</v>
      </c>
      <c r="DM44" s="20">
        <v>83</v>
      </c>
      <c r="DN44">
        <v>102</v>
      </c>
      <c r="DO44">
        <v>109</v>
      </c>
      <c r="DP44">
        <v>133</v>
      </c>
      <c r="DQ44">
        <v>125</v>
      </c>
      <c r="DR44" s="10">
        <v>108</v>
      </c>
      <c r="DS44" s="4">
        <v>148</v>
      </c>
      <c r="DT44" s="1">
        <v>100</v>
      </c>
      <c r="DU44" s="1">
        <v>250</v>
      </c>
      <c r="DV44" s="1">
        <v>164</v>
      </c>
      <c r="DW44" s="1">
        <v>109</v>
      </c>
      <c r="DX44" s="5">
        <v>124</v>
      </c>
      <c r="DY44" s="5">
        <v>164</v>
      </c>
      <c r="DZ44" s="1">
        <v>133</v>
      </c>
      <c r="EA44" s="1">
        <v>87</v>
      </c>
      <c r="EB44" s="1">
        <v>62</v>
      </c>
      <c r="EC44" s="1">
        <v>53</v>
      </c>
      <c r="ED44" s="1">
        <v>53</v>
      </c>
      <c r="EE44" s="1">
        <v>72</v>
      </c>
      <c r="EF44" s="1">
        <v>35</v>
      </c>
      <c r="EG44" s="1">
        <v>20</v>
      </c>
      <c r="EH44" s="1">
        <v>72</v>
      </c>
      <c r="EI44" s="1">
        <v>19</v>
      </c>
      <c r="EJ44" s="1">
        <v>63</v>
      </c>
      <c r="EK44" s="1">
        <v>44</v>
      </c>
      <c r="EL44" s="1">
        <v>98</v>
      </c>
      <c r="EM44" s="1">
        <v>50</v>
      </c>
      <c r="EN44" s="1">
        <v>36</v>
      </c>
      <c r="EO44" s="1">
        <v>0</v>
      </c>
      <c r="EP44" s="1">
        <v>0</v>
      </c>
      <c r="EQ44" s="3">
        <f t="shared" si="9"/>
        <v>0.11688311688311688</v>
      </c>
      <c r="ER44" s="3">
        <f t="shared" si="10"/>
        <v>3.614457831325301E-2</v>
      </c>
      <c r="ES44" s="3">
        <f t="shared" si="11"/>
        <v>-0.20370370370370369</v>
      </c>
      <c r="ET44" s="30">
        <v>51</v>
      </c>
      <c r="EU44" s="30">
        <v>40</v>
      </c>
      <c r="EV44" s="30">
        <v>46</v>
      </c>
      <c r="EW44" s="20">
        <v>35</v>
      </c>
      <c r="EX44" s="20">
        <v>53</v>
      </c>
      <c r="EY44" s="20">
        <v>31</v>
      </c>
      <c r="EZ44">
        <v>37</v>
      </c>
      <c r="FA44">
        <v>21</v>
      </c>
      <c r="FB44">
        <v>37</v>
      </c>
      <c r="FC44">
        <v>47</v>
      </c>
      <c r="FD44" s="10">
        <v>45</v>
      </c>
      <c r="FE44" s="4">
        <v>43</v>
      </c>
      <c r="FF44" s="1">
        <v>38</v>
      </c>
      <c r="FG44" s="1">
        <v>36</v>
      </c>
      <c r="FH44" s="15">
        <f t="shared" si="12"/>
        <v>0.27500000000000002</v>
      </c>
      <c r="FI44" s="15">
        <f t="shared" si="13"/>
        <v>0.64516129032258063</v>
      </c>
      <c r="FJ44" s="15">
        <f t="shared" si="14"/>
        <v>0.13333333333333333</v>
      </c>
      <c r="FK44" s="30">
        <v>455000</v>
      </c>
      <c r="FL44" s="30">
        <v>449949</v>
      </c>
      <c r="FM44" s="30">
        <v>450000</v>
      </c>
      <c r="FN44" s="22">
        <v>329000</v>
      </c>
      <c r="FO44" s="22">
        <v>365000</v>
      </c>
      <c r="FP44" s="22">
        <v>279000</v>
      </c>
      <c r="FQ44">
        <v>188000</v>
      </c>
      <c r="FR44">
        <v>119900</v>
      </c>
      <c r="FS44">
        <v>175000</v>
      </c>
      <c r="FT44">
        <v>155000</v>
      </c>
      <c r="FU44" s="10">
        <v>114000</v>
      </c>
      <c r="FV44" s="4">
        <v>65000</v>
      </c>
      <c r="FW44" s="1">
        <v>65700</v>
      </c>
      <c r="FX44" s="1">
        <v>56950</v>
      </c>
      <c r="FY44" s="3">
        <f t="shared" si="15"/>
        <v>1.1225716692336242E-2</v>
      </c>
      <c r="FZ44" s="3">
        <f t="shared" si="16"/>
        <v>0.63082437275985659</v>
      </c>
      <c r="GA44" s="3">
        <f t="shared" si="17"/>
        <v>2.9912280701754388</v>
      </c>
      <c r="GB44" s="30">
        <v>519428</v>
      </c>
      <c r="GC44" s="30">
        <v>493182</v>
      </c>
      <c r="GD44" s="30">
        <v>405728</v>
      </c>
      <c r="GE44" s="22">
        <v>363316</v>
      </c>
      <c r="GF44" s="22">
        <v>332069</v>
      </c>
      <c r="GG44" s="22">
        <v>237150</v>
      </c>
      <c r="GH44">
        <v>211857</v>
      </c>
      <c r="GI44">
        <v>179108</v>
      </c>
      <c r="GJ44">
        <v>192734</v>
      </c>
      <c r="GK44">
        <v>111779</v>
      </c>
      <c r="GL44" s="10">
        <v>101037</v>
      </c>
      <c r="GM44" s="4">
        <v>72921</v>
      </c>
      <c r="GN44" s="1">
        <v>72807</v>
      </c>
      <c r="GO44" s="1">
        <v>77581</v>
      </c>
      <c r="GP44" s="3">
        <f t="shared" si="18"/>
        <v>5.3217676233114755E-2</v>
      </c>
      <c r="GQ44" s="3">
        <f t="shared" si="19"/>
        <v>1.190293063461944</v>
      </c>
      <c r="GR44" s="27">
        <f t="shared" si="20"/>
        <v>4.1409681601789448</v>
      </c>
    </row>
    <row r="45" spans="1:200" ht="12.75" customHeight="1" x14ac:dyDescent="0.2">
      <c r="A45" s="1">
        <v>8043</v>
      </c>
      <c r="B45" s="1" t="s">
        <v>210</v>
      </c>
      <c r="C45" s="30">
        <v>23</v>
      </c>
      <c r="D45" s="30">
        <v>12</v>
      </c>
      <c r="E45" s="30">
        <v>13</v>
      </c>
      <c r="F45" s="20">
        <v>27</v>
      </c>
      <c r="G45" s="20">
        <v>21</v>
      </c>
      <c r="H45" s="20">
        <v>29</v>
      </c>
      <c r="I45">
        <v>25</v>
      </c>
      <c r="J45">
        <v>20</v>
      </c>
      <c r="K45">
        <v>26</v>
      </c>
      <c r="L45">
        <v>16</v>
      </c>
      <c r="M45" s="10">
        <v>20</v>
      </c>
      <c r="N45" s="4">
        <v>21</v>
      </c>
      <c r="O45" s="1">
        <v>14</v>
      </c>
      <c r="P45" s="1">
        <v>12</v>
      </c>
      <c r="Q45" s="1">
        <v>22</v>
      </c>
      <c r="R45" s="1">
        <v>23</v>
      </c>
      <c r="S45" s="1">
        <v>10</v>
      </c>
      <c r="T45" s="1">
        <v>8</v>
      </c>
      <c r="U45" s="1">
        <v>12</v>
      </c>
      <c r="V45" s="1">
        <v>20</v>
      </c>
      <c r="W45" s="1">
        <v>28</v>
      </c>
      <c r="X45" s="1">
        <v>14</v>
      </c>
      <c r="Y45" s="1">
        <v>18</v>
      </c>
      <c r="Z45" s="1">
        <v>14</v>
      </c>
      <c r="AA45" s="1">
        <v>9</v>
      </c>
      <c r="AB45" s="1">
        <v>9</v>
      </c>
      <c r="AC45" s="1">
        <v>9</v>
      </c>
      <c r="AD45" s="1">
        <v>14</v>
      </c>
      <c r="AE45" s="1">
        <v>8</v>
      </c>
      <c r="AF45" s="1">
        <v>9</v>
      </c>
      <c r="AG45" s="1">
        <v>5</v>
      </c>
      <c r="AH45" s="1">
        <v>7</v>
      </c>
      <c r="AI45" s="1">
        <v>9</v>
      </c>
      <c r="AJ45" s="1">
        <v>0</v>
      </c>
      <c r="AK45" s="1">
        <v>0</v>
      </c>
      <c r="AL45" s="3">
        <f t="shared" si="0"/>
        <v>0.91666666666666663</v>
      </c>
      <c r="AM45" s="3">
        <f t="shared" si="1"/>
        <v>-0.20689655172413793</v>
      </c>
      <c r="AN45" s="3">
        <f t="shared" si="2"/>
        <v>0.15</v>
      </c>
      <c r="AO45" s="30">
        <v>303000</v>
      </c>
      <c r="AP45" s="30">
        <v>290000</v>
      </c>
      <c r="AQ45" s="30">
        <v>310000</v>
      </c>
      <c r="AR45" s="22">
        <v>251000</v>
      </c>
      <c r="AS45" s="22">
        <v>280000</v>
      </c>
      <c r="AT45" s="22">
        <v>210000</v>
      </c>
      <c r="AU45">
        <v>142350</v>
      </c>
      <c r="AV45">
        <v>169500</v>
      </c>
      <c r="AW45">
        <v>83000</v>
      </c>
      <c r="AX45">
        <v>75050</v>
      </c>
      <c r="AY45" s="10">
        <v>92550</v>
      </c>
      <c r="AZ45" s="4">
        <v>70000</v>
      </c>
      <c r="BA45" s="1">
        <v>49250</v>
      </c>
      <c r="BB45" s="1">
        <v>72000</v>
      </c>
      <c r="BC45" s="1">
        <v>40000</v>
      </c>
      <c r="BD45" s="1">
        <v>50000</v>
      </c>
      <c r="BE45" s="5">
        <v>30500</v>
      </c>
      <c r="BF45" s="5">
        <v>232950</v>
      </c>
      <c r="BG45" s="1">
        <v>276625</v>
      </c>
      <c r="BH45" s="1">
        <v>274000</v>
      </c>
      <c r="BI45" s="1">
        <v>217750</v>
      </c>
      <c r="BJ45" s="1">
        <v>173500</v>
      </c>
      <c r="BK45" s="1">
        <v>167750</v>
      </c>
      <c r="BL45" s="1">
        <v>148277</v>
      </c>
      <c r="BM45" s="1">
        <v>150000</v>
      </c>
      <c r="BN45" s="1">
        <v>145000</v>
      </c>
      <c r="BO45" s="1">
        <v>149900</v>
      </c>
      <c r="BP45" s="1">
        <v>110000</v>
      </c>
      <c r="BQ45" s="1">
        <v>108500</v>
      </c>
      <c r="BR45" s="1">
        <v>112000</v>
      </c>
      <c r="BS45" s="6">
        <f t="shared" si="3"/>
        <v>4.4827586206896551E-2</v>
      </c>
      <c r="BT45" s="6">
        <f t="shared" si="4"/>
        <v>0.44285714285714284</v>
      </c>
      <c r="BU45" s="6">
        <f t="shared" si="5"/>
        <v>2.2739059967585091</v>
      </c>
      <c r="BV45" s="30">
        <v>317156</v>
      </c>
      <c r="BW45" s="30">
        <v>348917</v>
      </c>
      <c r="BX45" s="30">
        <v>300231</v>
      </c>
      <c r="BY45" s="22">
        <v>246750</v>
      </c>
      <c r="BZ45" s="22">
        <v>289990</v>
      </c>
      <c r="CA45" s="22">
        <v>215736</v>
      </c>
      <c r="CB45">
        <v>163802</v>
      </c>
      <c r="CC45">
        <v>174700</v>
      </c>
      <c r="CD45">
        <v>123834</v>
      </c>
      <c r="CE45">
        <v>95850</v>
      </c>
      <c r="CF45" s="10">
        <v>118977</v>
      </c>
      <c r="CG45" s="4">
        <v>93073</v>
      </c>
      <c r="CH45" s="1">
        <v>68792</v>
      </c>
      <c r="CI45" s="1">
        <v>82283</v>
      </c>
      <c r="CJ45" s="1">
        <v>59262</v>
      </c>
      <c r="CK45" s="1">
        <v>60383</v>
      </c>
      <c r="CL45" s="5">
        <v>63490</v>
      </c>
      <c r="CM45" s="5">
        <v>210226</v>
      </c>
      <c r="CN45" s="1">
        <v>236095</v>
      </c>
      <c r="CO45" s="1">
        <v>281262</v>
      </c>
      <c r="CP45" s="1">
        <v>231560</v>
      </c>
      <c r="CQ45" s="1">
        <v>159067</v>
      </c>
      <c r="CR45" s="1">
        <v>158588</v>
      </c>
      <c r="CS45" s="1">
        <v>134214</v>
      </c>
      <c r="CT45" s="1">
        <v>163011</v>
      </c>
      <c r="CU45" s="1">
        <v>124722</v>
      </c>
      <c r="CV45" s="1">
        <v>134488</v>
      </c>
      <c r="CW45" s="1">
        <v>114342</v>
      </c>
      <c r="CX45" s="1">
        <v>138625</v>
      </c>
      <c r="CY45" s="1">
        <v>112544</v>
      </c>
      <c r="CZ45" s="1">
        <v>113400</v>
      </c>
      <c r="DA45" s="1">
        <v>74500</v>
      </c>
      <c r="DB45" s="1">
        <v>71444</v>
      </c>
      <c r="DC45" s="1">
        <v>0</v>
      </c>
      <c r="DD45" s="1">
        <v>0</v>
      </c>
      <c r="DE45" s="3">
        <f t="shared" si="6"/>
        <v>-9.1027379004175776E-2</v>
      </c>
      <c r="DF45" s="3">
        <f t="shared" si="7"/>
        <v>0.47011161790336337</v>
      </c>
      <c r="DG45" s="3">
        <f t="shared" si="8"/>
        <v>1.6656916883095052</v>
      </c>
      <c r="DH45" s="30">
        <v>89</v>
      </c>
      <c r="DI45" s="30">
        <v>88</v>
      </c>
      <c r="DJ45" s="30">
        <v>136</v>
      </c>
      <c r="DK45" s="20">
        <v>123</v>
      </c>
      <c r="DL45" s="20">
        <v>77</v>
      </c>
      <c r="DM45" s="20">
        <v>119</v>
      </c>
      <c r="DN45">
        <v>81</v>
      </c>
      <c r="DO45">
        <v>80</v>
      </c>
      <c r="DP45">
        <v>115</v>
      </c>
      <c r="DQ45">
        <v>61</v>
      </c>
      <c r="DR45" s="10">
        <v>147</v>
      </c>
      <c r="DS45" s="4">
        <v>95</v>
      </c>
      <c r="DT45" s="1">
        <v>136</v>
      </c>
      <c r="DU45" s="1">
        <v>120</v>
      </c>
      <c r="DV45" s="1">
        <v>145</v>
      </c>
      <c r="DW45" s="1">
        <v>205</v>
      </c>
      <c r="DX45" s="5">
        <v>206</v>
      </c>
      <c r="DY45" s="5">
        <v>114</v>
      </c>
      <c r="DZ45" s="1">
        <v>73</v>
      </c>
      <c r="EA45" s="1">
        <v>95</v>
      </c>
      <c r="EB45" s="1">
        <v>73</v>
      </c>
      <c r="EC45" s="1">
        <v>47</v>
      </c>
      <c r="ED45" s="1">
        <v>38</v>
      </c>
      <c r="EE45" s="1">
        <v>44</v>
      </c>
      <c r="EF45" s="1">
        <v>51</v>
      </c>
      <c r="EG45" s="1">
        <v>46</v>
      </c>
      <c r="EH45" s="1">
        <v>69</v>
      </c>
      <c r="EI45" s="1">
        <v>78</v>
      </c>
      <c r="EJ45" s="1">
        <v>54</v>
      </c>
      <c r="EK45" s="1">
        <v>22</v>
      </c>
      <c r="EL45" s="1">
        <v>76</v>
      </c>
      <c r="EM45" s="1">
        <v>53</v>
      </c>
      <c r="EN45" s="1">
        <v>57</v>
      </c>
      <c r="EO45" s="1">
        <v>0</v>
      </c>
      <c r="EP45" s="1">
        <v>0</v>
      </c>
      <c r="EQ45" s="3">
        <f t="shared" si="9"/>
        <v>1.1363636363636364E-2</v>
      </c>
      <c r="ER45" s="3">
        <f t="shared" si="10"/>
        <v>-0.25210084033613445</v>
      </c>
      <c r="ES45" s="3">
        <f t="shared" si="11"/>
        <v>-0.39455782312925169</v>
      </c>
      <c r="ET45" s="30">
        <v>52</v>
      </c>
      <c r="EU45" s="30">
        <v>40</v>
      </c>
      <c r="EV45" s="30">
        <v>48</v>
      </c>
      <c r="EW45" s="20">
        <v>43</v>
      </c>
      <c r="EX45" s="20">
        <v>37</v>
      </c>
      <c r="EY45" s="20">
        <v>57</v>
      </c>
      <c r="EZ45">
        <v>52</v>
      </c>
      <c r="FA45">
        <v>42</v>
      </c>
      <c r="FB45">
        <v>54</v>
      </c>
      <c r="FC45">
        <v>33</v>
      </c>
      <c r="FD45" s="10">
        <v>37</v>
      </c>
      <c r="FE45" s="4">
        <v>34</v>
      </c>
      <c r="FF45" s="1">
        <v>35</v>
      </c>
      <c r="FG45" s="1">
        <v>34</v>
      </c>
      <c r="FH45" s="15">
        <f t="shared" si="12"/>
        <v>0.3</v>
      </c>
      <c r="FI45" s="15">
        <f t="shared" si="13"/>
        <v>-8.771929824561403E-2</v>
      </c>
      <c r="FJ45" s="15">
        <f t="shared" si="14"/>
        <v>0.40540540540540543</v>
      </c>
      <c r="FK45" s="30">
        <v>349949</v>
      </c>
      <c r="FL45" s="30">
        <v>289450</v>
      </c>
      <c r="FM45" s="30">
        <v>294500</v>
      </c>
      <c r="FN45" s="22">
        <v>279900</v>
      </c>
      <c r="FO45" s="22">
        <v>285000</v>
      </c>
      <c r="FP45" s="22">
        <v>265000</v>
      </c>
      <c r="FQ45">
        <v>184900</v>
      </c>
      <c r="FR45">
        <v>180800</v>
      </c>
      <c r="FS45">
        <v>174750</v>
      </c>
      <c r="FT45">
        <v>155000</v>
      </c>
      <c r="FU45" s="10">
        <v>110900</v>
      </c>
      <c r="FV45" s="4">
        <v>149500</v>
      </c>
      <c r="FW45" s="1">
        <v>79900</v>
      </c>
      <c r="FX45" s="1">
        <v>114500</v>
      </c>
      <c r="FY45" s="3">
        <f t="shared" si="15"/>
        <v>0.20901364657108309</v>
      </c>
      <c r="FZ45" s="3">
        <f t="shared" si="16"/>
        <v>0.32056226415094341</v>
      </c>
      <c r="GA45" s="3">
        <f t="shared" si="17"/>
        <v>2.155536519386835</v>
      </c>
      <c r="GB45" s="30">
        <v>320294</v>
      </c>
      <c r="GC45" s="30">
        <v>349373</v>
      </c>
      <c r="GD45" s="30">
        <v>302815</v>
      </c>
      <c r="GE45" s="22">
        <v>252772</v>
      </c>
      <c r="GF45" s="22">
        <v>292323</v>
      </c>
      <c r="GG45" s="22">
        <v>217045</v>
      </c>
      <c r="GH45">
        <v>169944</v>
      </c>
      <c r="GI45">
        <v>193080</v>
      </c>
      <c r="GJ45">
        <v>125463</v>
      </c>
      <c r="GK45">
        <v>101240</v>
      </c>
      <c r="GL45" s="10">
        <v>125504</v>
      </c>
      <c r="GM45" s="4">
        <v>94504</v>
      </c>
      <c r="GN45" s="1">
        <v>77192</v>
      </c>
      <c r="GO45" s="1">
        <v>89225</v>
      </c>
      <c r="GP45" s="3">
        <f t="shared" si="18"/>
        <v>-8.3231961256307732E-2</v>
      </c>
      <c r="GQ45" s="3">
        <f t="shared" si="19"/>
        <v>0.47570319518993759</v>
      </c>
      <c r="GR45" s="27">
        <f t="shared" si="20"/>
        <v>1.5520620856705762</v>
      </c>
    </row>
    <row r="46" spans="1:200" ht="12.75" customHeight="1" x14ac:dyDescent="0.2">
      <c r="A46" s="1">
        <v>8044</v>
      </c>
      <c r="B46" s="1" t="s">
        <v>211</v>
      </c>
      <c r="C46" s="30">
        <v>12</v>
      </c>
      <c r="D46" s="30">
        <v>11</v>
      </c>
      <c r="E46" s="30">
        <v>17</v>
      </c>
      <c r="F46" s="20">
        <v>20</v>
      </c>
      <c r="G46" s="20">
        <v>14</v>
      </c>
      <c r="H46" s="20">
        <v>14</v>
      </c>
      <c r="I46">
        <v>14</v>
      </c>
      <c r="J46">
        <v>13</v>
      </c>
      <c r="K46">
        <v>14</v>
      </c>
      <c r="L46">
        <v>12</v>
      </c>
      <c r="M46" s="10">
        <v>11</v>
      </c>
      <c r="N46" s="4">
        <v>9</v>
      </c>
      <c r="O46" s="1">
        <v>9</v>
      </c>
      <c r="P46" s="1">
        <v>8</v>
      </c>
      <c r="Q46" s="1">
        <v>11</v>
      </c>
      <c r="R46" s="1">
        <v>10</v>
      </c>
      <c r="S46" s="1">
        <v>5</v>
      </c>
      <c r="T46" s="1">
        <v>10</v>
      </c>
      <c r="U46" s="1">
        <v>14</v>
      </c>
      <c r="V46" s="1">
        <v>23</v>
      </c>
      <c r="W46" s="1">
        <v>11</v>
      </c>
      <c r="X46" s="1">
        <v>18</v>
      </c>
      <c r="Y46" s="1">
        <v>13</v>
      </c>
      <c r="Z46" s="1">
        <v>7</v>
      </c>
      <c r="AA46" s="1">
        <v>5</v>
      </c>
      <c r="AB46" s="1">
        <v>7</v>
      </c>
      <c r="AC46" s="1">
        <v>4</v>
      </c>
      <c r="AD46" s="1">
        <v>8</v>
      </c>
      <c r="AE46" s="1">
        <v>5</v>
      </c>
      <c r="AF46" s="1">
        <v>7</v>
      </c>
      <c r="AG46" s="1">
        <v>3</v>
      </c>
      <c r="AH46" s="1">
        <v>11</v>
      </c>
      <c r="AI46" s="1">
        <v>2</v>
      </c>
      <c r="AJ46" s="1">
        <v>0</v>
      </c>
      <c r="AK46" s="1">
        <v>0</v>
      </c>
      <c r="AL46" s="3">
        <f t="shared" si="0"/>
        <v>9.0909090909090912E-2</v>
      </c>
      <c r="AM46" s="3">
        <f t="shared" si="1"/>
        <v>-0.14285714285714285</v>
      </c>
      <c r="AN46" s="3">
        <f t="shared" si="2"/>
        <v>9.0909090909090912E-2</v>
      </c>
      <c r="AO46" s="30">
        <v>344950</v>
      </c>
      <c r="AP46" s="30">
        <v>265000</v>
      </c>
      <c r="AQ46" s="30">
        <v>324500</v>
      </c>
      <c r="AR46" s="22">
        <v>295000</v>
      </c>
      <c r="AS46" s="22">
        <v>272500</v>
      </c>
      <c r="AT46" s="22">
        <v>259773</v>
      </c>
      <c r="AU46">
        <v>141500</v>
      </c>
      <c r="AV46">
        <v>165000</v>
      </c>
      <c r="AW46">
        <v>144851</v>
      </c>
      <c r="AX46">
        <v>99250</v>
      </c>
      <c r="AY46" s="10">
        <v>66000</v>
      </c>
      <c r="AZ46" s="4">
        <v>56000</v>
      </c>
      <c r="BA46" s="1">
        <v>62999</v>
      </c>
      <c r="BB46" s="1">
        <v>61250</v>
      </c>
      <c r="BC46" s="1">
        <v>66500</v>
      </c>
      <c r="BD46" s="1">
        <v>62500</v>
      </c>
      <c r="BE46" s="5">
        <v>61500</v>
      </c>
      <c r="BF46" s="5">
        <v>154000</v>
      </c>
      <c r="BG46" s="1">
        <v>235000</v>
      </c>
      <c r="BH46" s="1">
        <v>273000</v>
      </c>
      <c r="BI46" s="1">
        <v>267000</v>
      </c>
      <c r="BJ46" s="1">
        <v>235000</v>
      </c>
      <c r="BK46" s="1">
        <v>163000</v>
      </c>
      <c r="BL46" s="1">
        <v>200000</v>
      </c>
      <c r="BM46" s="1">
        <v>110000</v>
      </c>
      <c r="BN46" s="1">
        <v>169000</v>
      </c>
      <c r="BO46" s="1">
        <v>134450</v>
      </c>
      <c r="BP46" s="1">
        <v>140000</v>
      </c>
      <c r="BQ46" s="1">
        <v>122000</v>
      </c>
      <c r="BR46" s="1">
        <v>140000</v>
      </c>
      <c r="BS46" s="6">
        <f t="shared" si="3"/>
        <v>0.30169811320754719</v>
      </c>
      <c r="BT46" s="6">
        <f t="shared" si="4"/>
        <v>0.32789011945044327</v>
      </c>
      <c r="BU46" s="6">
        <f t="shared" si="5"/>
        <v>4.2265151515151516</v>
      </c>
      <c r="BV46" s="30">
        <v>317704</v>
      </c>
      <c r="BW46" s="30">
        <v>284691</v>
      </c>
      <c r="BX46" s="30">
        <v>290518</v>
      </c>
      <c r="BY46" s="22">
        <v>280765</v>
      </c>
      <c r="BZ46" s="22">
        <v>248178</v>
      </c>
      <c r="CA46" s="22">
        <v>243210</v>
      </c>
      <c r="CB46">
        <v>167355</v>
      </c>
      <c r="CC46">
        <v>170957</v>
      </c>
      <c r="CD46">
        <v>139564</v>
      </c>
      <c r="CE46">
        <v>107566</v>
      </c>
      <c r="CF46" s="10">
        <v>79909</v>
      </c>
      <c r="CG46" s="4">
        <v>77184</v>
      </c>
      <c r="CH46" s="1">
        <v>72526</v>
      </c>
      <c r="CI46" s="1">
        <v>77493</v>
      </c>
      <c r="CJ46" s="1">
        <v>65781</v>
      </c>
      <c r="CK46" s="1">
        <v>84362</v>
      </c>
      <c r="CL46" s="5">
        <v>71480</v>
      </c>
      <c r="CM46" s="5">
        <v>172171</v>
      </c>
      <c r="CN46" s="1">
        <v>238714</v>
      </c>
      <c r="CO46" s="1">
        <v>277917</v>
      </c>
      <c r="CP46" s="1">
        <v>275990</v>
      </c>
      <c r="CQ46" s="1">
        <v>222833</v>
      </c>
      <c r="CR46" s="1">
        <v>180761</v>
      </c>
      <c r="CS46" s="1">
        <v>184557</v>
      </c>
      <c r="CT46" s="1">
        <v>88800</v>
      </c>
      <c r="CU46" s="1">
        <v>171100</v>
      </c>
      <c r="CV46" s="1">
        <v>150475</v>
      </c>
      <c r="CW46" s="1">
        <v>152737</v>
      </c>
      <c r="CX46" s="1">
        <v>115900</v>
      </c>
      <c r="CY46" s="1">
        <v>118285</v>
      </c>
      <c r="CZ46" s="1">
        <v>110000</v>
      </c>
      <c r="DA46" s="1">
        <v>111081</v>
      </c>
      <c r="DB46" s="1">
        <v>114950</v>
      </c>
      <c r="DC46" s="1">
        <v>0</v>
      </c>
      <c r="DD46" s="1">
        <v>0</v>
      </c>
      <c r="DE46" s="3">
        <f t="shared" si="6"/>
        <v>0.11596081365410217</v>
      </c>
      <c r="DF46" s="3">
        <f t="shared" si="7"/>
        <v>0.30629497142387235</v>
      </c>
      <c r="DG46" s="3">
        <f t="shared" si="8"/>
        <v>2.9758224980915791</v>
      </c>
      <c r="DH46" s="30">
        <v>98</v>
      </c>
      <c r="DI46" s="30">
        <v>65</v>
      </c>
      <c r="DJ46" s="30">
        <v>151</v>
      </c>
      <c r="DK46" s="20">
        <v>56</v>
      </c>
      <c r="DL46" s="20">
        <v>31</v>
      </c>
      <c r="DM46" s="20">
        <v>69</v>
      </c>
      <c r="DN46">
        <v>54</v>
      </c>
      <c r="DO46">
        <v>124</v>
      </c>
      <c r="DP46">
        <v>124</v>
      </c>
      <c r="DQ46">
        <v>90</v>
      </c>
      <c r="DR46" s="10">
        <v>149</v>
      </c>
      <c r="DS46" s="4">
        <v>203</v>
      </c>
      <c r="DT46" s="1">
        <v>214</v>
      </c>
      <c r="DU46" s="1">
        <v>94</v>
      </c>
      <c r="DV46" s="1">
        <v>105</v>
      </c>
      <c r="DW46" s="1">
        <v>246</v>
      </c>
      <c r="DX46" s="5">
        <v>236</v>
      </c>
      <c r="DY46" s="5">
        <v>175</v>
      </c>
      <c r="DZ46" s="1">
        <v>64</v>
      </c>
      <c r="EA46" s="1">
        <v>63</v>
      </c>
      <c r="EB46" s="1">
        <v>61</v>
      </c>
      <c r="EC46" s="1">
        <v>52</v>
      </c>
      <c r="ED46" s="1">
        <v>20</v>
      </c>
      <c r="EE46" s="1">
        <v>58</v>
      </c>
      <c r="EF46" s="1">
        <v>37</v>
      </c>
      <c r="EG46" s="1">
        <v>96</v>
      </c>
      <c r="EH46" s="1">
        <v>24</v>
      </c>
      <c r="EI46" s="1">
        <v>37</v>
      </c>
      <c r="EJ46" s="1">
        <v>60</v>
      </c>
      <c r="EK46" s="1">
        <v>95</v>
      </c>
      <c r="EL46" s="1">
        <v>38</v>
      </c>
      <c r="EM46" s="1">
        <v>87</v>
      </c>
      <c r="EN46" s="1">
        <v>14</v>
      </c>
      <c r="EO46" s="1">
        <v>0</v>
      </c>
      <c r="EP46" s="1">
        <v>0</v>
      </c>
      <c r="EQ46" s="3">
        <f t="shared" si="9"/>
        <v>0.50769230769230766</v>
      </c>
      <c r="ER46" s="3">
        <f t="shared" si="10"/>
        <v>0.42028985507246375</v>
      </c>
      <c r="ES46" s="3">
        <f t="shared" si="11"/>
        <v>-0.34228187919463088</v>
      </c>
      <c r="ET46" s="30">
        <v>16</v>
      </c>
      <c r="EU46" s="30">
        <v>23</v>
      </c>
      <c r="EV46" s="30">
        <v>46</v>
      </c>
      <c r="EW46" s="20">
        <v>33</v>
      </c>
      <c r="EX46" s="20">
        <v>37</v>
      </c>
      <c r="EY46" s="20">
        <v>31</v>
      </c>
      <c r="EZ46">
        <v>27</v>
      </c>
      <c r="FA46">
        <v>21</v>
      </c>
      <c r="FB46">
        <v>35</v>
      </c>
      <c r="FC46">
        <v>34</v>
      </c>
      <c r="FD46" s="10">
        <v>24</v>
      </c>
      <c r="FE46" s="4">
        <v>20</v>
      </c>
      <c r="FF46" s="1">
        <v>26</v>
      </c>
      <c r="FG46" s="1">
        <v>27</v>
      </c>
      <c r="FH46" s="15">
        <f t="shared" si="12"/>
        <v>-0.30434782608695654</v>
      </c>
      <c r="FI46" s="15">
        <f t="shared" si="13"/>
        <v>-0.4838709677419355</v>
      </c>
      <c r="FJ46" s="15">
        <f t="shared" si="14"/>
        <v>-0.33333333333333331</v>
      </c>
      <c r="FK46" s="30">
        <v>349500</v>
      </c>
      <c r="FL46" s="30">
        <v>300000</v>
      </c>
      <c r="FM46" s="30">
        <v>259450</v>
      </c>
      <c r="FN46" s="22">
        <v>309900</v>
      </c>
      <c r="FO46" s="22">
        <v>280000</v>
      </c>
      <c r="FP46" s="22">
        <v>249000</v>
      </c>
      <c r="FQ46">
        <v>225000</v>
      </c>
      <c r="FR46">
        <v>179900</v>
      </c>
      <c r="FS46">
        <v>210000</v>
      </c>
      <c r="FT46">
        <v>159500</v>
      </c>
      <c r="FU46" s="10">
        <v>126950</v>
      </c>
      <c r="FV46" s="4">
        <v>97400</v>
      </c>
      <c r="FW46" s="1">
        <v>172450</v>
      </c>
      <c r="FX46" s="1">
        <v>110000</v>
      </c>
      <c r="FY46" s="3">
        <f t="shared" si="15"/>
        <v>0.16500000000000001</v>
      </c>
      <c r="FZ46" s="3">
        <f t="shared" si="16"/>
        <v>0.40361445783132532</v>
      </c>
      <c r="GA46" s="3">
        <f t="shared" si="17"/>
        <v>1.753052382827885</v>
      </c>
      <c r="GB46" s="30">
        <v>316075</v>
      </c>
      <c r="GC46" s="30">
        <v>289418</v>
      </c>
      <c r="GD46" s="30">
        <v>298112</v>
      </c>
      <c r="GE46" s="22">
        <v>279993</v>
      </c>
      <c r="GF46" s="22">
        <v>237592</v>
      </c>
      <c r="GG46" s="22">
        <v>240321</v>
      </c>
      <c r="GH46">
        <v>168541</v>
      </c>
      <c r="GI46">
        <v>183630</v>
      </c>
      <c r="GJ46">
        <v>139114</v>
      </c>
      <c r="GK46">
        <v>108958</v>
      </c>
      <c r="GL46" s="10">
        <v>92345</v>
      </c>
      <c r="GM46" s="4">
        <v>81011</v>
      </c>
      <c r="GN46" s="1">
        <v>80833</v>
      </c>
      <c r="GO46" s="1">
        <v>86862</v>
      </c>
      <c r="GP46" s="3">
        <f t="shared" si="18"/>
        <v>9.210553593764037E-2</v>
      </c>
      <c r="GQ46" s="3">
        <f t="shared" si="19"/>
        <v>0.31522005983663515</v>
      </c>
      <c r="GR46" s="27">
        <f t="shared" si="20"/>
        <v>2.4227624668363203</v>
      </c>
    </row>
    <row r="47" spans="1:200" ht="12.75" customHeight="1" x14ac:dyDescent="0.2">
      <c r="A47" s="1">
        <v>8045</v>
      </c>
      <c r="B47" s="1" t="s">
        <v>212</v>
      </c>
      <c r="C47" s="30">
        <v>1</v>
      </c>
      <c r="D47" s="30">
        <v>2</v>
      </c>
      <c r="E47" s="30">
        <v>0</v>
      </c>
      <c r="F47" s="20">
        <v>4</v>
      </c>
      <c r="G47" s="20">
        <v>2</v>
      </c>
      <c r="H47" s="20">
        <v>1</v>
      </c>
      <c r="I47">
        <v>1</v>
      </c>
      <c r="J47">
        <v>2</v>
      </c>
      <c r="K47">
        <v>3</v>
      </c>
      <c r="L47">
        <v>4</v>
      </c>
      <c r="M47" s="10">
        <v>3</v>
      </c>
      <c r="N47" s="4">
        <v>0</v>
      </c>
      <c r="O47" s="1">
        <v>0</v>
      </c>
      <c r="P47" s="1">
        <v>1</v>
      </c>
      <c r="Q47" s="1">
        <v>0</v>
      </c>
      <c r="R47" s="1">
        <v>1</v>
      </c>
      <c r="S47" s="1">
        <v>0</v>
      </c>
      <c r="T47" s="1">
        <v>1</v>
      </c>
      <c r="U47" s="1">
        <v>3</v>
      </c>
      <c r="V47" s="1">
        <v>3</v>
      </c>
      <c r="W47" s="1">
        <v>1</v>
      </c>
      <c r="X47" s="1">
        <v>1</v>
      </c>
      <c r="Y47" s="1">
        <v>3</v>
      </c>
      <c r="Z47" s="1">
        <v>4</v>
      </c>
      <c r="AA47" s="1">
        <v>0</v>
      </c>
      <c r="AB47" s="1">
        <v>1</v>
      </c>
      <c r="AC47" s="1">
        <v>0</v>
      </c>
      <c r="AD47" s="1">
        <v>2</v>
      </c>
      <c r="AE47" s="1">
        <v>1</v>
      </c>
      <c r="AF47" s="1">
        <v>0</v>
      </c>
      <c r="AG47" s="1">
        <v>0</v>
      </c>
      <c r="AH47" s="1">
        <v>0</v>
      </c>
      <c r="AI47" s="1">
        <v>1</v>
      </c>
      <c r="AJ47" s="1">
        <v>0</v>
      </c>
      <c r="AK47" s="1">
        <v>0</v>
      </c>
      <c r="AL47" s="3">
        <f t="shared" si="0"/>
        <v>-0.5</v>
      </c>
      <c r="AM47" s="3">
        <f t="shared" si="1"/>
        <v>0</v>
      </c>
      <c r="AN47" s="3">
        <f t="shared" si="2"/>
        <v>-0.66666666666666663</v>
      </c>
      <c r="AO47" s="30">
        <v>295000</v>
      </c>
      <c r="AP47" s="30">
        <v>281000</v>
      </c>
      <c r="AQ47" s="30">
        <v>0</v>
      </c>
      <c r="AR47" s="22">
        <v>352000</v>
      </c>
      <c r="AS47" s="22">
        <v>227000</v>
      </c>
      <c r="AT47" s="22">
        <v>169000</v>
      </c>
      <c r="AU47">
        <v>215000</v>
      </c>
      <c r="AV47">
        <v>57526</v>
      </c>
      <c r="AW47">
        <v>138000</v>
      </c>
      <c r="AX47">
        <v>130000</v>
      </c>
      <c r="AY47" s="10">
        <v>96800</v>
      </c>
      <c r="AZ47" s="4">
        <v>0</v>
      </c>
      <c r="BA47" s="1">
        <v>0</v>
      </c>
      <c r="BB47" s="1">
        <v>19500</v>
      </c>
      <c r="BC47" s="1">
        <v>0</v>
      </c>
      <c r="BD47" s="1">
        <v>15000</v>
      </c>
      <c r="BE47" s="5">
        <v>0</v>
      </c>
      <c r="BF47" s="5">
        <v>87000</v>
      </c>
      <c r="BG47" s="1">
        <v>200000</v>
      </c>
      <c r="BH47" s="1">
        <v>285000</v>
      </c>
      <c r="BI47" s="1">
        <v>72000</v>
      </c>
      <c r="BJ47" s="1">
        <v>235000</v>
      </c>
      <c r="BK47" s="1">
        <v>109000</v>
      </c>
      <c r="BL47" s="1">
        <v>171750</v>
      </c>
      <c r="BM47" s="1">
        <v>0</v>
      </c>
      <c r="BN47" s="1">
        <v>36500</v>
      </c>
      <c r="BO47" s="1">
        <v>0</v>
      </c>
      <c r="BP47" s="1">
        <v>121750</v>
      </c>
      <c r="BQ47" s="1">
        <v>102000</v>
      </c>
      <c r="BR47" s="1">
        <v>0</v>
      </c>
      <c r="BS47" s="6">
        <f t="shared" si="3"/>
        <v>4.9822064056939501E-2</v>
      </c>
      <c r="BT47" s="6">
        <f t="shared" si="4"/>
        <v>0.74556213017751483</v>
      </c>
      <c r="BU47" s="6">
        <f t="shared" si="5"/>
        <v>2.0475206611570247</v>
      </c>
      <c r="BV47" s="30">
        <v>295000</v>
      </c>
      <c r="BW47" s="30">
        <v>281000</v>
      </c>
      <c r="BX47" s="30">
        <v>0</v>
      </c>
      <c r="BY47" s="22">
        <v>345250</v>
      </c>
      <c r="BZ47" s="22">
        <v>227000</v>
      </c>
      <c r="CA47" s="22">
        <v>169000</v>
      </c>
      <c r="CB47">
        <v>215000</v>
      </c>
      <c r="CC47">
        <v>57526</v>
      </c>
      <c r="CD47">
        <v>116316</v>
      </c>
      <c r="CE47">
        <v>119000</v>
      </c>
      <c r="CF47" s="10">
        <v>92433</v>
      </c>
      <c r="CG47" s="4">
        <v>0</v>
      </c>
      <c r="CH47" s="1">
        <v>0</v>
      </c>
      <c r="CI47" s="1">
        <v>19500</v>
      </c>
      <c r="CJ47" s="1">
        <v>0</v>
      </c>
      <c r="CK47" s="1">
        <v>15000</v>
      </c>
      <c r="CL47" s="5">
        <v>0</v>
      </c>
      <c r="CM47" s="5">
        <v>87000</v>
      </c>
      <c r="CN47" s="1">
        <v>192466</v>
      </c>
      <c r="CO47" s="1">
        <v>240000</v>
      </c>
      <c r="CP47" s="1">
        <v>72000</v>
      </c>
      <c r="CQ47" s="1">
        <v>235000</v>
      </c>
      <c r="CR47" s="1">
        <v>114500</v>
      </c>
      <c r="CS47" s="1">
        <v>158625</v>
      </c>
      <c r="CT47" s="1">
        <v>0</v>
      </c>
      <c r="CU47" s="1">
        <v>36500</v>
      </c>
      <c r="CV47" s="1">
        <v>0</v>
      </c>
      <c r="CW47" s="1">
        <v>121750</v>
      </c>
      <c r="CX47" s="1">
        <v>102000</v>
      </c>
      <c r="CY47" s="1">
        <v>0</v>
      </c>
      <c r="CZ47" s="1">
        <v>0</v>
      </c>
      <c r="DA47" s="1">
        <v>0</v>
      </c>
      <c r="DB47" s="1">
        <v>125000</v>
      </c>
      <c r="DC47" s="1">
        <v>0</v>
      </c>
      <c r="DD47" s="1">
        <v>0</v>
      </c>
      <c r="DE47" s="3">
        <f t="shared" si="6"/>
        <v>4.9822064056939501E-2</v>
      </c>
      <c r="DF47" s="3">
        <f t="shared" si="7"/>
        <v>0.74556213017751483</v>
      </c>
      <c r="DG47" s="3">
        <f t="shared" si="8"/>
        <v>2.191500870901085</v>
      </c>
      <c r="DH47" s="30">
        <v>127</v>
      </c>
      <c r="DI47" s="30">
        <v>265</v>
      </c>
      <c r="DJ47" s="30">
        <v>0</v>
      </c>
      <c r="DK47" s="20">
        <v>54</v>
      </c>
      <c r="DL47" s="20">
        <v>83</v>
      </c>
      <c r="DM47" s="20">
        <v>90</v>
      </c>
      <c r="DN47">
        <v>173</v>
      </c>
      <c r="DO47">
        <v>18</v>
      </c>
      <c r="DP47">
        <v>120</v>
      </c>
      <c r="DQ47">
        <v>182</v>
      </c>
      <c r="DR47" s="10">
        <v>45</v>
      </c>
      <c r="DS47" s="4">
        <v>0</v>
      </c>
      <c r="DT47" s="1">
        <v>0</v>
      </c>
      <c r="DU47" s="1">
        <v>31</v>
      </c>
      <c r="DV47" s="1">
        <v>0</v>
      </c>
      <c r="DW47" s="1">
        <v>103</v>
      </c>
      <c r="DX47" s="5">
        <v>0</v>
      </c>
      <c r="DY47" s="5">
        <v>422</v>
      </c>
      <c r="DZ47" s="1">
        <v>182</v>
      </c>
      <c r="EA47" s="1">
        <v>64</v>
      </c>
      <c r="EB47" s="1">
        <v>12</v>
      </c>
      <c r="EC47" s="1">
        <v>88</v>
      </c>
      <c r="ED47" s="1">
        <v>78</v>
      </c>
      <c r="EE47" s="1">
        <v>50</v>
      </c>
      <c r="EF47" s="1">
        <v>0</v>
      </c>
      <c r="EG47" s="1">
        <v>30</v>
      </c>
      <c r="EH47" s="1">
        <v>0</v>
      </c>
      <c r="EI47" s="1">
        <v>74</v>
      </c>
      <c r="EJ47" s="1">
        <v>12</v>
      </c>
      <c r="EK47" s="1">
        <v>0</v>
      </c>
      <c r="EL47" s="1">
        <v>0</v>
      </c>
      <c r="EM47" s="1">
        <v>0</v>
      </c>
      <c r="EN47" s="1">
        <v>59</v>
      </c>
      <c r="EO47" s="1">
        <v>0</v>
      </c>
      <c r="EP47" s="1">
        <v>0</v>
      </c>
      <c r="EQ47" s="3">
        <f t="shared" si="9"/>
        <v>-0.52075471698113207</v>
      </c>
      <c r="ER47" s="3">
        <f t="shared" si="10"/>
        <v>0.41111111111111109</v>
      </c>
      <c r="ES47" s="3">
        <f t="shared" si="11"/>
        <v>1.8222222222222222</v>
      </c>
      <c r="ET47" s="30">
        <v>2</v>
      </c>
      <c r="EU47" s="30">
        <v>1</v>
      </c>
      <c r="EV47" s="30">
        <v>3</v>
      </c>
      <c r="EW47" s="20">
        <v>2</v>
      </c>
      <c r="EX47" s="20">
        <v>8</v>
      </c>
      <c r="EY47" s="20">
        <v>1</v>
      </c>
      <c r="EZ47">
        <v>3</v>
      </c>
      <c r="FA47">
        <v>3</v>
      </c>
      <c r="FB47">
        <v>2</v>
      </c>
      <c r="FC47">
        <v>3</v>
      </c>
      <c r="FD47" s="10">
        <v>1</v>
      </c>
      <c r="FE47" s="4">
        <v>5</v>
      </c>
      <c r="FF47" s="1">
        <v>3</v>
      </c>
      <c r="FG47" s="1">
        <v>5</v>
      </c>
      <c r="FH47" s="15">
        <f t="shared" si="12"/>
        <v>1</v>
      </c>
      <c r="FI47" s="15">
        <f t="shared" si="13"/>
        <v>1</v>
      </c>
      <c r="FJ47" s="15">
        <f t="shared" si="14"/>
        <v>1</v>
      </c>
      <c r="FK47" s="30">
        <v>317450</v>
      </c>
      <c r="FL47" s="30">
        <v>399000</v>
      </c>
      <c r="FM47" s="30">
        <v>250000</v>
      </c>
      <c r="FN47" s="22">
        <v>262500</v>
      </c>
      <c r="FO47" s="22">
        <v>166950</v>
      </c>
      <c r="FP47" s="22">
        <v>108000</v>
      </c>
      <c r="FQ47">
        <v>220000</v>
      </c>
      <c r="FR47">
        <v>259900</v>
      </c>
      <c r="FS47">
        <v>35500</v>
      </c>
      <c r="FT47">
        <v>97000</v>
      </c>
      <c r="FU47" s="10">
        <v>62000</v>
      </c>
      <c r="FV47" s="4">
        <v>62000</v>
      </c>
      <c r="FW47" s="1">
        <v>65000</v>
      </c>
      <c r="FX47" s="1">
        <v>110000</v>
      </c>
      <c r="FY47" s="3">
        <f t="shared" si="15"/>
        <v>-0.2043859649122807</v>
      </c>
      <c r="FZ47" s="3">
        <f t="shared" si="16"/>
        <v>1.9393518518518518</v>
      </c>
      <c r="GA47" s="3">
        <f t="shared" si="17"/>
        <v>4.1201612903225806</v>
      </c>
      <c r="GB47" s="30">
        <v>320000</v>
      </c>
      <c r="GC47" s="30">
        <v>319900</v>
      </c>
      <c r="GD47" s="30">
        <v>0</v>
      </c>
      <c r="GE47" s="22">
        <v>356212</v>
      </c>
      <c r="GF47" s="22">
        <v>209900</v>
      </c>
      <c r="GG47" s="22">
        <v>169000</v>
      </c>
      <c r="GH47">
        <v>227000</v>
      </c>
      <c r="GI47">
        <v>71500</v>
      </c>
      <c r="GJ47">
        <v>147966</v>
      </c>
      <c r="GK47">
        <v>119625</v>
      </c>
      <c r="GL47" s="10">
        <v>82931</v>
      </c>
      <c r="GM47" s="4">
        <v>0</v>
      </c>
      <c r="GN47" s="1">
        <v>0</v>
      </c>
      <c r="GO47" s="1">
        <v>30000</v>
      </c>
      <c r="GP47" s="3">
        <f t="shared" si="18"/>
        <v>3.1259768677711783E-4</v>
      </c>
      <c r="GQ47" s="3">
        <f t="shared" si="19"/>
        <v>0.89349112426035504</v>
      </c>
      <c r="GR47" s="27">
        <f t="shared" si="20"/>
        <v>2.8586294630475937</v>
      </c>
    </row>
    <row r="48" spans="1:200" ht="12.75" customHeight="1" x14ac:dyDescent="0.2">
      <c r="A48" s="1">
        <v>8046</v>
      </c>
      <c r="B48" s="1" t="s">
        <v>213</v>
      </c>
      <c r="C48" s="30">
        <v>19</v>
      </c>
      <c r="D48" s="30">
        <v>19</v>
      </c>
      <c r="E48" s="30">
        <v>23</v>
      </c>
      <c r="F48" s="20">
        <v>30</v>
      </c>
      <c r="G48" s="20">
        <v>29</v>
      </c>
      <c r="H48" s="20">
        <v>19</v>
      </c>
      <c r="I48">
        <v>21</v>
      </c>
      <c r="J48">
        <v>26</v>
      </c>
      <c r="K48">
        <v>21</v>
      </c>
      <c r="L48">
        <v>22</v>
      </c>
      <c r="M48" s="10">
        <v>25</v>
      </c>
      <c r="N48" s="4">
        <v>19</v>
      </c>
      <c r="O48" s="1">
        <v>15</v>
      </c>
      <c r="P48" s="1">
        <v>17</v>
      </c>
      <c r="Q48" s="1">
        <v>23</v>
      </c>
      <c r="R48" s="1">
        <v>30</v>
      </c>
      <c r="S48" s="1">
        <v>29</v>
      </c>
      <c r="T48" s="1">
        <v>6</v>
      </c>
      <c r="U48" s="1">
        <v>17</v>
      </c>
      <c r="V48" s="1">
        <v>35</v>
      </c>
      <c r="W48" s="1">
        <v>29</v>
      </c>
      <c r="X48" s="1">
        <v>24</v>
      </c>
      <c r="Y48" s="1">
        <v>28</v>
      </c>
      <c r="Z48" s="1">
        <v>18</v>
      </c>
      <c r="AA48" s="1">
        <v>19</v>
      </c>
      <c r="AB48" s="1">
        <v>21</v>
      </c>
      <c r="AC48" s="1">
        <v>14</v>
      </c>
      <c r="AD48" s="1">
        <v>7</v>
      </c>
      <c r="AE48" s="1">
        <v>6</v>
      </c>
      <c r="AF48" s="1">
        <v>14</v>
      </c>
      <c r="AG48" s="1">
        <v>4</v>
      </c>
      <c r="AH48" s="1">
        <v>15</v>
      </c>
      <c r="AI48" s="1">
        <v>8</v>
      </c>
      <c r="AJ48" s="1">
        <v>0</v>
      </c>
      <c r="AK48" s="1">
        <v>1</v>
      </c>
      <c r="AL48" s="3">
        <f t="shared" si="0"/>
        <v>0</v>
      </c>
      <c r="AM48" s="3">
        <f t="shared" si="1"/>
        <v>0</v>
      </c>
      <c r="AN48" s="3">
        <f t="shared" si="2"/>
        <v>-0.24</v>
      </c>
      <c r="AO48" s="30">
        <v>175000</v>
      </c>
      <c r="AP48" s="30">
        <v>152500</v>
      </c>
      <c r="AQ48" s="30">
        <v>205000</v>
      </c>
      <c r="AR48" s="22">
        <v>194000</v>
      </c>
      <c r="AS48" s="22">
        <v>182000</v>
      </c>
      <c r="AT48" s="22">
        <v>154000</v>
      </c>
      <c r="AU48">
        <v>135000</v>
      </c>
      <c r="AV48">
        <v>76000</v>
      </c>
      <c r="AW48">
        <v>50500</v>
      </c>
      <c r="AX48">
        <v>36000</v>
      </c>
      <c r="AY48" s="10">
        <v>65000</v>
      </c>
      <c r="AZ48" s="4">
        <v>38000</v>
      </c>
      <c r="BA48" s="1">
        <v>27900</v>
      </c>
      <c r="BB48" s="1">
        <v>23000</v>
      </c>
      <c r="BC48" s="1">
        <v>20100</v>
      </c>
      <c r="BD48" s="1">
        <v>22000</v>
      </c>
      <c r="BE48" s="5">
        <v>15000</v>
      </c>
      <c r="BF48" s="5">
        <v>100880</v>
      </c>
      <c r="BG48" s="1">
        <v>161000</v>
      </c>
      <c r="BH48" s="1">
        <v>170000</v>
      </c>
      <c r="BI48" s="1">
        <v>133000</v>
      </c>
      <c r="BJ48" s="1">
        <v>126750</v>
      </c>
      <c r="BK48" s="1">
        <v>80000</v>
      </c>
      <c r="BL48" s="1">
        <v>63500</v>
      </c>
      <c r="BM48" s="1">
        <v>55000</v>
      </c>
      <c r="BN48" s="1">
        <v>68000</v>
      </c>
      <c r="BO48" s="1">
        <v>72450</v>
      </c>
      <c r="BP48" s="1">
        <v>70000</v>
      </c>
      <c r="BQ48" s="1">
        <v>76500</v>
      </c>
      <c r="BR48" s="1">
        <v>67000</v>
      </c>
      <c r="BS48" s="6">
        <f t="shared" si="3"/>
        <v>0.14754098360655737</v>
      </c>
      <c r="BT48" s="6">
        <f t="shared" si="4"/>
        <v>0.13636363636363635</v>
      </c>
      <c r="BU48" s="6">
        <f t="shared" si="5"/>
        <v>1.6923076923076923</v>
      </c>
      <c r="BV48" s="30">
        <v>193489</v>
      </c>
      <c r="BW48" s="30">
        <v>156574</v>
      </c>
      <c r="BX48" s="30">
        <v>197196</v>
      </c>
      <c r="BY48" s="22">
        <v>191422</v>
      </c>
      <c r="BZ48" s="22">
        <v>174403</v>
      </c>
      <c r="CA48" s="22">
        <v>154104</v>
      </c>
      <c r="CB48">
        <v>131362</v>
      </c>
      <c r="CC48">
        <v>90884</v>
      </c>
      <c r="CD48">
        <v>84899</v>
      </c>
      <c r="CE48">
        <v>65844</v>
      </c>
      <c r="CF48" s="10">
        <v>82126</v>
      </c>
      <c r="CG48" s="4">
        <v>44884</v>
      </c>
      <c r="CH48" s="1">
        <v>42466</v>
      </c>
      <c r="CI48" s="1">
        <v>29726</v>
      </c>
      <c r="CJ48" s="1">
        <v>40721</v>
      </c>
      <c r="CK48" s="1">
        <v>40151</v>
      </c>
      <c r="CL48" s="5">
        <v>40285</v>
      </c>
      <c r="CM48" s="5">
        <v>106793</v>
      </c>
      <c r="CN48" s="1">
        <v>188335</v>
      </c>
      <c r="CO48" s="1">
        <v>192603</v>
      </c>
      <c r="CP48" s="1">
        <v>142479</v>
      </c>
      <c r="CQ48" s="1">
        <v>127835</v>
      </c>
      <c r="CR48" s="1">
        <v>87610</v>
      </c>
      <c r="CS48" s="1">
        <v>80355</v>
      </c>
      <c r="CT48" s="1">
        <v>59294</v>
      </c>
      <c r="CU48" s="1">
        <v>75666</v>
      </c>
      <c r="CV48" s="1">
        <v>79342</v>
      </c>
      <c r="CW48" s="1">
        <v>71485</v>
      </c>
      <c r="CX48" s="1">
        <v>79366</v>
      </c>
      <c r="CY48" s="1">
        <v>67478</v>
      </c>
      <c r="CZ48" s="1">
        <v>81050</v>
      </c>
      <c r="DA48" s="1">
        <v>52920</v>
      </c>
      <c r="DB48" s="1">
        <v>71600</v>
      </c>
      <c r="DC48" s="1">
        <v>0</v>
      </c>
      <c r="DD48" s="1">
        <v>50000</v>
      </c>
      <c r="DE48" s="3">
        <f t="shared" si="6"/>
        <v>0.23576711331383243</v>
      </c>
      <c r="DF48" s="3">
        <f t="shared" si="7"/>
        <v>0.25557415771167524</v>
      </c>
      <c r="DG48" s="3">
        <f t="shared" si="8"/>
        <v>1.3560017534033071</v>
      </c>
      <c r="DH48" s="30">
        <v>71</v>
      </c>
      <c r="DI48" s="30">
        <v>129</v>
      </c>
      <c r="DJ48" s="30">
        <v>103</v>
      </c>
      <c r="DK48" s="20">
        <v>92</v>
      </c>
      <c r="DL48" s="20">
        <v>103</v>
      </c>
      <c r="DM48" s="20">
        <v>124</v>
      </c>
      <c r="DN48">
        <v>147</v>
      </c>
      <c r="DO48">
        <v>82</v>
      </c>
      <c r="DP48">
        <v>118</v>
      </c>
      <c r="DQ48">
        <v>161</v>
      </c>
      <c r="DR48" s="10">
        <v>129</v>
      </c>
      <c r="DS48" s="4">
        <v>127</v>
      </c>
      <c r="DT48" s="1">
        <v>104</v>
      </c>
      <c r="DU48" s="1">
        <v>94</v>
      </c>
      <c r="DV48" s="1">
        <v>108</v>
      </c>
      <c r="DW48" s="1">
        <v>139</v>
      </c>
      <c r="DX48" s="5">
        <v>264</v>
      </c>
      <c r="DY48" s="5">
        <v>128</v>
      </c>
      <c r="DZ48" s="1">
        <v>76</v>
      </c>
      <c r="EA48" s="1">
        <v>59</v>
      </c>
      <c r="EB48" s="1">
        <v>84</v>
      </c>
      <c r="EC48" s="1">
        <v>67</v>
      </c>
      <c r="ED48" s="1">
        <v>39</v>
      </c>
      <c r="EE48" s="1">
        <v>96</v>
      </c>
      <c r="EF48" s="1">
        <v>81</v>
      </c>
      <c r="EG48" s="1">
        <v>70</v>
      </c>
      <c r="EH48" s="1">
        <v>50</v>
      </c>
      <c r="EI48" s="1">
        <v>105</v>
      </c>
      <c r="EJ48" s="1">
        <v>64</v>
      </c>
      <c r="EK48" s="1">
        <v>85</v>
      </c>
      <c r="EL48" s="1">
        <v>65</v>
      </c>
      <c r="EM48" s="1">
        <v>73</v>
      </c>
      <c r="EN48" s="1">
        <v>74</v>
      </c>
      <c r="EO48" s="1">
        <v>0</v>
      </c>
      <c r="EP48" s="1">
        <v>106</v>
      </c>
      <c r="EQ48" s="3">
        <f t="shared" si="9"/>
        <v>-0.44961240310077522</v>
      </c>
      <c r="ER48" s="3">
        <f t="shared" si="10"/>
        <v>-0.42741935483870969</v>
      </c>
      <c r="ES48" s="3">
        <f t="shared" si="11"/>
        <v>-0.44961240310077522</v>
      </c>
      <c r="ET48" s="30">
        <v>57</v>
      </c>
      <c r="EU48" s="30">
        <v>49</v>
      </c>
      <c r="EV48" s="30">
        <v>44</v>
      </c>
      <c r="EW48" s="20">
        <v>72</v>
      </c>
      <c r="EX48" s="20">
        <v>50</v>
      </c>
      <c r="EY48" s="20">
        <v>51</v>
      </c>
      <c r="EZ48">
        <v>62</v>
      </c>
      <c r="FA48">
        <v>62</v>
      </c>
      <c r="FB48">
        <v>62</v>
      </c>
      <c r="FC48">
        <v>40</v>
      </c>
      <c r="FD48" s="10">
        <v>42</v>
      </c>
      <c r="FE48" s="4">
        <v>43</v>
      </c>
      <c r="FF48" s="1">
        <v>48</v>
      </c>
      <c r="FG48" s="1">
        <v>40</v>
      </c>
      <c r="FH48" s="15">
        <f t="shared" si="12"/>
        <v>0.16326530612244897</v>
      </c>
      <c r="FI48" s="15">
        <f t="shared" si="13"/>
        <v>0.11764705882352941</v>
      </c>
      <c r="FJ48" s="15">
        <f t="shared" si="14"/>
        <v>0.35714285714285715</v>
      </c>
      <c r="FK48" s="30">
        <v>235000</v>
      </c>
      <c r="FL48" s="30">
        <v>240000</v>
      </c>
      <c r="FM48" s="30">
        <v>212450</v>
      </c>
      <c r="FN48" s="22">
        <v>179450</v>
      </c>
      <c r="FO48" s="22">
        <v>178500</v>
      </c>
      <c r="FP48" s="22">
        <v>149000</v>
      </c>
      <c r="FQ48">
        <v>181250</v>
      </c>
      <c r="FR48">
        <v>130000</v>
      </c>
      <c r="FS48">
        <v>84500</v>
      </c>
      <c r="FT48">
        <v>94900</v>
      </c>
      <c r="FU48" s="10">
        <v>50000</v>
      </c>
      <c r="FV48" s="4">
        <v>59900</v>
      </c>
      <c r="FW48" s="1">
        <v>39450</v>
      </c>
      <c r="FX48" s="1">
        <v>40950</v>
      </c>
      <c r="FY48" s="3">
        <f t="shared" si="15"/>
        <v>-2.0833333333333332E-2</v>
      </c>
      <c r="FZ48" s="3">
        <f t="shared" si="16"/>
        <v>0.57718120805369133</v>
      </c>
      <c r="GA48" s="3">
        <f t="shared" si="17"/>
        <v>3.7</v>
      </c>
      <c r="GB48" s="30">
        <v>193289</v>
      </c>
      <c r="GC48" s="30">
        <v>159679</v>
      </c>
      <c r="GD48" s="30">
        <v>209587</v>
      </c>
      <c r="GE48" s="22">
        <v>201919</v>
      </c>
      <c r="GF48" s="22">
        <v>175624</v>
      </c>
      <c r="GG48" s="22">
        <v>160583</v>
      </c>
      <c r="GH48">
        <v>137300</v>
      </c>
      <c r="GI48">
        <v>99051</v>
      </c>
      <c r="GJ48">
        <v>92685</v>
      </c>
      <c r="GK48">
        <v>71190</v>
      </c>
      <c r="GL48" s="10">
        <v>90308</v>
      </c>
      <c r="GM48" s="4">
        <v>47305</v>
      </c>
      <c r="GN48" s="1">
        <v>48580</v>
      </c>
      <c r="GO48" s="1">
        <v>31464</v>
      </c>
      <c r="GP48" s="3">
        <f t="shared" si="18"/>
        <v>0.2104847851001071</v>
      </c>
      <c r="GQ48" s="3">
        <f t="shared" si="19"/>
        <v>0.20367037606720512</v>
      </c>
      <c r="GR48" s="27">
        <f t="shared" si="20"/>
        <v>1.1403308676972139</v>
      </c>
    </row>
    <row r="49" spans="1:200" ht="12.75" customHeight="1" x14ac:dyDescent="0.2">
      <c r="A49" s="1">
        <v>8047</v>
      </c>
      <c r="B49" s="1" t="s">
        <v>214</v>
      </c>
      <c r="C49" s="30">
        <v>1</v>
      </c>
      <c r="D49" s="30">
        <v>1</v>
      </c>
      <c r="E49" s="30">
        <v>0</v>
      </c>
      <c r="F49" s="20">
        <v>2</v>
      </c>
      <c r="G49" s="20">
        <v>1</v>
      </c>
      <c r="H49" s="20">
        <v>0</v>
      </c>
      <c r="I49">
        <v>0</v>
      </c>
      <c r="J49">
        <v>0</v>
      </c>
      <c r="K49">
        <v>0</v>
      </c>
      <c r="L49">
        <v>0</v>
      </c>
      <c r="M49" s="10">
        <v>1</v>
      </c>
      <c r="N49" s="4">
        <v>2</v>
      </c>
      <c r="O49" s="1">
        <v>1</v>
      </c>
      <c r="P49" s="1">
        <v>0</v>
      </c>
      <c r="Q49" s="1">
        <v>0</v>
      </c>
      <c r="R49" s="1">
        <v>2</v>
      </c>
      <c r="S49" s="1">
        <v>2</v>
      </c>
      <c r="T49" s="1">
        <v>1</v>
      </c>
      <c r="U49" s="1">
        <v>3</v>
      </c>
      <c r="V49" s="1">
        <v>2</v>
      </c>
      <c r="W49" s="1">
        <v>4</v>
      </c>
      <c r="X49" s="1">
        <v>2</v>
      </c>
      <c r="Y49" s="1">
        <v>2</v>
      </c>
      <c r="Z49" s="1">
        <v>4</v>
      </c>
      <c r="AA49" s="1">
        <v>2</v>
      </c>
      <c r="AB49" s="1">
        <v>0</v>
      </c>
      <c r="AC49" s="1">
        <v>0</v>
      </c>
      <c r="AD49" s="1">
        <v>1</v>
      </c>
      <c r="AE49" s="1">
        <v>0</v>
      </c>
      <c r="AF49" s="1">
        <v>1</v>
      </c>
      <c r="AG49" s="1">
        <v>1</v>
      </c>
      <c r="AH49" s="1">
        <v>0</v>
      </c>
      <c r="AI49" s="1">
        <v>0</v>
      </c>
      <c r="AJ49" s="1">
        <v>0</v>
      </c>
      <c r="AK49" s="1">
        <v>0</v>
      </c>
      <c r="AL49" s="3">
        <f t="shared" si="0"/>
        <v>0</v>
      </c>
      <c r="AM49" s="3" t="e">
        <f t="shared" si="1"/>
        <v>#DIV/0!</v>
      </c>
      <c r="AN49" s="3">
        <f t="shared" si="2"/>
        <v>0</v>
      </c>
      <c r="AO49" s="30">
        <v>120000</v>
      </c>
      <c r="AP49" s="30">
        <v>115000</v>
      </c>
      <c r="AQ49" s="30">
        <v>0</v>
      </c>
      <c r="AR49" s="22">
        <v>228000</v>
      </c>
      <c r="AS49" s="22">
        <v>184000</v>
      </c>
      <c r="AT49" s="22">
        <v>0</v>
      </c>
      <c r="AU49">
        <v>0</v>
      </c>
      <c r="AV49">
        <v>0</v>
      </c>
      <c r="AW49">
        <v>0</v>
      </c>
      <c r="AX49">
        <v>0</v>
      </c>
      <c r="AY49" s="10">
        <v>15000</v>
      </c>
      <c r="AZ49" s="4">
        <v>86450</v>
      </c>
      <c r="BA49" s="1">
        <v>19000</v>
      </c>
      <c r="BB49" s="1">
        <v>0</v>
      </c>
      <c r="BC49" s="1">
        <v>0</v>
      </c>
      <c r="BD49" s="1">
        <v>15000</v>
      </c>
      <c r="BE49" s="5">
        <v>19250</v>
      </c>
      <c r="BF49" s="5">
        <v>95000</v>
      </c>
      <c r="BG49" s="1">
        <v>135000</v>
      </c>
      <c r="BH49" s="1">
        <v>119567</v>
      </c>
      <c r="BI49" s="1">
        <v>139750</v>
      </c>
      <c r="BJ49" s="1">
        <v>92500</v>
      </c>
      <c r="BK49" s="1">
        <v>129950</v>
      </c>
      <c r="BL49" s="1">
        <v>69777</v>
      </c>
      <c r="BM49" s="1">
        <v>44000</v>
      </c>
      <c r="BN49" s="1">
        <v>0</v>
      </c>
      <c r="BO49" s="1">
        <v>0</v>
      </c>
      <c r="BP49" s="1">
        <v>62000</v>
      </c>
      <c r="BQ49" s="1">
        <v>0</v>
      </c>
      <c r="BR49" s="1">
        <v>55000</v>
      </c>
      <c r="BS49" s="6">
        <f t="shared" si="3"/>
        <v>4.3478260869565216E-2</v>
      </c>
      <c r="BT49" s="6" t="e">
        <f t="shared" si="4"/>
        <v>#DIV/0!</v>
      </c>
      <c r="BU49" s="6">
        <f t="shared" si="5"/>
        <v>7</v>
      </c>
      <c r="BV49" s="30">
        <v>120000</v>
      </c>
      <c r="BW49" s="30">
        <v>115000</v>
      </c>
      <c r="BX49" s="30">
        <v>0</v>
      </c>
      <c r="BY49" s="22">
        <v>228000</v>
      </c>
      <c r="BZ49" s="22">
        <v>184000</v>
      </c>
      <c r="CA49" s="22">
        <v>0</v>
      </c>
      <c r="CB49">
        <v>0</v>
      </c>
      <c r="CC49">
        <v>0</v>
      </c>
      <c r="CD49">
        <v>0</v>
      </c>
      <c r="CE49">
        <v>0</v>
      </c>
      <c r="CF49" s="10">
        <v>15000</v>
      </c>
      <c r="CG49" s="4">
        <v>86450</v>
      </c>
      <c r="CH49" s="1">
        <v>19000</v>
      </c>
      <c r="CI49" s="1">
        <v>0</v>
      </c>
      <c r="CJ49" s="1">
        <v>0</v>
      </c>
      <c r="CK49" s="1">
        <v>15000</v>
      </c>
      <c r="CL49" s="5">
        <v>19250</v>
      </c>
      <c r="CM49" s="5">
        <v>95000</v>
      </c>
      <c r="CN49" s="1">
        <v>135000</v>
      </c>
      <c r="CO49" s="1">
        <v>119567</v>
      </c>
      <c r="CP49" s="1">
        <v>132350</v>
      </c>
      <c r="CQ49" s="1">
        <v>92500</v>
      </c>
      <c r="CR49" s="1">
        <v>129950</v>
      </c>
      <c r="CS49" s="1">
        <v>65638</v>
      </c>
      <c r="CT49" s="1">
        <v>44000</v>
      </c>
      <c r="CU49" s="1">
        <v>0</v>
      </c>
      <c r="CV49" s="1">
        <v>0</v>
      </c>
      <c r="CW49" s="1">
        <v>62000</v>
      </c>
      <c r="CX49" s="1">
        <v>0</v>
      </c>
      <c r="CY49" s="1">
        <v>55000</v>
      </c>
      <c r="CZ49" s="1">
        <v>120000</v>
      </c>
      <c r="DA49" s="1">
        <v>0</v>
      </c>
      <c r="DB49" s="1">
        <v>0</v>
      </c>
      <c r="DC49" s="1">
        <v>0</v>
      </c>
      <c r="DD49" s="1">
        <v>0</v>
      </c>
      <c r="DE49" s="3">
        <f t="shared" si="6"/>
        <v>4.3478260869565216E-2</v>
      </c>
      <c r="DF49" s="3" t="e">
        <f t="shared" si="7"/>
        <v>#DIV/0!</v>
      </c>
      <c r="DG49" s="3">
        <f t="shared" si="8"/>
        <v>7</v>
      </c>
      <c r="DH49" s="30">
        <v>16</v>
      </c>
      <c r="DI49" s="30">
        <v>14</v>
      </c>
      <c r="DJ49" s="30">
        <v>0</v>
      </c>
      <c r="DK49" s="20">
        <v>82</v>
      </c>
      <c r="DL49" s="20">
        <v>470</v>
      </c>
      <c r="DM49" s="20">
        <v>0</v>
      </c>
      <c r="DN49">
        <v>0</v>
      </c>
      <c r="DO49">
        <v>0</v>
      </c>
      <c r="DP49">
        <v>0</v>
      </c>
      <c r="DQ49">
        <v>0</v>
      </c>
      <c r="DR49" s="10">
        <v>100</v>
      </c>
      <c r="DS49" s="4">
        <v>141</v>
      </c>
      <c r="DT49" s="1">
        <v>53</v>
      </c>
      <c r="DU49" s="1">
        <v>0</v>
      </c>
      <c r="DV49" s="1">
        <v>0</v>
      </c>
      <c r="DW49" s="1">
        <v>44</v>
      </c>
      <c r="DX49" s="5">
        <v>188</v>
      </c>
      <c r="DY49" s="5">
        <v>214</v>
      </c>
      <c r="DZ49" s="1">
        <v>108</v>
      </c>
      <c r="EA49" s="1">
        <v>55</v>
      </c>
      <c r="EB49" s="1">
        <v>107</v>
      </c>
      <c r="EC49" s="1">
        <v>37</v>
      </c>
      <c r="ED49" s="1">
        <v>50</v>
      </c>
      <c r="EE49" s="1">
        <v>94</v>
      </c>
      <c r="EF49" s="1">
        <v>45</v>
      </c>
      <c r="EG49" s="1">
        <v>0</v>
      </c>
      <c r="EH49" s="1">
        <v>0</v>
      </c>
      <c r="EI49" s="1">
        <v>113</v>
      </c>
      <c r="EJ49" s="1">
        <v>0</v>
      </c>
      <c r="EK49" s="1">
        <v>8</v>
      </c>
      <c r="EL49" s="1">
        <v>17</v>
      </c>
      <c r="EM49" s="1">
        <v>0</v>
      </c>
      <c r="EN49" s="1">
        <v>0</v>
      </c>
      <c r="EO49" s="1">
        <v>0</v>
      </c>
      <c r="EP49" s="1">
        <v>0</v>
      </c>
      <c r="EQ49" s="3">
        <f t="shared" si="9"/>
        <v>0.14285714285714285</v>
      </c>
      <c r="ER49" s="3" t="e">
        <f t="shared" si="10"/>
        <v>#DIV/0!</v>
      </c>
      <c r="ES49" s="3">
        <f t="shared" si="11"/>
        <v>-0.84</v>
      </c>
      <c r="ET49" s="30">
        <v>3</v>
      </c>
      <c r="EU49" s="30">
        <v>2</v>
      </c>
      <c r="EV49" s="30">
        <v>6</v>
      </c>
      <c r="EW49" s="20">
        <v>4</v>
      </c>
      <c r="EX49" s="20">
        <v>1</v>
      </c>
      <c r="EY49" s="20">
        <v>2</v>
      </c>
      <c r="EZ49">
        <v>8</v>
      </c>
      <c r="FA49">
        <v>2</v>
      </c>
      <c r="FB49">
        <v>1</v>
      </c>
      <c r="FC49">
        <v>4</v>
      </c>
      <c r="FD49" s="10">
        <v>4</v>
      </c>
      <c r="FE49" s="4">
        <v>2</v>
      </c>
      <c r="FF49" s="1">
        <v>1</v>
      </c>
      <c r="FG49" s="1">
        <v>0</v>
      </c>
      <c r="FH49" s="15">
        <f t="shared" si="12"/>
        <v>0.5</v>
      </c>
      <c r="FI49" s="15">
        <f t="shared" si="13"/>
        <v>0.5</v>
      </c>
      <c r="FJ49" s="15">
        <f t="shared" si="14"/>
        <v>-0.25</v>
      </c>
      <c r="FK49" s="30">
        <v>329900</v>
      </c>
      <c r="FL49" s="30">
        <v>339900</v>
      </c>
      <c r="FM49" s="30">
        <v>370000</v>
      </c>
      <c r="FN49" s="22">
        <v>219950</v>
      </c>
      <c r="FO49" s="22">
        <v>319000</v>
      </c>
      <c r="FP49" s="22">
        <v>124900</v>
      </c>
      <c r="FQ49">
        <v>121450</v>
      </c>
      <c r="FR49">
        <v>54950</v>
      </c>
      <c r="FS49">
        <v>55000</v>
      </c>
      <c r="FT49">
        <v>50950</v>
      </c>
      <c r="FU49" s="10">
        <v>100000</v>
      </c>
      <c r="FV49" s="4">
        <v>99925</v>
      </c>
      <c r="FW49" s="1">
        <v>60000</v>
      </c>
      <c r="FX49" s="1">
        <v>0</v>
      </c>
      <c r="FY49" s="3">
        <f t="shared" si="15"/>
        <v>-2.9420417769932334E-2</v>
      </c>
      <c r="FZ49" s="3">
        <f t="shared" si="16"/>
        <v>1.6413130504403524</v>
      </c>
      <c r="GA49" s="3">
        <f t="shared" si="17"/>
        <v>2.2989999999999999</v>
      </c>
      <c r="GB49" s="30">
        <v>105000</v>
      </c>
      <c r="GC49" s="30">
        <v>100000</v>
      </c>
      <c r="GD49" s="30">
        <v>0</v>
      </c>
      <c r="GE49" s="22">
        <v>237450</v>
      </c>
      <c r="GF49" s="22">
        <v>179900</v>
      </c>
      <c r="GG49" s="22">
        <v>0</v>
      </c>
      <c r="GH49">
        <v>0</v>
      </c>
      <c r="GI49">
        <v>0</v>
      </c>
      <c r="GJ49">
        <v>0</v>
      </c>
      <c r="GK49">
        <v>0</v>
      </c>
      <c r="GL49" s="10">
        <v>24900</v>
      </c>
      <c r="GM49" s="4">
        <v>91450</v>
      </c>
      <c r="GN49" s="1">
        <v>19900</v>
      </c>
      <c r="GO49" s="1">
        <v>0</v>
      </c>
      <c r="GP49" s="3">
        <f t="shared" si="18"/>
        <v>0.05</v>
      </c>
      <c r="GQ49" s="3" t="e">
        <f t="shared" si="19"/>
        <v>#DIV/0!</v>
      </c>
      <c r="GR49" s="27">
        <f t="shared" si="20"/>
        <v>3.2168674698795181</v>
      </c>
    </row>
    <row r="50" spans="1:200" ht="12.75" customHeight="1" x14ac:dyDescent="0.2">
      <c r="A50" s="1">
        <v>8048</v>
      </c>
      <c r="B50" s="1" t="s">
        <v>215</v>
      </c>
      <c r="C50" s="30">
        <v>2</v>
      </c>
      <c r="D50" s="30">
        <v>5</v>
      </c>
      <c r="E50" s="30">
        <v>4</v>
      </c>
      <c r="F50" s="20">
        <v>4</v>
      </c>
      <c r="G50" s="20">
        <v>0</v>
      </c>
      <c r="H50" s="20">
        <v>2</v>
      </c>
      <c r="I50">
        <v>6</v>
      </c>
      <c r="J50">
        <v>1</v>
      </c>
      <c r="K50">
        <v>7</v>
      </c>
      <c r="L50">
        <v>3</v>
      </c>
      <c r="M50" s="10">
        <v>4</v>
      </c>
      <c r="N50" s="4">
        <v>5</v>
      </c>
      <c r="O50" s="1">
        <v>3</v>
      </c>
      <c r="P50" s="1">
        <v>2</v>
      </c>
      <c r="Q50" s="1">
        <v>3</v>
      </c>
      <c r="R50" s="1">
        <v>3</v>
      </c>
      <c r="S50" s="1">
        <v>2</v>
      </c>
      <c r="T50" s="1">
        <v>1</v>
      </c>
      <c r="U50" s="1">
        <v>1</v>
      </c>
      <c r="V50" s="1">
        <v>3</v>
      </c>
      <c r="W50" s="1">
        <v>1</v>
      </c>
      <c r="X50" s="1">
        <v>2</v>
      </c>
      <c r="Y50" s="1">
        <v>2</v>
      </c>
      <c r="Z50" s="1">
        <v>2</v>
      </c>
      <c r="AA50" s="1">
        <v>1</v>
      </c>
      <c r="AB50" s="1">
        <v>4</v>
      </c>
      <c r="AC50" s="1">
        <v>2</v>
      </c>
      <c r="AD50" s="1">
        <v>0</v>
      </c>
      <c r="AE50" s="1">
        <v>1</v>
      </c>
      <c r="AF50" s="1">
        <v>3</v>
      </c>
      <c r="AG50" s="1">
        <v>1</v>
      </c>
      <c r="AH50" s="1">
        <v>2</v>
      </c>
      <c r="AI50" s="1">
        <v>2</v>
      </c>
      <c r="AJ50" s="1">
        <v>0</v>
      </c>
      <c r="AK50" s="1">
        <v>0</v>
      </c>
      <c r="AL50" s="3">
        <f t="shared" si="0"/>
        <v>-0.6</v>
      </c>
      <c r="AM50" s="3">
        <f t="shared" si="1"/>
        <v>0</v>
      </c>
      <c r="AN50" s="3">
        <f t="shared" si="2"/>
        <v>-0.5</v>
      </c>
      <c r="AO50" s="30">
        <v>387500</v>
      </c>
      <c r="AP50" s="30">
        <v>360000</v>
      </c>
      <c r="AQ50" s="30">
        <v>305450</v>
      </c>
      <c r="AR50" s="22">
        <v>275000</v>
      </c>
      <c r="AS50" s="22">
        <v>0</v>
      </c>
      <c r="AT50" s="22">
        <v>176500</v>
      </c>
      <c r="AU50">
        <v>149500</v>
      </c>
      <c r="AV50">
        <v>330000</v>
      </c>
      <c r="AW50">
        <v>90000</v>
      </c>
      <c r="AX50">
        <v>150000</v>
      </c>
      <c r="AY50" s="10">
        <v>111000</v>
      </c>
      <c r="AZ50" s="4">
        <v>50000</v>
      </c>
      <c r="BA50" s="1">
        <v>27500</v>
      </c>
      <c r="BB50" s="1">
        <v>209500</v>
      </c>
      <c r="BC50" s="1">
        <v>41000</v>
      </c>
      <c r="BD50" s="1">
        <v>25000</v>
      </c>
      <c r="BE50" s="5">
        <v>189950</v>
      </c>
      <c r="BF50" s="5">
        <v>80000</v>
      </c>
      <c r="BG50" s="1">
        <v>154000</v>
      </c>
      <c r="BH50" s="1">
        <v>187740</v>
      </c>
      <c r="BI50" s="1">
        <v>154000</v>
      </c>
      <c r="BJ50" s="1">
        <v>164950</v>
      </c>
      <c r="BK50" s="1">
        <v>114950</v>
      </c>
      <c r="BL50" s="1">
        <v>97000</v>
      </c>
      <c r="BM50" s="1">
        <v>110000</v>
      </c>
      <c r="BN50" s="1">
        <v>177500</v>
      </c>
      <c r="BO50" s="1">
        <v>195000</v>
      </c>
      <c r="BP50" s="1">
        <v>0</v>
      </c>
      <c r="BQ50" s="1">
        <v>78000</v>
      </c>
      <c r="BR50" s="1">
        <v>155250</v>
      </c>
      <c r="BS50" s="6">
        <f t="shared" si="3"/>
        <v>7.6388888888888895E-2</v>
      </c>
      <c r="BT50" s="6">
        <f t="shared" si="4"/>
        <v>1.1954674220963173</v>
      </c>
      <c r="BU50" s="6">
        <f t="shared" si="5"/>
        <v>2.4909909909909911</v>
      </c>
      <c r="BV50" s="30">
        <v>387500</v>
      </c>
      <c r="BW50" s="30">
        <v>327400</v>
      </c>
      <c r="BX50" s="30">
        <v>292725</v>
      </c>
      <c r="BY50" s="22">
        <v>291549</v>
      </c>
      <c r="BZ50" s="22">
        <v>0</v>
      </c>
      <c r="CA50" s="22">
        <v>176500</v>
      </c>
      <c r="CB50">
        <v>137916</v>
      </c>
      <c r="CC50">
        <v>330000</v>
      </c>
      <c r="CD50">
        <v>114703</v>
      </c>
      <c r="CE50">
        <v>173666</v>
      </c>
      <c r="CF50" s="10">
        <v>104225</v>
      </c>
      <c r="CG50" s="4">
        <v>83200</v>
      </c>
      <c r="CH50" s="1">
        <v>32166</v>
      </c>
      <c r="CI50" s="1">
        <v>209500</v>
      </c>
      <c r="CJ50" s="1">
        <v>77833</v>
      </c>
      <c r="CK50" s="1">
        <v>82000</v>
      </c>
      <c r="CL50" s="5">
        <v>189950</v>
      </c>
      <c r="CM50" s="5">
        <v>80000</v>
      </c>
      <c r="CN50" s="1">
        <v>154000</v>
      </c>
      <c r="CO50" s="1">
        <v>212580</v>
      </c>
      <c r="CP50" s="1">
        <v>154000</v>
      </c>
      <c r="CQ50" s="1">
        <v>164950</v>
      </c>
      <c r="CR50" s="1">
        <v>114950</v>
      </c>
      <c r="CS50" s="1">
        <v>97000</v>
      </c>
      <c r="CT50" s="1">
        <v>110000</v>
      </c>
      <c r="CU50" s="1">
        <v>158875</v>
      </c>
      <c r="CV50" s="1">
        <v>195000</v>
      </c>
      <c r="CW50" s="1">
        <v>0</v>
      </c>
      <c r="CX50" s="1">
        <v>78000</v>
      </c>
      <c r="CY50" s="1">
        <v>141083</v>
      </c>
      <c r="CZ50" s="1">
        <v>101000</v>
      </c>
      <c r="DA50" s="1">
        <v>20000</v>
      </c>
      <c r="DB50" s="1">
        <v>42750</v>
      </c>
      <c r="DC50" s="1">
        <v>0</v>
      </c>
      <c r="DD50" s="1">
        <v>0</v>
      </c>
      <c r="DE50" s="3">
        <f t="shared" si="6"/>
        <v>0.18356750152718387</v>
      </c>
      <c r="DF50" s="3">
        <f t="shared" si="7"/>
        <v>1.1954674220963173</v>
      </c>
      <c r="DG50" s="3">
        <f t="shared" si="8"/>
        <v>2.717917965939074</v>
      </c>
      <c r="DH50" s="30">
        <v>26</v>
      </c>
      <c r="DI50" s="30">
        <v>86</v>
      </c>
      <c r="DJ50" s="30">
        <v>19</v>
      </c>
      <c r="DK50" s="20">
        <v>55</v>
      </c>
      <c r="DL50" s="20">
        <v>0</v>
      </c>
      <c r="DM50" s="20">
        <v>42</v>
      </c>
      <c r="DN50">
        <v>67</v>
      </c>
      <c r="DO50">
        <v>9</v>
      </c>
      <c r="DP50">
        <v>86</v>
      </c>
      <c r="DQ50">
        <v>14</v>
      </c>
      <c r="DR50" s="10">
        <v>85</v>
      </c>
      <c r="DS50" s="4">
        <v>118</v>
      </c>
      <c r="DT50" s="1">
        <v>124</v>
      </c>
      <c r="DU50" s="1">
        <v>172</v>
      </c>
      <c r="DV50" s="1">
        <v>58</v>
      </c>
      <c r="DW50" s="1">
        <v>110</v>
      </c>
      <c r="DX50" s="5">
        <v>177</v>
      </c>
      <c r="DY50" s="5">
        <v>96</v>
      </c>
      <c r="DZ50" s="1">
        <v>186</v>
      </c>
      <c r="EA50" s="1">
        <v>183</v>
      </c>
      <c r="EB50" s="1">
        <v>388</v>
      </c>
      <c r="EC50" s="1">
        <v>19</v>
      </c>
      <c r="ED50" s="1">
        <v>56</v>
      </c>
      <c r="EE50" s="1">
        <v>6</v>
      </c>
      <c r="EF50" s="1">
        <v>50</v>
      </c>
      <c r="EG50" s="1">
        <v>14</v>
      </c>
      <c r="EH50" s="1">
        <v>10</v>
      </c>
      <c r="EI50" s="1">
        <v>0</v>
      </c>
      <c r="EJ50" s="1">
        <v>91</v>
      </c>
      <c r="EK50" s="1">
        <v>28</v>
      </c>
      <c r="EL50" s="1">
        <v>91</v>
      </c>
      <c r="EM50" s="1">
        <v>67</v>
      </c>
      <c r="EN50" s="1">
        <v>131</v>
      </c>
      <c r="EO50" s="1">
        <v>0</v>
      </c>
      <c r="EP50" s="1">
        <v>0</v>
      </c>
      <c r="EQ50" s="3">
        <f t="shared" si="9"/>
        <v>-0.69767441860465118</v>
      </c>
      <c r="ER50" s="3">
        <f t="shared" si="10"/>
        <v>-0.38095238095238093</v>
      </c>
      <c r="ES50" s="3">
        <f t="shared" si="11"/>
        <v>-0.69411764705882351</v>
      </c>
      <c r="ET50" s="30">
        <v>4</v>
      </c>
      <c r="EU50" s="30">
        <v>9</v>
      </c>
      <c r="EV50" s="30">
        <v>8</v>
      </c>
      <c r="EW50" s="20">
        <v>6</v>
      </c>
      <c r="EX50" s="20">
        <v>3</v>
      </c>
      <c r="EY50" s="20">
        <v>2</v>
      </c>
      <c r="EZ50">
        <v>0</v>
      </c>
      <c r="FA50">
        <v>2</v>
      </c>
      <c r="FB50">
        <v>5</v>
      </c>
      <c r="FC50">
        <v>8</v>
      </c>
      <c r="FD50" s="10">
        <v>7</v>
      </c>
      <c r="FE50" s="4">
        <v>5</v>
      </c>
      <c r="FF50" s="1">
        <v>2</v>
      </c>
      <c r="FG50" s="1">
        <v>5</v>
      </c>
      <c r="FH50" s="15">
        <f t="shared" si="12"/>
        <v>-0.55555555555555558</v>
      </c>
      <c r="FI50" s="15">
        <f t="shared" si="13"/>
        <v>1</v>
      </c>
      <c r="FJ50" s="15">
        <f t="shared" si="14"/>
        <v>-0.42857142857142855</v>
      </c>
      <c r="FK50" s="30">
        <v>364949</v>
      </c>
      <c r="FL50" s="30">
        <v>299900</v>
      </c>
      <c r="FM50" s="30">
        <v>362450</v>
      </c>
      <c r="FN50" s="22">
        <v>234500</v>
      </c>
      <c r="FO50" s="22">
        <v>280000</v>
      </c>
      <c r="FP50" s="22">
        <v>307450</v>
      </c>
      <c r="FQ50">
        <v>0</v>
      </c>
      <c r="FR50">
        <v>204750</v>
      </c>
      <c r="FS50">
        <v>85000</v>
      </c>
      <c r="FT50">
        <v>120000</v>
      </c>
      <c r="FU50" s="10">
        <v>57000</v>
      </c>
      <c r="FV50" s="4">
        <v>94900</v>
      </c>
      <c r="FW50" s="1">
        <v>47517</v>
      </c>
      <c r="FX50" s="1">
        <v>75500</v>
      </c>
      <c r="FY50" s="3">
        <f t="shared" si="15"/>
        <v>0.2169023007669223</v>
      </c>
      <c r="FZ50" s="3">
        <f t="shared" si="16"/>
        <v>0.18701902748414376</v>
      </c>
      <c r="GA50" s="3">
        <f t="shared" si="17"/>
        <v>5.4026140350877192</v>
      </c>
      <c r="GB50" s="30">
        <v>394450</v>
      </c>
      <c r="GC50" s="30">
        <v>333760</v>
      </c>
      <c r="GD50" s="30">
        <v>297450</v>
      </c>
      <c r="GE50" s="22">
        <v>293675</v>
      </c>
      <c r="GF50" s="22">
        <v>0</v>
      </c>
      <c r="GG50" s="22">
        <v>215900</v>
      </c>
      <c r="GH50">
        <v>130816</v>
      </c>
      <c r="GI50">
        <v>339900</v>
      </c>
      <c r="GJ50">
        <v>121460</v>
      </c>
      <c r="GK50">
        <v>166800</v>
      </c>
      <c r="GL50" s="10">
        <v>107925</v>
      </c>
      <c r="GM50" s="4">
        <v>88260</v>
      </c>
      <c r="GN50" s="1">
        <v>37266</v>
      </c>
      <c r="GO50" s="1">
        <v>213950</v>
      </c>
      <c r="GP50" s="3">
        <f t="shared" si="18"/>
        <v>0.18183724832214765</v>
      </c>
      <c r="GQ50" s="3">
        <f t="shared" si="19"/>
        <v>0.82700324224177857</v>
      </c>
      <c r="GR50" s="27">
        <f t="shared" si="20"/>
        <v>2.6548529071114197</v>
      </c>
    </row>
    <row r="51" spans="1:200" ht="12.75" customHeight="1" x14ac:dyDescent="0.2">
      <c r="A51" s="1">
        <v>8049</v>
      </c>
      <c r="B51" s="1" t="s">
        <v>216</v>
      </c>
      <c r="C51" s="30">
        <v>12</v>
      </c>
      <c r="D51" s="30">
        <v>14</v>
      </c>
      <c r="E51" s="30">
        <v>13</v>
      </c>
      <c r="F51" s="20">
        <v>16</v>
      </c>
      <c r="G51" s="20">
        <v>12</v>
      </c>
      <c r="H51" s="20">
        <v>14</v>
      </c>
      <c r="I51">
        <v>13</v>
      </c>
      <c r="J51">
        <v>13</v>
      </c>
      <c r="K51">
        <v>8</v>
      </c>
      <c r="L51">
        <v>8</v>
      </c>
      <c r="M51" s="10">
        <v>13</v>
      </c>
      <c r="N51" s="4">
        <v>12</v>
      </c>
      <c r="O51" s="1">
        <v>7</v>
      </c>
      <c r="P51" s="1">
        <v>9</v>
      </c>
      <c r="Q51" s="1">
        <v>9</v>
      </c>
      <c r="R51" s="1">
        <v>17</v>
      </c>
      <c r="S51" s="1">
        <v>10</v>
      </c>
      <c r="T51" s="1">
        <v>9</v>
      </c>
      <c r="U51" s="1">
        <v>15</v>
      </c>
      <c r="V51" s="1">
        <v>25</v>
      </c>
      <c r="W51" s="1">
        <v>38</v>
      </c>
      <c r="X51" s="1">
        <v>14</v>
      </c>
      <c r="Y51" s="1">
        <v>14</v>
      </c>
      <c r="Z51" s="1">
        <v>18</v>
      </c>
      <c r="AA51" s="1">
        <v>12</v>
      </c>
      <c r="AB51" s="1">
        <v>7</v>
      </c>
      <c r="AC51" s="1">
        <v>8</v>
      </c>
      <c r="AD51" s="1">
        <v>8</v>
      </c>
      <c r="AE51" s="1">
        <v>5</v>
      </c>
      <c r="AF51" s="1">
        <v>5</v>
      </c>
      <c r="AG51" s="1">
        <v>2</v>
      </c>
      <c r="AH51" s="1">
        <v>6</v>
      </c>
      <c r="AI51" s="1">
        <v>5</v>
      </c>
      <c r="AJ51" s="1">
        <v>0</v>
      </c>
      <c r="AK51" s="1">
        <v>0</v>
      </c>
      <c r="AL51" s="3">
        <f t="shared" si="0"/>
        <v>-0.14285714285714285</v>
      </c>
      <c r="AM51" s="3">
        <f t="shared" si="1"/>
        <v>-0.14285714285714285</v>
      </c>
      <c r="AN51" s="3">
        <f t="shared" si="2"/>
        <v>-7.6923076923076927E-2</v>
      </c>
      <c r="AO51" s="30">
        <v>175000</v>
      </c>
      <c r="AP51" s="30">
        <v>245500</v>
      </c>
      <c r="AQ51" s="30">
        <v>175900</v>
      </c>
      <c r="AR51" s="22">
        <v>162500</v>
      </c>
      <c r="AS51" s="22">
        <v>131750</v>
      </c>
      <c r="AT51" s="22">
        <v>103950</v>
      </c>
      <c r="AU51">
        <v>78000</v>
      </c>
      <c r="AV51">
        <v>90000</v>
      </c>
      <c r="AW51">
        <v>44500</v>
      </c>
      <c r="AX51">
        <v>14649</v>
      </c>
      <c r="AY51" s="10">
        <v>23700</v>
      </c>
      <c r="AZ51" s="4">
        <v>32074</v>
      </c>
      <c r="BA51" s="1">
        <v>22000</v>
      </c>
      <c r="BB51" s="1">
        <v>16900</v>
      </c>
      <c r="BC51" s="1">
        <v>13400</v>
      </c>
      <c r="BD51" s="1">
        <v>14000</v>
      </c>
      <c r="BE51" s="5">
        <v>16000</v>
      </c>
      <c r="BF51" s="5">
        <v>150000</v>
      </c>
      <c r="BG51" s="1">
        <v>130000</v>
      </c>
      <c r="BH51" s="1">
        <v>175000</v>
      </c>
      <c r="BI51" s="1">
        <v>148500</v>
      </c>
      <c r="BJ51" s="1">
        <v>88500</v>
      </c>
      <c r="BK51" s="1">
        <v>77500</v>
      </c>
      <c r="BL51" s="1">
        <v>87920</v>
      </c>
      <c r="BM51" s="1">
        <v>51550</v>
      </c>
      <c r="BN51" s="1">
        <v>95000</v>
      </c>
      <c r="BO51" s="1">
        <v>72250</v>
      </c>
      <c r="BP51" s="1">
        <v>57700</v>
      </c>
      <c r="BQ51" s="1">
        <v>43500</v>
      </c>
      <c r="BR51" s="1">
        <v>115000</v>
      </c>
      <c r="BS51" s="6">
        <f t="shared" si="3"/>
        <v>-0.28716904276985744</v>
      </c>
      <c r="BT51" s="6">
        <f t="shared" si="4"/>
        <v>0.6835016835016835</v>
      </c>
      <c r="BU51" s="6">
        <f t="shared" si="5"/>
        <v>6.3839662447257384</v>
      </c>
      <c r="BV51" s="30">
        <v>206000</v>
      </c>
      <c r="BW51" s="30">
        <v>257370</v>
      </c>
      <c r="BX51" s="30">
        <v>197292</v>
      </c>
      <c r="BY51" s="22">
        <v>165519</v>
      </c>
      <c r="BZ51" s="22">
        <v>171241</v>
      </c>
      <c r="CA51" s="22">
        <v>138685</v>
      </c>
      <c r="CB51">
        <v>99903</v>
      </c>
      <c r="CC51">
        <v>109350</v>
      </c>
      <c r="CD51">
        <v>88421</v>
      </c>
      <c r="CE51">
        <v>38524</v>
      </c>
      <c r="CF51" s="10">
        <v>44613</v>
      </c>
      <c r="CG51" s="4">
        <v>32969</v>
      </c>
      <c r="CH51" s="1">
        <v>29128</v>
      </c>
      <c r="CI51" s="1">
        <v>31947</v>
      </c>
      <c r="CJ51" s="1">
        <v>21211</v>
      </c>
      <c r="CK51" s="1">
        <v>43423</v>
      </c>
      <c r="CL51" s="5">
        <v>23805</v>
      </c>
      <c r="CM51" s="5">
        <v>136755</v>
      </c>
      <c r="CN51" s="1">
        <v>151226</v>
      </c>
      <c r="CO51" s="1">
        <v>189996</v>
      </c>
      <c r="CP51" s="1">
        <v>148057</v>
      </c>
      <c r="CQ51" s="1">
        <v>112968</v>
      </c>
      <c r="CR51" s="1">
        <v>82000</v>
      </c>
      <c r="CS51" s="1">
        <v>92818</v>
      </c>
      <c r="CT51" s="1">
        <v>64773</v>
      </c>
      <c r="CU51" s="1">
        <v>88764</v>
      </c>
      <c r="CV51" s="1">
        <v>74250</v>
      </c>
      <c r="CW51" s="1">
        <v>67762</v>
      </c>
      <c r="CX51" s="1">
        <v>55380</v>
      </c>
      <c r="CY51" s="1">
        <v>113200</v>
      </c>
      <c r="CZ51" s="1">
        <v>30500</v>
      </c>
      <c r="DA51" s="1">
        <v>108000</v>
      </c>
      <c r="DB51" s="1">
        <v>69380</v>
      </c>
      <c r="DC51" s="1">
        <v>0</v>
      </c>
      <c r="DD51" s="1">
        <v>0</v>
      </c>
      <c r="DE51" s="3">
        <f t="shared" si="6"/>
        <v>-0.19959591249951431</v>
      </c>
      <c r="DF51" s="3">
        <f t="shared" si="7"/>
        <v>0.4853805386307099</v>
      </c>
      <c r="DG51" s="3">
        <f t="shared" si="8"/>
        <v>3.6174881760921704</v>
      </c>
      <c r="DH51" s="30">
        <v>126</v>
      </c>
      <c r="DI51" s="30">
        <v>182</v>
      </c>
      <c r="DJ51" s="30">
        <v>107</v>
      </c>
      <c r="DK51" s="20">
        <v>120</v>
      </c>
      <c r="DL51" s="20">
        <v>63</v>
      </c>
      <c r="DM51" s="20">
        <v>152</v>
      </c>
      <c r="DN51">
        <v>94</v>
      </c>
      <c r="DO51">
        <v>88</v>
      </c>
      <c r="DP51">
        <v>115</v>
      </c>
      <c r="DQ51">
        <v>117</v>
      </c>
      <c r="DR51" s="10">
        <v>69</v>
      </c>
      <c r="DS51" s="4">
        <v>104</v>
      </c>
      <c r="DT51" s="1">
        <v>148</v>
      </c>
      <c r="DU51" s="1">
        <v>105</v>
      </c>
      <c r="DV51" s="1">
        <v>107</v>
      </c>
      <c r="DW51" s="1">
        <v>123</v>
      </c>
      <c r="DX51" s="5">
        <v>327</v>
      </c>
      <c r="DY51" s="5">
        <v>243</v>
      </c>
      <c r="DZ51" s="1">
        <v>85</v>
      </c>
      <c r="EA51" s="1">
        <v>83</v>
      </c>
      <c r="EB51" s="1">
        <v>55</v>
      </c>
      <c r="EC51" s="1">
        <v>91</v>
      </c>
      <c r="ED51" s="1">
        <v>22</v>
      </c>
      <c r="EE51" s="1">
        <v>59</v>
      </c>
      <c r="EF51" s="1">
        <v>103</v>
      </c>
      <c r="EG51" s="1">
        <v>47</v>
      </c>
      <c r="EH51" s="1">
        <v>64</v>
      </c>
      <c r="EI51" s="1">
        <v>74</v>
      </c>
      <c r="EJ51" s="1">
        <v>32</v>
      </c>
      <c r="EK51" s="1">
        <v>72</v>
      </c>
      <c r="EL51" s="1">
        <v>70</v>
      </c>
      <c r="EM51" s="1">
        <v>86</v>
      </c>
      <c r="EN51" s="1">
        <v>57</v>
      </c>
      <c r="EO51" s="1">
        <v>0</v>
      </c>
      <c r="EP51" s="1">
        <v>0</v>
      </c>
      <c r="EQ51" s="3">
        <f t="shared" si="9"/>
        <v>-0.30769230769230771</v>
      </c>
      <c r="ER51" s="3">
        <f t="shared" si="10"/>
        <v>-0.17105263157894737</v>
      </c>
      <c r="ES51" s="3">
        <f t="shared" si="11"/>
        <v>0.82608695652173914</v>
      </c>
      <c r="ET51" s="30">
        <v>18</v>
      </c>
      <c r="EU51" s="30">
        <v>23</v>
      </c>
      <c r="EV51" s="30">
        <v>39</v>
      </c>
      <c r="EW51" s="20">
        <v>26</v>
      </c>
      <c r="EX51" s="20">
        <v>26</v>
      </c>
      <c r="EY51" s="20">
        <v>27</v>
      </c>
      <c r="EZ51">
        <v>20</v>
      </c>
      <c r="FA51">
        <v>24</v>
      </c>
      <c r="FB51">
        <v>16</v>
      </c>
      <c r="FC51">
        <v>25</v>
      </c>
      <c r="FD51" s="10">
        <v>27</v>
      </c>
      <c r="FE51" s="4">
        <v>20</v>
      </c>
      <c r="FF51" s="1">
        <v>21</v>
      </c>
      <c r="FG51" s="1">
        <v>18</v>
      </c>
      <c r="FH51" s="15">
        <f t="shared" si="12"/>
        <v>-0.21739130434782608</v>
      </c>
      <c r="FI51" s="15">
        <f t="shared" si="13"/>
        <v>-0.33333333333333331</v>
      </c>
      <c r="FJ51" s="15">
        <f t="shared" si="14"/>
        <v>-0.33333333333333331</v>
      </c>
      <c r="FK51" s="30">
        <v>240000</v>
      </c>
      <c r="FL51" s="30">
        <v>139900</v>
      </c>
      <c r="FM51" s="30">
        <v>174900</v>
      </c>
      <c r="FN51" s="22">
        <v>222500</v>
      </c>
      <c r="FO51" s="22">
        <v>174999</v>
      </c>
      <c r="FP51" s="22">
        <v>99900</v>
      </c>
      <c r="FQ51">
        <v>142000</v>
      </c>
      <c r="FR51">
        <v>89450</v>
      </c>
      <c r="FS51">
        <v>57950</v>
      </c>
      <c r="FT51">
        <v>39900</v>
      </c>
      <c r="FU51" s="10">
        <v>39900</v>
      </c>
      <c r="FV51" s="4">
        <v>34950</v>
      </c>
      <c r="FW51" s="1">
        <v>39000</v>
      </c>
      <c r="FX51" s="1">
        <v>28950</v>
      </c>
      <c r="FY51" s="3">
        <f t="shared" si="15"/>
        <v>0.71551107934238745</v>
      </c>
      <c r="FZ51" s="3">
        <f t="shared" si="16"/>
        <v>1.4024024024024024</v>
      </c>
      <c r="GA51" s="3">
        <f t="shared" si="17"/>
        <v>5.0150375939849621</v>
      </c>
      <c r="GB51" s="30">
        <v>211975</v>
      </c>
      <c r="GC51" s="30">
        <v>257621</v>
      </c>
      <c r="GD51" s="30">
        <v>200131</v>
      </c>
      <c r="GE51" s="22">
        <v>181390</v>
      </c>
      <c r="GF51" s="22">
        <v>170083</v>
      </c>
      <c r="GG51" s="22">
        <v>141271</v>
      </c>
      <c r="GH51">
        <v>117546</v>
      </c>
      <c r="GI51">
        <v>111565</v>
      </c>
      <c r="GJ51">
        <v>98543</v>
      </c>
      <c r="GK51">
        <v>40474</v>
      </c>
      <c r="GL51" s="10">
        <v>49476</v>
      </c>
      <c r="GM51" s="4">
        <v>29741</v>
      </c>
      <c r="GN51" s="1">
        <v>29528</v>
      </c>
      <c r="GO51" s="1">
        <v>34710</v>
      </c>
      <c r="GP51" s="3">
        <f t="shared" si="18"/>
        <v>-0.17718276072214609</v>
      </c>
      <c r="GQ51" s="3">
        <f t="shared" si="19"/>
        <v>0.50048488366331378</v>
      </c>
      <c r="GR51" s="27">
        <f t="shared" si="20"/>
        <v>3.2844005174225885</v>
      </c>
    </row>
    <row r="52" spans="1:200" ht="12.75" customHeight="1" x14ac:dyDescent="0.2">
      <c r="A52" s="1">
        <v>8050</v>
      </c>
      <c r="B52" s="1" t="s">
        <v>217</v>
      </c>
      <c r="C52" s="30">
        <v>0</v>
      </c>
      <c r="D52" s="30">
        <v>1</v>
      </c>
      <c r="E52" s="30">
        <v>0</v>
      </c>
      <c r="F52" s="20">
        <v>0</v>
      </c>
      <c r="G52" s="20">
        <v>1</v>
      </c>
      <c r="H52" s="20">
        <v>1</v>
      </c>
      <c r="I52">
        <v>0</v>
      </c>
      <c r="J52">
        <v>2</v>
      </c>
      <c r="K52">
        <v>4</v>
      </c>
      <c r="L52">
        <v>0</v>
      </c>
      <c r="M52" s="10">
        <v>1</v>
      </c>
      <c r="N52" s="4">
        <v>1</v>
      </c>
      <c r="O52" s="1">
        <v>1</v>
      </c>
      <c r="P52" s="1">
        <v>0</v>
      </c>
      <c r="Q52" s="1">
        <v>3</v>
      </c>
      <c r="R52" s="1">
        <v>3</v>
      </c>
      <c r="S52" s="1">
        <v>3</v>
      </c>
      <c r="T52" s="1">
        <v>2</v>
      </c>
      <c r="U52" s="1">
        <v>1</v>
      </c>
      <c r="V52" s="1">
        <v>1</v>
      </c>
      <c r="W52" s="1">
        <v>6</v>
      </c>
      <c r="X52" s="1">
        <v>1</v>
      </c>
      <c r="Y52" s="1">
        <v>2</v>
      </c>
      <c r="Z52" s="1">
        <v>2</v>
      </c>
      <c r="AA52" s="1">
        <v>3</v>
      </c>
      <c r="AB52" s="1">
        <v>4</v>
      </c>
      <c r="AC52" s="1">
        <v>2</v>
      </c>
      <c r="AD52" s="1">
        <v>1</v>
      </c>
      <c r="AE52" s="1">
        <v>1</v>
      </c>
      <c r="AF52" s="1">
        <v>1</v>
      </c>
      <c r="AG52" s="1">
        <v>2</v>
      </c>
      <c r="AH52" s="1">
        <v>0</v>
      </c>
      <c r="AI52" s="1">
        <v>2</v>
      </c>
      <c r="AJ52" s="1">
        <v>0</v>
      </c>
      <c r="AK52" s="1">
        <v>0</v>
      </c>
      <c r="AL52" s="3">
        <f t="shared" si="0"/>
        <v>-1</v>
      </c>
      <c r="AM52" s="3">
        <f t="shared" si="1"/>
        <v>-1</v>
      </c>
      <c r="AN52" s="3">
        <f t="shared" si="2"/>
        <v>-1</v>
      </c>
      <c r="AO52" s="30">
        <v>0</v>
      </c>
      <c r="AP52" s="30">
        <v>51000</v>
      </c>
      <c r="AQ52" s="30">
        <v>0</v>
      </c>
      <c r="AR52" s="22">
        <v>0</v>
      </c>
      <c r="AS52" s="22">
        <v>115000</v>
      </c>
      <c r="AT52" s="22">
        <v>195000</v>
      </c>
      <c r="AU52">
        <v>0</v>
      </c>
      <c r="AV52">
        <v>97000</v>
      </c>
      <c r="AW52">
        <v>100500</v>
      </c>
      <c r="AX52">
        <v>0</v>
      </c>
      <c r="AY52" s="10">
        <v>25000</v>
      </c>
      <c r="AZ52" s="4">
        <v>12346</v>
      </c>
      <c r="BA52" s="1">
        <v>37000</v>
      </c>
      <c r="BB52" s="1">
        <v>0</v>
      </c>
      <c r="BC52" s="1">
        <v>22500</v>
      </c>
      <c r="BD52" s="1">
        <v>16630</v>
      </c>
      <c r="BE52" s="5">
        <v>48000</v>
      </c>
      <c r="BF52" s="5">
        <v>80550</v>
      </c>
      <c r="BG52" s="1">
        <v>105000</v>
      </c>
      <c r="BH52" s="1">
        <v>105000</v>
      </c>
      <c r="BI52" s="1">
        <v>208000</v>
      </c>
      <c r="BJ52" s="1">
        <v>73000</v>
      </c>
      <c r="BK52" s="1">
        <v>139950</v>
      </c>
      <c r="BL52" s="1">
        <v>164500</v>
      </c>
      <c r="BM52" s="1">
        <v>55500</v>
      </c>
      <c r="BN52" s="1">
        <v>110000</v>
      </c>
      <c r="BO52" s="1">
        <v>57450</v>
      </c>
      <c r="BP52" s="1">
        <v>5000</v>
      </c>
      <c r="BQ52" s="1">
        <v>72000</v>
      </c>
      <c r="BR52" s="1">
        <v>0</v>
      </c>
      <c r="BS52" s="6">
        <f t="shared" si="3"/>
        <v>-1</v>
      </c>
      <c r="BT52" s="6">
        <f t="shared" si="4"/>
        <v>-1</v>
      </c>
      <c r="BU52" s="6">
        <f t="shared" si="5"/>
        <v>-1</v>
      </c>
      <c r="BV52" s="30">
        <v>0</v>
      </c>
      <c r="BW52" s="30">
        <v>51000</v>
      </c>
      <c r="BX52" s="30">
        <v>0</v>
      </c>
      <c r="BY52" s="22">
        <v>0</v>
      </c>
      <c r="BZ52" s="22">
        <v>115000</v>
      </c>
      <c r="CA52" s="22">
        <v>195000</v>
      </c>
      <c r="CB52">
        <v>0</v>
      </c>
      <c r="CC52">
        <v>97000</v>
      </c>
      <c r="CD52">
        <v>97625</v>
      </c>
      <c r="CE52">
        <v>0</v>
      </c>
      <c r="CF52" s="10">
        <v>25000</v>
      </c>
      <c r="CG52" s="4">
        <v>12346</v>
      </c>
      <c r="CH52" s="1">
        <v>37000</v>
      </c>
      <c r="CI52" s="1">
        <v>0</v>
      </c>
      <c r="CJ52" s="1">
        <v>21000</v>
      </c>
      <c r="CK52" s="1">
        <v>15710</v>
      </c>
      <c r="CL52" s="5">
        <v>61833</v>
      </c>
      <c r="CM52" s="5">
        <v>80550</v>
      </c>
      <c r="CN52" s="1">
        <v>105000</v>
      </c>
      <c r="CO52" s="1">
        <v>105000</v>
      </c>
      <c r="CP52" s="1">
        <v>202500</v>
      </c>
      <c r="CQ52" s="1">
        <v>73000</v>
      </c>
      <c r="CR52" s="1">
        <v>139950</v>
      </c>
      <c r="CS52" s="1">
        <v>164500</v>
      </c>
      <c r="CT52" s="1">
        <v>64017</v>
      </c>
      <c r="CU52" s="1">
        <v>92250</v>
      </c>
      <c r="CV52" s="1">
        <v>57450</v>
      </c>
      <c r="CW52" s="1">
        <v>5000</v>
      </c>
      <c r="CX52" s="1">
        <v>72000</v>
      </c>
      <c r="CY52" s="1">
        <v>114900</v>
      </c>
      <c r="CZ52" s="1">
        <v>111500</v>
      </c>
      <c r="DA52" s="1">
        <v>0</v>
      </c>
      <c r="DB52" s="1">
        <v>55950</v>
      </c>
      <c r="DC52" s="1">
        <v>0</v>
      </c>
      <c r="DD52" s="1">
        <v>0</v>
      </c>
      <c r="DE52" s="3">
        <f t="shared" si="6"/>
        <v>-1</v>
      </c>
      <c r="DF52" s="3">
        <f t="shared" si="7"/>
        <v>-1</v>
      </c>
      <c r="DG52" s="3">
        <f t="shared" si="8"/>
        <v>-1</v>
      </c>
      <c r="DH52" s="30">
        <v>0</v>
      </c>
      <c r="DI52" s="30">
        <v>666</v>
      </c>
      <c r="DJ52" s="30">
        <v>0</v>
      </c>
      <c r="DK52" s="20">
        <v>0</v>
      </c>
      <c r="DL52" s="20">
        <v>76</v>
      </c>
      <c r="DM52" s="20">
        <v>122</v>
      </c>
      <c r="DN52">
        <v>0</v>
      </c>
      <c r="DO52">
        <v>67</v>
      </c>
      <c r="DP52">
        <v>143</v>
      </c>
      <c r="DQ52">
        <v>0</v>
      </c>
      <c r="DR52" s="10">
        <v>40</v>
      </c>
      <c r="DS52" s="4">
        <v>200</v>
      </c>
      <c r="DT52" s="1">
        <v>322</v>
      </c>
      <c r="DU52" s="1">
        <v>0</v>
      </c>
      <c r="DV52" s="1">
        <v>45</v>
      </c>
      <c r="DW52" s="1">
        <v>76</v>
      </c>
      <c r="DX52" s="5">
        <v>211</v>
      </c>
      <c r="DY52" s="5">
        <v>32</v>
      </c>
      <c r="DZ52" s="1">
        <v>0</v>
      </c>
      <c r="EA52" s="1">
        <v>25</v>
      </c>
      <c r="EB52" s="1">
        <v>46</v>
      </c>
      <c r="EC52" s="1">
        <v>11</v>
      </c>
      <c r="ED52" s="1">
        <v>17</v>
      </c>
      <c r="EE52" s="1">
        <v>8</v>
      </c>
      <c r="EF52" s="1">
        <v>150</v>
      </c>
      <c r="EG52" s="1">
        <v>44</v>
      </c>
      <c r="EH52" s="1">
        <v>69</v>
      </c>
      <c r="EI52" s="1">
        <v>17</v>
      </c>
      <c r="EJ52" s="1">
        <v>26</v>
      </c>
      <c r="EK52" s="1">
        <v>20</v>
      </c>
      <c r="EL52" s="1">
        <v>154</v>
      </c>
      <c r="EM52" s="1">
        <v>0</v>
      </c>
      <c r="EN52" s="1">
        <v>38</v>
      </c>
      <c r="EO52" s="1">
        <v>0</v>
      </c>
      <c r="EP52" s="1">
        <v>0</v>
      </c>
      <c r="EQ52" s="3">
        <f t="shared" si="9"/>
        <v>-1</v>
      </c>
      <c r="ER52" s="3">
        <f t="shared" si="10"/>
        <v>-1</v>
      </c>
      <c r="ES52" s="3">
        <f t="shared" si="11"/>
        <v>-1</v>
      </c>
      <c r="ET52" s="30">
        <v>1</v>
      </c>
      <c r="EU52" s="30">
        <v>2</v>
      </c>
      <c r="EV52" s="30">
        <v>1</v>
      </c>
      <c r="EW52" s="20">
        <v>3</v>
      </c>
      <c r="EX52" s="20">
        <v>1</v>
      </c>
      <c r="EY52" s="20">
        <v>1</v>
      </c>
      <c r="EZ52">
        <v>7</v>
      </c>
      <c r="FA52">
        <v>4</v>
      </c>
      <c r="FB52">
        <v>6</v>
      </c>
      <c r="FC52">
        <v>7</v>
      </c>
      <c r="FD52" s="10">
        <v>5</v>
      </c>
      <c r="FE52" s="4">
        <v>4</v>
      </c>
      <c r="FF52" s="1">
        <v>5</v>
      </c>
      <c r="FG52" s="1">
        <v>0</v>
      </c>
      <c r="FH52" s="15">
        <f t="shared" si="12"/>
        <v>-0.5</v>
      </c>
      <c r="FI52" s="15">
        <f t="shared" si="13"/>
        <v>0</v>
      </c>
      <c r="FJ52" s="15">
        <f t="shared" si="14"/>
        <v>-0.8</v>
      </c>
      <c r="FK52" s="30">
        <v>185500</v>
      </c>
      <c r="FL52" s="30">
        <v>225000</v>
      </c>
      <c r="FM52" s="30">
        <v>240000</v>
      </c>
      <c r="FN52" s="22">
        <v>70000</v>
      </c>
      <c r="FO52" s="22">
        <v>349900</v>
      </c>
      <c r="FP52" s="22">
        <v>190000</v>
      </c>
      <c r="FQ52">
        <v>109900</v>
      </c>
      <c r="FR52">
        <v>124050</v>
      </c>
      <c r="FS52">
        <v>167000</v>
      </c>
      <c r="FT52">
        <v>79900</v>
      </c>
      <c r="FU52" s="10">
        <v>89900</v>
      </c>
      <c r="FV52" s="4">
        <v>38500</v>
      </c>
      <c r="FW52" s="1">
        <v>39900</v>
      </c>
      <c r="FX52" s="1">
        <v>0</v>
      </c>
      <c r="FY52" s="3">
        <f t="shared" si="15"/>
        <v>-0.17555555555555555</v>
      </c>
      <c r="FZ52" s="3">
        <f t="shared" si="16"/>
        <v>-2.368421052631579E-2</v>
      </c>
      <c r="GA52" s="3">
        <f t="shared" si="17"/>
        <v>1.0634037819799778</v>
      </c>
      <c r="GB52" s="30">
        <v>0</v>
      </c>
      <c r="GC52" s="30">
        <v>70000</v>
      </c>
      <c r="GD52" s="30">
        <v>0</v>
      </c>
      <c r="GE52" s="22">
        <v>0</v>
      </c>
      <c r="GF52" s="22">
        <v>125000</v>
      </c>
      <c r="GG52" s="22">
        <v>199000</v>
      </c>
      <c r="GH52">
        <v>0</v>
      </c>
      <c r="GI52">
        <v>107950</v>
      </c>
      <c r="GJ52">
        <v>105000</v>
      </c>
      <c r="GK52">
        <v>0</v>
      </c>
      <c r="GL52" s="10">
        <v>17500</v>
      </c>
      <c r="GM52" s="4">
        <v>20400</v>
      </c>
      <c r="GN52" s="1">
        <v>44900</v>
      </c>
      <c r="GO52" s="1">
        <v>0</v>
      </c>
      <c r="GP52" s="3">
        <f t="shared" si="18"/>
        <v>-1</v>
      </c>
      <c r="GQ52" s="3">
        <f t="shared" si="19"/>
        <v>-1</v>
      </c>
      <c r="GR52" s="27">
        <f t="shared" si="20"/>
        <v>-1</v>
      </c>
    </row>
    <row r="53" spans="1:200" ht="12.75" customHeight="1" x14ac:dyDescent="0.2">
      <c r="A53" s="1">
        <v>8051</v>
      </c>
      <c r="B53" s="1" t="s">
        <v>218</v>
      </c>
      <c r="C53" s="30">
        <v>0</v>
      </c>
      <c r="D53" s="30">
        <v>1</v>
      </c>
      <c r="E53" s="30">
        <v>3</v>
      </c>
      <c r="F53" s="20">
        <v>2</v>
      </c>
      <c r="G53" s="20">
        <v>3</v>
      </c>
      <c r="H53" s="20">
        <v>0</v>
      </c>
      <c r="I53">
        <v>0</v>
      </c>
      <c r="J53">
        <v>3</v>
      </c>
      <c r="K53">
        <v>0</v>
      </c>
      <c r="L53">
        <v>2</v>
      </c>
      <c r="M53" s="10">
        <v>0</v>
      </c>
      <c r="N53" s="4">
        <v>0</v>
      </c>
      <c r="O53" s="1">
        <v>0</v>
      </c>
      <c r="P53" s="1">
        <v>0</v>
      </c>
      <c r="Q53" s="1">
        <v>1</v>
      </c>
      <c r="R53" s="1">
        <v>1</v>
      </c>
      <c r="S53" s="1">
        <v>1</v>
      </c>
      <c r="T53" s="1">
        <v>1</v>
      </c>
      <c r="U53" s="1">
        <v>2</v>
      </c>
      <c r="V53" s="1">
        <v>2</v>
      </c>
      <c r="W53" s="1">
        <v>2</v>
      </c>
      <c r="X53" s="1">
        <v>0</v>
      </c>
      <c r="Y53" s="1">
        <v>2</v>
      </c>
      <c r="Z53" s="1">
        <v>3</v>
      </c>
      <c r="AA53" s="1">
        <v>0</v>
      </c>
      <c r="AB53" s="1">
        <v>2</v>
      </c>
      <c r="AC53" s="1">
        <v>2</v>
      </c>
      <c r="AD53" s="1">
        <v>1</v>
      </c>
      <c r="AE53" s="1">
        <v>1</v>
      </c>
      <c r="AF53" s="1">
        <v>1</v>
      </c>
      <c r="AG53" s="1">
        <v>1</v>
      </c>
      <c r="AH53" s="1">
        <v>1</v>
      </c>
      <c r="AI53" s="1">
        <v>0</v>
      </c>
      <c r="AJ53" s="1">
        <v>0</v>
      </c>
      <c r="AK53" s="1">
        <v>0</v>
      </c>
      <c r="AL53" s="3">
        <f t="shared" si="0"/>
        <v>-1</v>
      </c>
      <c r="AM53" s="3" t="e">
        <f t="shared" si="1"/>
        <v>#DIV/0!</v>
      </c>
      <c r="AN53" s="3" t="e">
        <f t="shared" si="2"/>
        <v>#DIV/0!</v>
      </c>
      <c r="AO53" s="30">
        <v>0</v>
      </c>
      <c r="AP53" s="30">
        <v>35000</v>
      </c>
      <c r="AQ53" s="30">
        <v>225000</v>
      </c>
      <c r="AR53" s="22">
        <v>67000</v>
      </c>
      <c r="AS53" s="22">
        <v>117000</v>
      </c>
      <c r="AT53" s="22">
        <v>0</v>
      </c>
      <c r="AU53">
        <v>0</v>
      </c>
      <c r="AV53">
        <v>105000</v>
      </c>
      <c r="AW53">
        <v>0</v>
      </c>
      <c r="AX53">
        <v>18000</v>
      </c>
      <c r="AY53" s="10">
        <v>0</v>
      </c>
      <c r="AZ53" s="4">
        <v>0</v>
      </c>
      <c r="BA53" s="1">
        <v>0</v>
      </c>
      <c r="BB53" s="1">
        <v>0</v>
      </c>
      <c r="BC53" s="1">
        <v>19900</v>
      </c>
      <c r="BD53" s="1">
        <v>39800</v>
      </c>
      <c r="BE53" s="5">
        <v>56000</v>
      </c>
      <c r="BF53" s="5">
        <v>134000</v>
      </c>
      <c r="BG53" s="1">
        <v>183500</v>
      </c>
      <c r="BH53" s="1">
        <v>183500</v>
      </c>
      <c r="BI53" s="1">
        <v>108750</v>
      </c>
      <c r="BJ53" s="1">
        <v>0</v>
      </c>
      <c r="BK53" s="1">
        <v>96000</v>
      </c>
      <c r="BL53" s="1">
        <v>69900</v>
      </c>
      <c r="BM53" s="1">
        <v>0</v>
      </c>
      <c r="BN53" s="1">
        <v>95000</v>
      </c>
      <c r="BO53" s="1">
        <v>74000</v>
      </c>
      <c r="BP53" s="1">
        <v>45000</v>
      </c>
      <c r="BQ53" s="1">
        <v>90000</v>
      </c>
      <c r="BR53" s="1">
        <v>0</v>
      </c>
      <c r="BS53" s="6">
        <f t="shared" si="3"/>
        <v>-1</v>
      </c>
      <c r="BT53" s="6" t="e">
        <f t="shared" si="4"/>
        <v>#DIV/0!</v>
      </c>
      <c r="BU53" s="6" t="e">
        <f t="shared" si="5"/>
        <v>#DIV/0!</v>
      </c>
      <c r="BV53" s="30">
        <v>0</v>
      </c>
      <c r="BW53" s="30">
        <v>35000</v>
      </c>
      <c r="BX53" s="30">
        <v>193333</v>
      </c>
      <c r="BY53" s="22">
        <v>67000</v>
      </c>
      <c r="BZ53" s="22">
        <v>147333</v>
      </c>
      <c r="CA53" s="22">
        <v>0</v>
      </c>
      <c r="CB53">
        <v>0</v>
      </c>
      <c r="CC53">
        <v>109500</v>
      </c>
      <c r="CD53">
        <v>0</v>
      </c>
      <c r="CE53">
        <v>18000</v>
      </c>
      <c r="CF53" s="10">
        <v>0</v>
      </c>
      <c r="CG53" s="4">
        <v>0</v>
      </c>
      <c r="CH53" s="1">
        <v>0</v>
      </c>
      <c r="CI53" s="1">
        <v>0</v>
      </c>
      <c r="CJ53" s="1">
        <v>19900</v>
      </c>
      <c r="CK53" s="1">
        <v>39800</v>
      </c>
      <c r="CL53" s="5">
        <v>56000</v>
      </c>
      <c r="CM53" s="5">
        <v>134000</v>
      </c>
      <c r="CN53" s="1">
        <v>183500</v>
      </c>
      <c r="CO53" s="1">
        <v>183500</v>
      </c>
      <c r="CP53" s="1">
        <v>108750</v>
      </c>
      <c r="CQ53" s="1">
        <v>0</v>
      </c>
      <c r="CR53" s="1">
        <v>96000</v>
      </c>
      <c r="CS53" s="1">
        <v>69674</v>
      </c>
      <c r="CT53" s="1">
        <v>0</v>
      </c>
      <c r="CU53" s="1">
        <v>95000</v>
      </c>
      <c r="CV53" s="1">
        <v>74000</v>
      </c>
      <c r="CW53" s="1">
        <v>45000</v>
      </c>
      <c r="CX53" s="1">
        <v>90000</v>
      </c>
      <c r="CY53" s="1">
        <v>36300</v>
      </c>
      <c r="CZ53" s="1">
        <v>83000</v>
      </c>
      <c r="DA53" s="1">
        <v>75000</v>
      </c>
      <c r="DB53" s="1">
        <v>0</v>
      </c>
      <c r="DC53" s="1">
        <v>0</v>
      </c>
      <c r="DD53" s="1">
        <v>0</v>
      </c>
      <c r="DE53" s="3">
        <f t="shared" si="6"/>
        <v>-1</v>
      </c>
      <c r="DF53" s="3" t="e">
        <f t="shared" si="7"/>
        <v>#DIV/0!</v>
      </c>
      <c r="DG53" s="3" t="e">
        <f t="shared" si="8"/>
        <v>#DIV/0!</v>
      </c>
      <c r="DH53" s="30">
        <v>0</v>
      </c>
      <c r="DI53" s="30">
        <v>812</v>
      </c>
      <c r="DJ53" s="30">
        <v>12</v>
      </c>
      <c r="DK53" s="20">
        <v>77</v>
      </c>
      <c r="DL53" s="20">
        <v>122</v>
      </c>
      <c r="DM53" s="20">
        <v>0</v>
      </c>
      <c r="DN53">
        <v>0</v>
      </c>
      <c r="DO53">
        <v>132</v>
      </c>
      <c r="DP53">
        <v>0</v>
      </c>
      <c r="DQ53">
        <v>465</v>
      </c>
      <c r="DR53" s="10">
        <v>0</v>
      </c>
      <c r="DS53" s="4">
        <v>0</v>
      </c>
      <c r="DT53" s="1">
        <v>0</v>
      </c>
      <c r="DU53" s="1">
        <v>0</v>
      </c>
      <c r="DV53" s="1">
        <v>74</v>
      </c>
      <c r="DW53" s="1">
        <v>133</v>
      </c>
      <c r="DX53" s="5">
        <v>99</v>
      </c>
      <c r="DY53" s="5">
        <v>46</v>
      </c>
      <c r="DZ53" s="1">
        <v>13</v>
      </c>
      <c r="EA53" s="1">
        <v>13</v>
      </c>
      <c r="EB53" s="1">
        <v>10</v>
      </c>
      <c r="EC53" s="1">
        <v>0</v>
      </c>
      <c r="ED53" s="1">
        <v>61</v>
      </c>
      <c r="EE53" s="1">
        <v>50</v>
      </c>
      <c r="EF53" s="1">
        <v>0</v>
      </c>
      <c r="EG53" s="1">
        <v>55</v>
      </c>
      <c r="EH53" s="1">
        <v>69</v>
      </c>
      <c r="EI53" s="1">
        <v>128</v>
      </c>
      <c r="EJ53" s="1">
        <v>257</v>
      </c>
      <c r="EK53" s="1">
        <v>50</v>
      </c>
      <c r="EL53" s="1">
        <v>74</v>
      </c>
      <c r="EM53" s="1">
        <v>38</v>
      </c>
      <c r="EN53" s="1">
        <v>0</v>
      </c>
      <c r="EO53" s="1">
        <v>0</v>
      </c>
      <c r="EP53" s="1">
        <v>0</v>
      </c>
      <c r="EQ53" s="3">
        <f t="shared" si="9"/>
        <v>-1</v>
      </c>
      <c r="ER53" s="3" t="e">
        <f t="shared" si="10"/>
        <v>#DIV/0!</v>
      </c>
      <c r="ES53" s="3" t="e">
        <f t="shared" si="11"/>
        <v>#DIV/0!</v>
      </c>
      <c r="ET53" s="30">
        <v>5</v>
      </c>
      <c r="EU53" s="30">
        <v>5</v>
      </c>
      <c r="EV53" s="30">
        <v>7</v>
      </c>
      <c r="EW53" s="20">
        <v>6</v>
      </c>
      <c r="EX53" s="20">
        <v>8</v>
      </c>
      <c r="EY53" s="20">
        <v>4</v>
      </c>
      <c r="EZ53">
        <v>5</v>
      </c>
      <c r="FA53">
        <v>3</v>
      </c>
      <c r="FB53">
        <v>4</v>
      </c>
      <c r="FC53">
        <v>6</v>
      </c>
      <c r="FD53" s="10">
        <v>3</v>
      </c>
      <c r="FE53" s="4">
        <v>1</v>
      </c>
      <c r="FF53" s="1">
        <v>2</v>
      </c>
      <c r="FG53" s="1">
        <v>1</v>
      </c>
      <c r="FH53" s="15">
        <f t="shared" si="12"/>
        <v>0</v>
      </c>
      <c r="FI53" s="15">
        <f t="shared" si="13"/>
        <v>0.25</v>
      </c>
      <c r="FJ53" s="15">
        <f t="shared" si="14"/>
        <v>0.66666666666666663</v>
      </c>
      <c r="FK53" s="30">
        <v>174000</v>
      </c>
      <c r="FL53" s="30">
        <v>149000</v>
      </c>
      <c r="FM53" s="30">
        <v>159900</v>
      </c>
      <c r="FN53" s="22">
        <v>146500</v>
      </c>
      <c r="FO53" s="22">
        <v>147450</v>
      </c>
      <c r="FP53" s="22">
        <v>109950</v>
      </c>
      <c r="FQ53">
        <v>95400</v>
      </c>
      <c r="FR53">
        <v>99900</v>
      </c>
      <c r="FS53">
        <v>125000</v>
      </c>
      <c r="FT53">
        <v>81950</v>
      </c>
      <c r="FU53" s="10">
        <v>24900</v>
      </c>
      <c r="FV53" s="4">
        <v>89900</v>
      </c>
      <c r="FW53" s="1">
        <v>104500</v>
      </c>
      <c r="FX53" s="1">
        <v>29750</v>
      </c>
      <c r="FY53" s="3">
        <f t="shared" si="15"/>
        <v>0.16778523489932887</v>
      </c>
      <c r="FZ53" s="3">
        <f t="shared" si="16"/>
        <v>0.582537517053206</v>
      </c>
      <c r="GA53" s="3">
        <f t="shared" si="17"/>
        <v>5.9879518072289155</v>
      </c>
      <c r="GB53" s="30">
        <v>0</v>
      </c>
      <c r="GC53" s="30">
        <v>39900</v>
      </c>
      <c r="GD53" s="30">
        <v>196633</v>
      </c>
      <c r="GE53" s="22">
        <v>87300</v>
      </c>
      <c r="GF53" s="22">
        <v>146900</v>
      </c>
      <c r="GG53" s="22">
        <v>0</v>
      </c>
      <c r="GH53">
        <v>0</v>
      </c>
      <c r="GI53">
        <v>121033</v>
      </c>
      <c r="GJ53">
        <v>0</v>
      </c>
      <c r="GK53">
        <v>19900</v>
      </c>
      <c r="GL53" s="10">
        <v>0</v>
      </c>
      <c r="GM53" s="4">
        <v>0</v>
      </c>
      <c r="GN53" s="1">
        <v>0</v>
      </c>
      <c r="GO53" s="1">
        <v>29750</v>
      </c>
      <c r="GP53" s="3">
        <f t="shared" si="18"/>
        <v>-1</v>
      </c>
      <c r="GQ53" s="3" t="e">
        <f t="shared" si="19"/>
        <v>#DIV/0!</v>
      </c>
      <c r="GR53" s="27" t="e">
        <f t="shared" si="20"/>
        <v>#DIV/0!</v>
      </c>
    </row>
    <row r="54" spans="1:200" ht="12.75" customHeight="1" x14ac:dyDescent="0.2">
      <c r="A54" s="1">
        <v>8052</v>
      </c>
      <c r="B54" s="1" t="s">
        <v>219</v>
      </c>
      <c r="C54" s="30">
        <v>5</v>
      </c>
      <c r="D54" s="30">
        <v>3</v>
      </c>
      <c r="E54" s="30">
        <v>4</v>
      </c>
      <c r="F54" s="20">
        <v>14</v>
      </c>
      <c r="G54" s="20">
        <v>3</v>
      </c>
      <c r="H54" s="20">
        <v>7</v>
      </c>
      <c r="I54">
        <v>2</v>
      </c>
      <c r="J54">
        <v>7</v>
      </c>
      <c r="K54">
        <v>5</v>
      </c>
      <c r="L54">
        <v>5</v>
      </c>
      <c r="M54" s="10">
        <v>6</v>
      </c>
      <c r="N54" s="4">
        <v>2</v>
      </c>
      <c r="O54" s="1">
        <v>5</v>
      </c>
      <c r="P54" s="1">
        <v>3</v>
      </c>
      <c r="Q54" s="1">
        <v>5</v>
      </c>
      <c r="R54" s="1">
        <v>8</v>
      </c>
      <c r="S54" s="1">
        <v>1</v>
      </c>
      <c r="T54" s="1">
        <v>0</v>
      </c>
      <c r="U54" s="1">
        <v>7</v>
      </c>
      <c r="V54" s="1">
        <v>4</v>
      </c>
      <c r="W54" s="1">
        <v>14</v>
      </c>
      <c r="X54" s="1">
        <v>8</v>
      </c>
      <c r="Y54" s="1">
        <v>5</v>
      </c>
      <c r="Z54" s="1">
        <v>3</v>
      </c>
      <c r="AA54" s="1">
        <v>7</v>
      </c>
      <c r="AB54" s="1">
        <v>6</v>
      </c>
      <c r="AC54" s="1">
        <v>3</v>
      </c>
      <c r="AD54" s="1">
        <v>3</v>
      </c>
      <c r="AE54" s="1">
        <v>5</v>
      </c>
      <c r="AF54" s="1">
        <v>6</v>
      </c>
      <c r="AG54" s="1">
        <v>1</v>
      </c>
      <c r="AH54" s="1">
        <v>4</v>
      </c>
      <c r="AI54" s="1">
        <v>4</v>
      </c>
      <c r="AJ54" s="1">
        <v>0</v>
      </c>
      <c r="AK54" s="1">
        <v>0</v>
      </c>
      <c r="AL54" s="3">
        <f t="shared" si="0"/>
        <v>0.66666666666666663</v>
      </c>
      <c r="AM54" s="3">
        <f t="shared" si="1"/>
        <v>-0.2857142857142857</v>
      </c>
      <c r="AN54" s="3">
        <f t="shared" si="2"/>
        <v>-0.16666666666666666</v>
      </c>
      <c r="AO54" s="30">
        <v>222900</v>
      </c>
      <c r="AP54" s="30">
        <v>71500</v>
      </c>
      <c r="AQ54" s="30">
        <v>155000</v>
      </c>
      <c r="AR54" s="22">
        <v>197500</v>
      </c>
      <c r="AS54" s="22">
        <v>170398</v>
      </c>
      <c r="AT54" s="22">
        <v>120000</v>
      </c>
      <c r="AU54">
        <v>199000</v>
      </c>
      <c r="AV54">
        <v>38900</v>
      </c>
      <c r="AW54">
        <v>76500</v>
      </c>
      <c r="AX54">
        <v>52000</v>
      </c>
      <c r="AY54" s="10">
        <v>103700</v>
      </c>
      <c r="AZ54" s="4">
        <v>43500</v>
      </c>
      <c r="BA54" s="1">
        <v>29000</v>
      </c>
      <c r="BB54" s="1">
        <v>38000</v>
      </c>
      <c r="BC54" s="1">
        <v>104500</v>
      </c>
      <c r="BD54" s="1">
        <v>70500</v>
      </c>
      <c r="BE54" s="5">
        <v>22000</v>
      </c>
      <c r="BF54" s="5">
        <v>0</v>
      </c>
      <c r="BG54" s="1">
        <v>165000</v>
      </c>
      <c r="BH54" s="1">
        <v>242500</v>
      </c>
      <c r="BI54" s="1">
        <v>128000</v>
      </c>
      <c r="BJ54" s="1">
        <v>124450</v>
      </c>
      <c r="BK54" s="1">
        <v>110000</v>
      </c>
      <c r="BL54" s="1">
        <v>112500</v>
      </c>
      <c r="BM54" s="1">
        <v>92000</v>
      </c>
      <c r="BN54" s="1">
        <v>79755</v>
      </c>
      <c r="BO54" s="1">
        <v>99000</v>
      </c>
      <c r="BP54" s="1">
        <v>50000</v>
      </c>
      <c r="BQ54" s="1">
        <v>72500</v>
      </c>
      <c r="BR54" s="1">
        <v>87500</v>
      </c>
      <c r="BS54" s="6">
        <f t="shared" si="3"/>
        <v>2.1174825174825176</v>
      </c>
      <c r="BT54" s="6">
        <f t="shared" si="4"/>
        <v>0.85750000000000004</v>
      </c>
      <c r="BU54" s="6">
        <f t="shared" si="5"/>
        <v>1.1494696239151398</v>
      </c>
      <c r="BV54" s="30">
        <v>193780</v>
      </c>
      <c r="BW54" s="30">
        <v>134000</v>
      </c>
      <c r="BX54" s="30">
        <v>147275</v>
      </c>
      <c r="BY54" s="22">
        <v>206696</v>
      </c>
      <c r="BZ54" s="22">
        <v>169132</v>
      </c>
      <c r="CA54" s="22">
        <v>121642</v>
      </c>
      <c r="CB54">
        <v>199000</v>
      </c>
      <c r="CC54">
        <v>61464</v>
      </c>
      <c r="CD54">
        <v>85370</v>
      </c>
      <c r="CE54">
        <v>50600</v>
      </c>
      <c r="CF54" s="10">
        <v>104816</v>
      </c>
      <c r="CG54" s="4">
        <v>43500</v>
      </c>
      <c r="CH54" s="1">
        <v>35850</v>
      </c>
      <c r="CI54" s="1">
        <v>32033</v>
      </c>
      <c r="CJ54" s="1">
        <v>75560</v>
      </c>
      <c r="CK54" s="1">
        <v>90000</v>
      </c>
      <c r="CL54" s="5">
        <v>22000</v>
      </c>
      <c r="CM54" s="5">
        <v>0</v>
      </c>
      <c r="CN54" s="1">
        <v>157714</v>
      </c>
      <c r="CO54" s="1">
        <v>221500</v>
      </c>
      <c r="CP54" s="1">
        <v>131307</v>
      </c>
      <c r="CQ54" s="1">
        <v>117287</v>
      </c>
      <c r="CR54" s="1">
        <v>91700</v>
      </c>
      <c r="CS54" s="1">
        <v>108166</v>
      </c>
      <c r="CT54" s="1">
        <v>97914</v>
      </c>
      <c r="CU54" s="1">
        <v>95778</v>
      </c>
      <c r="CV54" s="1">
        <v>109333</v>
      </c>
      <c r="CW54" s="1">
        <v>57966</v>
      </c>
      <c r="CX54" s="1">
        <v>72600</v>
      </c>
      <c r="CY54" s="1">
        <v>101566</v>
      </c>
      <c r="CZ54" s="1">
        <v>75000</v>
      </c>
      <c r="DA54" s="1">
        <v>84750</v>
      </c>
      <c r="DB54" s="1">
        <v>86975</v>
      </c>
      <c r="DC54" s="1">
        <v>0</v>
      </c>
      <c r="DD54" s="1">
        <v>0</v>
      </c>
      <c r="DE54" s="3">
        <f t="shared" si="6"/>
        <v>0.44611940298507463</v>
      </c>
      <c r="DF54" s="3">
        <f t="shared" si="7"/>
        <v>0.59303530030745955</v>
      </c>
      <c r="DG54" s="3">
        <f t="shared" si="8"/>
        <v>0.84876354754999239</v>
      </c>
      <c r="DH54" s="30">
        <v>85</v>
      </c>
      <c r="DI54" s="30">
        <v>66</v>
      </c>
      <c r="DJ54" s="30">
        <v>88</v>
      </c>
      <c r="DK54" s="20">
        <v>127</v>
      </c>
      <c r="DL54" s="20">
        <v>27</v>
      </c>
      <c r="DM54" s="20">
        <v>63</v>
      </c>
      <c r="DN54">
        <v>36</v>
      </c>
      <c r="DO54">
        <v>82</v>
      </c>
      <c r="DP54">
        <v>106</v>
      </c>
      <c r="DQ54">
        <v>150</v>
      </c>
      <c r="DR54" s="10">
        <v>177</v>
      </c>
      <c r="DS54" s="4">
        <v>81</v>
      </c>
      <c r="DT54" s="1">
        <v>53</v>
      </c>
      <c r="DU54" s="1">
        <v>18</v>
      </c>
      <c r="DV54" s="1">
        <v>172</v>
      </c>
      <c r="DW54" s="1">
        <v>210</v>
      </c>
      <c r="DX54" s="5">
        <v>137</v>
      </c>
      <c r="DY54" s="5">
        <v>0</v>
      </c>
      <c r="DZ54" s="1">
        <v>56</v>
      </c>
      <c r="EA54" s="1">
        <v>37</v>
      </c>
      <c r="EB54" s="1">
        <v>114</v>
      </c>
      <c r="EC54" s="1">
        <v>40</v>
      </c>
      <c r="ED54" s="1">
        <v>148</v>
      </c>
      <c r="EE54" s="1">
        <v>36</v>
      </c>
      <c r="EF54" s="1">
        <v>91</v>
      </c>
      <c r="EG54" s="1">
        <v>107</v>
      </c>
      <c r="EH54" s="1">
        <v>118</v>
      </c>
      <c r="EI54" s="1">
        <v>84</v>
      </c>
      <c r="EJ54" s="1">
        <v>119</v>
      </c>
      <c r="EK54" s="1">
        <v>76</v>
      </c>
      <c r="EL54" s="1">
        <v>8</v>
      </c>
      <c r="EM54" s="1">
        <v>22</v>
      </c>
      <c r="EN54" s="1">
        <v>34</v>
      </c>
      <c r="EO54" s="1">
        <v>0</v>
      </c>
      <c r="EP54" s="1">
        <v>0</v>
      </c>
      <c r="EQ54" s="3">
        <f t="shared" si="9"/>
        <v>0.2878787878787879</v>
      </c>
      <c r="ER54" s="3">
        <f t="shared" si="10"/>
        <v>0.34920634920634919</v>
      </c>
      <c r="ES54" s="3">
        <f t="shared" si="11"/>
        <v>-0.51977401129943501</v>
      </c>
      <c r="ET54" s="30">
        <v>5</v>
      </c>
      <c r="EU54" s="30">
        <v>7</v>
      </c>
      <c r="EV54" s="30">
        <v>10</v>
      </c>
      <c r="EW54" s="20">
        <v>19</v>
      </c>
      <c r="EX54" s="20">
        <v>6</v>
      </c>
      <c r="EY54" s="20">
        <v>9</v>
      </c>
      <c r="EZ54">
        <v>12</v>
      </c>
      <c r="FA54">
        <v>14</v>
      </c>
      <c r="FB54">
        <v>11</v>
      </c>
      <c r="FC54">
        <v>9</v>
      </c>
      <c r="FD54" s="10">
        <v>3</v>
      </c>
      <c r="FE54" s="4">
        <v>7</v>
      </c>
      <c r="FF54" s="1">
        <v>4</v>
      </c>
      <c r="FG54" s="1">
        <v>10</v>
      </c>
      <c r="FH54" s="15">
        <f t="shared" si="12"/>
        <v>-0.2857142857142857</v>
      </c>
      <c r="FI54" s="15">
        <f t="shared" si="13"/>
        <v>-0.44444444444444442</v>
      </c>
      <c r="FJ54" s="15">
        <f t="shared" si="14"/>
        <v>0.66666666666666663</v>
      </c>
      <c r="FK54" s="30">
        <v>255000</v>
      </c>
      <c r="FL54" s="30">
        <v>234900</v>
      </c>
      <c r="FM54" s="30">
        <v>215000</v>
      </c>
      <c r="FN54" s="22">
        <v>185900</v>
      </c>
      <c r="FO54" s="22">
        <v>159500</v>
      </c>
      <c r="FP54" s="22">
        <v>129900</v>
      </c>
      <c r="FQ54">
        <v>90000</v>
      </c>
      <c r="FR54">
        <v>124950</v>
      </c>
      <c r="FS54">
        <v>125000</v>
      </c>
      <c r="FT54">
        <v>69000</v>
      </c>
      <c r="FU54" s="10">
        <v>130000</v>
      </c>
      <c r="FV54" s="4">
        <v>89000</v>
      </c>
      <c r="FW54" s="1">
        <v>87400</v>
      </c>
      <c r="FX54" s="1">
        <v>67000</v>
      </c>
      <c r="FY54" s="3">
        <f t="shared" si="15"/>
        <v>8.5568326947637288E-2</v>
      </c>
      <c r="FZ54" s="3">
        <f t="shared" si="16"/>
        <v>0.96304849884526555</v>
      </c>
      <c r="GA54" s="3">
        <f t="shared" si="17"/>
        <v>0.96153846153846156</v>
      </c>
      <c r="GB54" s="30">
        <v>198980</v>
      </c>
      <c r="GC54" s="30">
        <v>148967</v>
      </c>
      <c r="GD54" s="30">
        <v>154875</v>
      </c>
      <c r="GE54" s="22">
        <v>224300</v>
      </c>
      <c r="GF54" s="22">
        <v>166266</v>
      </c>
      <c r="GG54" s="22">
        <v>121881</v>
      </c>
      <c r="GH54">
        <v>219900</v>
      </c>
      <c r="GI54">
        <v>68357</v>
      </c>
      <c r="GJ54">
        <v>74380</v>
      </c>
      <c r="GK54">
        <v>56780</v>
      </c>
      <c r="GL54" s="10">
        <v>123450</v>
      </c>
      <c r="GM54" s="4">
        <v>46525</v>
      </c>
      <c r="GN54" s="1">
        <v>30056</v>
      </c>
      <c r="GO54" s="1">
        <v>28016</v>
      </c>
      <c r="GP54" s="3">
        <f t="shared" si="18"/>
        <v>0.33573207488906937</v>
      </c>
      <c r="GQ54" s="3">
        <f t="shared" si="19"/>
        <v>0.63257603728226708</v>
      </c>
      <c r="GR54" s="27">
        <f t="shared" si="20"/>
        <v>0.61182665046577567</v>
      </c>
    </row>
    <row r="55" spans="1:200" ht="12.75" customHeight="1" x14ac:dyDescent="0.2">
      <c r="A55" s="1">
        <v>8053</v>
      </c>
      <c r="B55" s="1" t="s">
        <v>220</v>
      </c>
      <c r="C55" s="30">
        <v>7</v>
      </c>
      <c r="D55" s="30">
        <v>11</v>
      </c>
      <c r="E55" s="30">
        <v>10</v>
      </c>
      <c r="F55" s="20">
        <v>11</v>
      </c>
      <c r="G55" s="20">
        <v>13</v>
      </c>
      <c r="H55" s="20">
        <v>8</v>
      </c>
      <c r="I55">
        <v>6</v>
      </c>
      <c r="J55">
        <v>10</v>
      </c>
      <c r="K55">
        <v>6</v>
      </c>
      <c r="L55">
        <v>5</v>
      </c>
      <c r="M55" s="10">
        <v>7</v>
      </c>
      <c r="N55" s="4">
        <v>10</v>
      </c>
      <c r="O55" s="1">
        <v>3</v>
      </c>
      <c r="P55" s="1">
        <v>5</v>
      </c>
      <c r="Q55" s="1">
        <v>4</v>
      </c>
      <c r="R55" s="1">
        <v>16</v>
      </c>
      <c r="S55" s="1">
        <v>13</v>
      </c>
      <c r="T55" s="1">
        <v>4</v>
      </c>
      <c r="U55" s="1">
        <v>7</v>
      </c>
      <c r="V55" s="1">
        <v>6</v>
      </c>
      <c r="W55" s="1">
        <v>12</v>
      </c>
      <c r="X55" s="1">
        <v>11</v>
      </c>
      <c r="Y55" s="1">
        <v>12</v>
      </c>
      <c r="Z55" s="1">
        <v>9</v>
      </c>
      <c r="AA55" s="1">
        <v>6</v>
      </c>
      <c r="AB55" s="1">
        <v>12</v>
      </c>
      <c r="AC55" s="1">
        <v>6</v>
      </c>
      <c r="AD55" s="1">
        <v>2</v>
      </c>
      <c r="AE55" s="1">
        <v>4</v>
      </c>
      <c r="AF55" s="1">
        <v>3</v>
      </c>
      <c r="AG55" s="1">
        <v>6</v>
      </c>
      <c r="AH55" s="1">
        <v>2</v>
      </c>
      <c r="AI55" s="1">
        <v>1</v>
      </c>
      <c r="AJ55" s="1">
        <v>0</v>
      </c>
      <c r="AK55" s="1">
        <v>0</v>
      </c>
      <c r="AL55" s="3">
        <f t="shared" si="0"/>
        <v>-0.36363636363636365</v>
      </c>
      <c r="AM55" s="3">
        <f t="shared" si="1"/>
        <v>-0.125</v>
      </c>
      <c r="AN55" s="3">
        <f t="shared" si="2"/>
        <v>0</v>
      </c>
      <c r="AO55" s="30">
        <v>150000</v>
      </c>
      <c r="AP55" s="30">
        <v>215000</v>
      </c>
      <c r="AQ55" s="30">
        <v>171500</v>
      </c>
      <c r="AR55" s="22">
        <v>190000</v>
      </c>
      <c r="AS55" s="22">
        <v>108000</v>
      </c>
      <c r="AT55" s="22">
        <v>110000</v>
      </c>
      <c r="AU55">
        <v>117500</v>
      </c>
      <c r="AV55">
        <v>51500</v>
      </c>
      <c r="AW55">
        <v>82500</v>
      </c>
      <c r="AX55">
        <v>20000</v>
      </c>
      <c r="AY55" s="10">
        <v>22000</v>
      </c>
      <c r="AZ55" s="4">
        <v>20630</v>
      </c>
      <c r="BA55" s="1">
        <v>17000</v>
      </c>
      <c r="BB55" s="1">
        <v>11000</v>
      </c>
      <c r="BC55" s="1">
        <v>15950</v>
      </c>
      <c r="BD55" s="1">
        <v>12250</v>
      </c>
      <c r="BE55" s="5">
        <v>11000</v>
      </c>
      <c r="BF55" s="5">
        <v>37500</v>
      </c>
      <c r="BG55" s="1">
        <v>97500</v>
      </c>
      <c r="BH55" s="1">
        <v>139950</v>
      </c>
      <c r="BI55" s="1">
        <v>136950</v>
      </c>
      <c r="BJ55" s="1">
        <v>75000</v>
      </c>
      <c r="BK55" s="1">
        <v>111750</v>
      </c>
      <c r="BL55" s="1">
        <v>65000</v>
      </c>
      <c r="BM55" s="1">
        <v>35625</v>
      </c>
      <c r="BN55" s="1">
        <v>33450</v>
      </c>
      <c r="BO55" s="1">
        <v>70750</v>
      </c>
      <c r="BP55" s="1">
        <v>46750</v>
      </c>
      <c r="BQ55" s="1">
        <v>46000</v>
      </c>
      <c r="BR55" s="1">
        <v>44000</v>
      </c>
      <c r="BS55" s="6">
        <f t="shared" si="3"/>
        <v>-0.30232558139534882</v>
      </c>
      <c r="BT55" s="6">
        <f t="shared" si="4"/>
        <v>0.36363636363636365</v>
      </c>
      <c r="BU55" s="6">
        <f t="shared" si="5"/>
        <v>5.8181818181818183</v>
      </c>
      <c r="BV55" s="30">
        <v>140843</v>
      </c>
      <c r="BW55" s="30">
        <v>195615</v>
      </c>
      <c r="BX55" s="30">
        <v>166800</v>
      </c>
      <c r="BY55" s="22">
        <v>188090</v>
      </c>
      <c r="BZ55" s="22">
        <v>118623</v>
      </c>
      <c r="CA55" s="22">
        <v>113550</v>
      </c>
      <c r="CB55">
        <v>112000</v>
      </c>
      <c r="CC55">
        <v>51104</v>
      </c>
      <c r="CD55">
        <v>69500</v>
      </c>
      <c r="CE55">
        <v>23200</v>
      </c>
      <c r="CF55" s="10">
        <v>20742</v>
      </c>
      <c r="CG55" s="4">
        <v>25706</v>
      </c>
      <c r="CH55" s="1">
        <v>32000</v>
      </c>
      <c r="CI55" s="1">
        <v>12180</v>
      </c>
      <c r="CJ55" s="1">
        <v>15225</v>
      </c>
      <c r="CK55" s="1">
        <v>12787</v>
      </c>
      <c r="CL55" s="5">
        <v>22061</v>
      </c>
      <c r="CM55" s="5">
        <v>57645</v>
      </c>
      <c r="CN55" s="1">
        <v>125642</v>
      </c>
      <c r="CO55" s="1">
        <v>137216</v>
      </c>
      <c r="CP55" s="1">
        <v>132041</v>
      </c>
      <c r="CQ55" s="1">
        <v>99363</v>
      </c>
      <c r="CR55" s="1">
        <v>97046</v>
      </c>
      <c r="CS55" s="1">
        <v>72503</v>
      </c>
      <c r="CT55" s="1">
        <v>37483</v>
      </c>
      <c r="CU55" s="1">
        <v>49858</v>
      </c>
      <c r="CV55" s="1">
        <v>72150</v>
      </c>
      <c r="CW55" s="1">
        <v>46750</v>
      </c>
      <c r="CX55" s="1">
        <v>50475</v>
      </c>
      <c r="CY55" s="1">
        <v>44000</v>
      </c>
      <c r="CZ55" s="1">
        <v>53300</v>
      </c>
      <c r="DA55" s="1">
        <v>14000</v>
      </c>
      <c r="DB55" s="1">
        <v>3500</v>
      </c>
      <c r="DC55" s="1">
        <v>0</v>
      </c>
      <c r="DD55" s="1">
        <v>0</v>
      </c>
      <c r="DE55" s="3">
        <f t="shared" si="6"/>
        <v>-0.27999897758351866</v>
      </c>
      <c r="DF55" s="3">
        <f t="shared" si="7"/>
        <v>0.24036107441655657</v>
      </c>
      <c r="DG55" s="3">
        <f t="shared" si="8"/>
        <v>5.7902323787484331</v>
      </c>
      <c r="DH55" s="30">
        <v>97</v>
      </c>
      <c r="DI55" s="30">
        <v>88</v>
      </c>
      <c r="DJ55" s="30">
        <v>93</v>
      </c>
      <c r="DK55" s="20">
        <v>48</v>
      </c>
      <c r="DL55" s="20">
        <v>81</v>
      </c>
      <c r="DM55" s="20">
        <v>64</v>
      </c>
      <c r="DN55">
        <v>117</v>
      </c>
      <c r="DO55">
        <v>359</v>
      </c>
      <c r="DP55">
        <v>92</v>
      </c>
      <c r="DQ55">
        <v>67</v>
      </c>
      <c r="DR55" s="10">
        <v>102</v>
      </c>
      <c r="DS55" s="4">
        <v>105</v>
      </c>
      <c r="DT55" s="1">
        <v>168</v>
      </c>
      <c r="DU55" s="1">
        <v>123</v>
      </c>
      <c r="DV55" s="1">
        <v>31</v>
      </c>
      <c r="DW55" s="1">
        <v>50</v>
      </c>
      <c r="DX55" s="5">
        <v>188</v>
      </c>
      <c r="DY55" s="5">
        <v>212</v>
      </c>
      <c r="DZ55" s="1">
        <v>91</v>
      </c>
      <c r="EA55" s="1">
        <v>68</v>
      </c>
      <c r="EB55" s="1">
        <v>34</v>
      </c>
      <c r="EC55" s="1">
        <v>85</v>
      </c>
      <c r="ED55" s="1">
        <v>67</v>
      </c>
      <c r="EE55" s="1">
        <v>126</v>
      </c>
      <c r="EF55" s="1">
        <v>73</v>
      </c>
      <c r="EG55" s="1">
        <v>26</v>
      </c>
      <c r="EH55" s="1">
        <v>59</v>
      </c>
      <c r="EI55" s="1">
        <v>86</v>
      </c>
      <c r="EJ55" s="1">
        <v>107</v>
      </c>
      <c r="EK55" s="1">
        <v>52</v>
      </c>
      <c r="EL55" s="1">
        <v>69</v>
      </c>
      <c r="EM55" s="1">
        <v>35</v>
      </c>
      <c r="EN55" s="1">
        <v>0</v>
      </c>
      <c r="EO55" s="1">
        <v>0</v>
      </c>
      <c r="EP55" s="1">
        <v>0</v>
      </c>
      <c r="EQ55" s="3">
        <f t="shared" si="9"/>
        <v>0.10227272727272728</v>
      </c>
      <c r="ER55" s="3">
        <f t="shared" si="10"/>
        <v>0.515625</v>
      </c>
      <c r="ES55" s="3">
        <f t="shared" si="11"/>
        <v>-4.9019607843137254E-2</v>
      </c>
      <c r="ET55" s="30">
        <v>17</v>
      </c>
      <c r="EU55" s="30">
        <v>20</v>
      </c>
      <c r="EV55" s="30">
        <v>23</v>
      </c>
      <c r="EW55" s="20">
        <v>23</v>
      </c>
      <c r="EX55" s="20">
        <v>22</v>
      </c>
      <c r="EY55" s="20">
        <v>13</v>
      </c>
      <c r="EZ55">
        <v>22</v>
      </c>
      <c r="FA55">
        <v>18</v>
      </c>
      <c r="FB55">
        <v>21</v>
      </c>
      <c r="FC55">
        <v>12</v>
      </c>
      <c r="FD55" s="10">
        <v>28</v>
      </c>
      <c r="FE55" s="4">
        <v>15</v>
      </c>
      <c r="FF55" s="1">
        <v>20</v>
      </c>
      <c r="FG55" s="1">
        <v>17</v>
      </c>
      <c r="FH55" s="15">
        <f t="shared" si="12"/>
        <v>-0.15</v>
      </c>
      <c r="FI55" s="15">
        <f t="shared" si="13"/>
        <v>0.30769230769230771</v>
      </c>
      <c r="FJ55" s="15">
        <f t="shared" si="14"/>
        <v>-0.39285714285714285</v>
      </c>
      <c r="FK55" s="30">
        <v>172000</v>
      </c>
      <c r="FL55" s="30">
        <v>167500</v>
      </c>
      <c r="FM55" s="30">
        <v>199000</v>
      </c>
      <c r="FN55" s="22">
        <v>170700</v>
      </c>
      <c r="FO55" s="22">
        <v>134450</v>
      </c>
      <c r="FP55" s="22">
        <v>95000</v>
      </c>
      <c r="FQ55">
        <v>105000</v>
      </c>
      <c r="FR55">
        <v>62500</v>
      </c>
      <c r="FS55">
        <v>45000</v>
      </c>
      <c r="FT55">
        <v>41000</v>
      </c>
      <c r="FU55" s="10">
        <v>28950</v>
      </c>
      <c r="FV55" s="4">
        <v>40000</v>
      </c>
      <c r="FW55" s="1">
        <v>25950</v>
      </c>
      <c r="FX55" s="1">
        <v>19900</v>
      </c>
      <c r="FY55" s="3">
        <f t="shared" si="15"/>
        <v>2.6865671641791045E-2</v>
      </c>
      <c r="FZ55" s="3">
        <f t="shared" si="16"/>
        <v>0.81052631578947365</v>
      </c>
      <c r="GA55" s="3">
        <f t="shared" si="17"/>
        <v>4.9412780656303976</v>
      </c>
      <c r="GB55" s="30">
        <v>143828</v>
      </c>
      <c r="GC55" s="30">
        <v>197918</v>
      </c>
      <c r="GD55" s="30">
        <v>172590</v>
      </c>
      <c r="GE55" s="22">
        <v>187763</v>
      </c>
      <c r="GF55" s="22">
        <v>115392</v>
      </c>
      <c r="GG55" s="22">
        <v>116100</v>
      </c>
      <c r="GH55">
        <v>113816</v>
      </c>
      <c r="GI55">
        <v>56439</v>
      </c>
      <c r="GJ55">
        <v>84950</v>
      </c>
      <c r="GK55">
        <v>23920</v>
      </c>
      <c r="GL55" s="10">
        <v>21642</v>
      </c>
      <c r="GM55" s="4">
        <v>29436</v>
      </c>
      <c r="GN55" s="1">
        <v>37333</v>
      </c>
      <c r="GO55" s="1">
        <v>14141</v>
      </c>
      <c r="GP55" s="3">
        <f t="shared" si="18"/>
        <v>-0.27329500095999354</v>
      </c>
      <c r="GQ55" s="3">
        <f t="shared" si="19"/>
        <v>0.23882859603789836</v>
      </c>
      <c r="GR55" s="27">
        <f t="shared" si="20"/>
        <v>5.6457813510766099</v>
      </c>
    </row>
    <row r="56" spans="1:200" ht="12.75" customHeight="1" x14ac:dyDescent="0.2">
      <c r="A56" s="1">
        <v>8054</v>
      </c>
      <c r="B56" s="1" t="s">
        <v>221</v>
      </c>
      <c r="C56" s="30">
        <v>0</v>
      </c>
      <c r="D56" s="30">
        <v>0</v>
      </c>
      <c r="E56" s="30">
        <v>0</v>
      </c>
      <c r="F56" s="20">
        <v>0</v>
      </c>
      <c r="G56" s="20">
        <v>0</v>
      </c>
      <c r="H56" s="20">
        <v>0</v>
      </c>
      <c r="I56">
        <v>0</v>
      </c>
      <c r="J56">
        <v>0</v>
      </c>
      <c r="K56">
        <v>0</v>
      </c>
      <c r="L56">
        <v>1</v>
      </c>
      <c r="M56" s="10">
        <v>0</v>
      </c>
      <c r="N56" s="4">
        <v>0</v>
      </c>
      <c r="O56" s="1">
        <v>0</v>
      </c>
      <c r="P56" s="1">
        <v>0</v>
      </c>
      <c r="Q56" s="1">
        <v>1</v>
      </c>
      <c r="R56" s="1">
        <v>1</v>
      </c>
      <c r="S56" s="1">
        <v>0</v>
      </c>
      <c r="T56" s="1">
        <v>0</v>
      </c>
      <c r="U56" s="1">
        <v>0</v>
      </c>
      <c r="V56" s="1">
        <v>1</v>
      </c>
      <c r="W56" s="1">
        <v>3</v>
      </c>
      <c r="X56" s="1">
        <v>0</v>
      </c>
      <c r="Y56" s="1">
        <v>0</v>
      </c>
      <c r="Z56" s="1">
        <v>1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1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3" t="e">
        <f t="shared" si="0"/>
        <v>#DIV/0!</v>
      </c>
      <c r="AM56" s="3" t="e">
        <f t="shared" si="1"/>
        <v>#DIV/0!</v>
      </c>
      <c r="AN56" s="3" t="e">
        <f t="shared" si="2"/>
        <v>#DIV/0!</v>
      </c>
      <c r="AO56" s="30">
        <v>0</v>
      </c>
      <c r="AP56" s="30">
        <v>0</v>
      </c>
      <c r="AQ56" s="30">
        <v>0</v>
      </c>
      <c r="AR56" s="22">
        <v>0</v>
      </c>
      <c r="AS56" s="22">
        <v>0</v>
      </c>
      <c r="AT56" s="22">
        <v>0</v>
      </c>
      <c r="AU56">
        <v>0</v>
      </c>
      <c r="AV56">
        <v>0</v>
      </c>
      <c r="AW56">
        <v>0</v>
      </c>
      <c r="AX56">
        <v>11000</v>
      </c>
      <c r="AY56" s="10">
        <v>0</v>
      </c>
      <c r="AZ56" s="4">
        <v>0</v>
      </c>
      <c r="BA56" s="1">
        <v>0</v>
      </c>
      <c r="BB56" s="1">
        <v>0</v>
      </c>
      <c r="BC56" s="1">
        <v>16000</v>
      </c>
      <c r="BD56" s="1">
        <v>15000</v>
      </c>
      <c r="BE56" s="5">
        <v>0</v>
      </c>
      <c r="BF56" s="5">
        <v>0</v>
      </c>
      <c r="BG56" s="1">
        <v>39900</v>
      </c>
      <c r="BH56" s="1">
        <v>0</v>
      </c>
      <c r="BI56" s="1">
        <v>0</v>
      </c>
      <c r="BJ56" s="1">
        <v>0</v>
      </c>
      <c r="BK56" s="1">
        <v>0</v>
      </c>
      <c r="BL56" s="1">
        <v>39900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6" t="e">
        <f t="shared" si="3"/>
        <v>#DIV/0!</v>
      </c>
      <c r="BT56" s="6" t="e">
        <f t="shared" si="4"/>
        <v>#DIV/0!</v>
      </c>
      <c r="BU56" s="6" t="e">
        <f t="shared" si="5"/>
        <v>#DIV/0!</v>
      </c>
      <c r="BV56" s="30">
        <v>0</v>
      </c>
      <c r="BW56" s="30">
        <v>0</v>
      </c>
      <c r="BX56" s="30">
        <v>0</v>
      </c>
      <c r="BY56" s="22">
        <v>0</v>
      </c>
      <c r="BZ56" s="22">
        <v>0</v>
      </c>
      <c r="CA56" s="22">
        <v>0</v>
      </c>
      <c r="CB56">
        <v>0</v>
      </c>
      <c r="CC56">
        <v>0</v>
      </c>
      <c r="CD56">
        <v>0</v>
      </c>
      <c r="CE56">
        <v>11000</v>
      </c>
      <c r="CF56" s="10">
        <v>0</v>
      </c>
      <c r="CG56" s="4">
        <v>0</v>
      </c>
      <c r="CH56" s="1">
        <v>0</v>
      </c>
      <c r="CI56" s="1">
        <v>0</v>
      </c>
      <c r="CJ56" s="1">
        <v>16000</v>
      </c>
      <c r="CK56" s="1">
        <v>15000</v>
      </c>
      <c r="CL56" s="5">
        <v>0</v>
      </c>
      <c r="CM56" s="5">
        <v>0</v>
      </c>
      <c r="CN56" s="1">
        <v>36900</v>
      </c>
      <c r="CO56" s="1">
        <v>88750</v>
      </c>
      <c r="CP56" s="1">
        <v>70640</v>
      </c>
      <c r="CQ56" s="1">
        <v>0</v>
      </c>
      <c r="CR56" s="1">
        <v>0</v>
      </c>
      <c r="CS56" s="1">
        <v>39900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36900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3" t="e">
        <f t="shared" si="6"/>
        <v>#DIV/0!</v>
      </c>
      <c r="DF56" s="3" t="e">
        <f t="shared" si="7"/>
        <v>#DIV/0!</v>
      </c>
      <c r="DG56" s="3" t="e">
        <f t="shared" si="8"/>
        <v>#DIV/0!</v>
      </c>
      <c r="DH56" s="30">
        <v>0</v>
      </c>
      <c r="DI56" s="30">
        <v>0</v>
      </c>
      <c r="DJ56" s="30">
        <v>0</v>
      </c>
      <c r="DK56" s="20">
        <v>0</v>
      </c>
      <c r="DL56" s="20">
        <v>0</v>
      </c>
      <c r="DM56" s="20">
        <v>0</v>
      </c>
      <c r="DN56">
        <v>0</v>
      </c>
      <c r="DO56">
        <v>0</v>
      </c>
      <c r="DP56">
        <v>0</v>
      </c>
      <c r="DQ56">
        <v>8</v>
      </c>
      <c r="DR56" s="10">
        <v>0</v>
      </c>
      <c r="DS56" s="4">
        <v>0</v>
      </c>
      <c r="DT56" s="1">
        <v>0</v>
      </c>
      <c r="DU56" s="1">
        <v>0</v>
      </c>
      <c r="DV56" s="1">
        <v>95</v>
      </c>
      <c r="DW56" s="1">
        <v>115</v>
      </c>
      <c r="DX56" s="5">
        <v>0</v>
      </c>
      <c r="DY56" s="5">
        <v>0</v>
      </c>
      <c r="DZ56" s="1">
        <v>27</v>
      </c>
      <c r="EA56" s="1">
        <v>234</v>
      </c>
      <c r="EB56" s="1">
        <v>27</v>
      </c>
      <c r="EC56" s="1">
        <v>0</v>
      </c>
      <c r="ED56" s="1">
        <v>0</v>
      </c>
      <c r="EE56" s="1">
        <v>3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52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3" t="e">
        <f t="shared" si="9"/>
        <v>#DIV/0!</v>
      </c>
      <c r="ER56" s="3" t="e">
        <f t="shared" si="10"/>
        <v>#DIV/0!</v>
      </c>
      <c r="ES56" s="3" t="e">
        <f t="shared" si="11"/>
        <v>#DIV/0!</v>
      </c>
      <c r="ET56" s="30">
        <v>0</v>
      </c>
      <c r="EU56" s="30">
        <v>0</v>
      </c>
      <c r="EV56" s="30">
        <v>1</v>
      </c>
      <c r="EW56" s="20">
        <v>0</v>
      </c>
      <c r="EX56" s="20">
        <v>0</v>
      </c>
      <c r="EY56" s="20">
        <v>0</v>
      </c>
      <c r="EZ56">
        <v>0</v>
      </c>
      <c r="FA56">
        <v>0</v>
      </c>
      <c r="FB56">
        <v>0</v>
      </c>
      <c r="FC56">
        <v>2</v>
      </c>
      <c r="FD56" s="10">
        <v>1</v>
      </c>
      <c r="FE56" s="4">
        <v>1</v>
      </c>
      <c r="FF56" s="1">
        <v>0</v>
      </c>
      <c r="FG56" s="1">
        <v>0</v>
      </c>
      <c r="FH56" s="15" t="e">
        <f t="shared" si="12"/>
        <v>#DIV/0!</v>
      </c>
      <c r="FI56" s="15" t="e">
        <f t="shared" si="13"/>
        <v>#DIV/0!</v>
      </c>
      <c r="FJ56" s="15">
        <f t="shared" si="14"/>
        <v>-1</v>
      </c>
      <c r="FK56" s="30">
        <v>0</v>
      </c>
      <c r="FL56" s="30">
        <v>0</v>
      </c>
      <c r="FM56" s="30">
        <v>175000</v>
      </c>
      <c r="FN56" s="22">
        <v>0</v>
      </c>
      <c r="FO56" s="22">
        <v>0</v>
      </c>
      <c r="FP56" s="22">
        <v>0</v>
      </c>
      <c r="FQ56">
        <v>0</v>
      </c>
      <c r="FR56">
        <v>0</v>
      </c>
      <c r="FS56">
        <v>0</v>
      </c>
      <c r="FT56">
        <v>28750</v>
      </c>
      <c r="FU56" s="10">
        <v>50000</v>
      </c>
      <c r="FV56" s="4">
        <v>9100</v>
      </c>
      <c r="FW56" s="1">
        <v>0</v>
      </c>
      <c r="FX56" s="1">
        <v>0</v>
      </c>
      <c r="FY56" s="3" t="e">
        <f t="shared" si="15"/>
        <v>#DIV/0!</v>
      </c>
      <c r="FZ56" s="3" t="e">
        <f t="shared" si="16"/>
        <v>#DIV/0!</v>
      </c>
      <c r="GA56" s="3">
        <f t="shared" si="17"/>
        <v>-1</v>
      </c>
      <c r="GB56" s="30">
        <v>0</v>
      </c>
      <c r="GC56" s="30">
        <v>0</v>
      </c>
      <c r="GD56" s="30">
        <v>0</v>
      </c>
      <c r="GE56" s="22">
        <v>0</v>
      </c>
      <c r="GF56" s="22">
        <v>0</v>
      </c>
      <c r="GG56" s="22">
        <v>0</v>
      </c>
      <c r="GH56">
        <v>0</v>
      </c>
      <c r="GI56">
        <v>0</v>
      </c>
      <c r="GJ56">
        <v>0</v>
      </c>
      <c r="GK56">
        <v>10000</v>
      </c>
      <c r="GL56" s="10">
        <v>0</v>
      </c>
      <c r="GM56" s="4">
        <v>0</v>
      </c>
      <c r="GN56" s="1">
        <v>0</v>
      </c>
      <c r="GO56" s="1">
        <v>0</v>
      </c>
      <c r="GP56" s="3" t="e">
        <f t="shared" si="18"/>
        <v>#DIV/0!</v>
      </c>
      <c r="GQ56" s="3" t="e">
        <f t="shared" si="19"/>
        <v>#DIV/0!</v>
      </c>
      <c r="GR56" s="27" t="e">
        <f t="shared" si="20"/>
        <v>#DIV/0!</v>
      </c>
    </row>
    <row r="57" spans="1:200" ht="12.75" customHeight="1" x14ac:dyDescent="0.2">
      <c r="A57" s="1">
        <v>8055</v>
      </c>
      <c r="B57" s="1" t="s">
        <v>222</v>
      </c>
      <c r="C57" s="30">
        <v>0</v>
      </c>
      <c r="D57" s="30">
        <v>2</v>
      </c>
      <c r="E57" s="30">
        <v>4</v>
      </c>
      <c r="F57" s="20">
        <v>8</v>
      </c>
      <c r="G57" s="20">
        <v>0</v>
      </c>
      <c r="H57" s="20">
        <v>0</v>
      </c>
      <c r="I57">
        <v>0</v>
      </c>
      <c r="J57">
        <v>3</v>
      </c>
      <c r="K57">
        <v>1</v>
      </c>
      <c r="L57">
        <v>3</v>
      </c>
      <c r="M57" s="10">
        <v>4</v>
      </c>
      <c r="N57" s="4">
        <v>2</v>
      </c>
      <c r="O57" s="1">
        <v>1</v>
      </c>
      <c r="P57" s="1">
        <v>2</v>
      </c>
      <c r="Q57" s="1">
        <v>0</v>
      </c>
      <c r="R57" s="1">
        <v>0</v>
      </c>
      <c r="S57" s="1">
        <v>0</v>
      </c>
      <c r="T57" s="1">
        <v>2</v>
      </c>
      <c r="U57" s="1">
        <v>4</v>
      </c>
      <c r="V57" s="1">
        <v>2</v>
      </c>
      <c r="W57" s="1">
        <v>1</v>
      </c>
      <c r="X57" s="1">
        <v>2</v>
      </c>
      <c r="Y57" s="1">
        <v>2</v>
      </c>
      <c r="Z57" s="1">
        <v>2</v>
      </c>
      <c r="AA57" s="1">
        <v>0</v>
      </c>
      <c r="AB57" s="1">
        <v>3</v>
      </c>
      <c r="AC57" s="1">
        <v>2</v>
      </c>
      <c r="AD57" s="1">
        <v>2</v>
      </c>
      <c r="AE57" s="1">
        <v>2</v>
      </c>
      <c r="AF57" s="1">
        <v>4</v>
      </c>
      <c r="AG57" s="1">
        <v>1</v>
      </c>
      <c r="AH57" s="1">
        <v>1</v>
      </c>
      <c r="AI57" s="1">
        <v>3</v>
      </c>
      <c r="AJ57" s="1">
        <v>0</v>
      </c>
      <c r="AK57" s="1">
        <v>0</v>
      </c>
      <c r="AL57" s="3">
        <f t="shared" si="0"/>
        <v>-1</v>
      </c>
      <c r="AM57" s="3" t="e">
        <f t="shared" si="1"/>
        <v>#DIV/0!</v>
      </c>
      <c r="AN57" s="3">
        <f t="shared" si="2"/>
        <v>-1</v>
      </c>
      <c r="AO57" s="30">
        <v>0</v>
      </c>
      <c r="AP57" s="30">
        <v>270000</v>
      </c>
      <c r="AQ57" s="30">
        <v>198500</v>
      </c>
      <c r="AR57" s="22">
        <v>180000</v>
      </c>
      <c r="AS57" s="22">
        <v>0</v>
      </c>
      <c r="AT57" s="22">
        <v>0</v>
      </c>
      <c r="AU57">
        <v>0</v>
      </c>
      <c r="AV57">
        <v>38000</v>
      </c>
      <c r="AW57">
        <v>40000</v>
      </c>
      <c r="AX57">
        <v>50011</v>
      </c>
      <c r="AY57" s="10">
        <v>95000</v>
      </c>
      <c r="AZ57" s="4">
        <v>67250</v>
      </c>
      <c r="BA57" s="1">
        <v>39008</v>
      </c>
      <c r="BB57" s="1">
        <v>34250</v>
      </c>
      <c r="BC57" s="1">
        <v>0</v>
      </c>
      <c r="BD57" s="1">
        <v>0</v>
      </c>
      <c r="BE57" s="5">
        <v>0</v>
      </c>
      <c r="BF57" s="5">
        <v>130000</v>
      </c>
      <c r="BG57" s="1">
        <v>173750</v>
      </c>
      <c r="BH57" s="1">
        <v>268450</v>
      </c>
      <c r="BI57" s="1">
        <v>90000</v>
      </c>
      <c r="BJ57" s="1">
        <v>144250</v>
      </c>
      <c r="BK57" s="1">
        <v>100250</v>
      </c>
      <c r="BL57" s="1">
        <v>100500</v>
      </c>
      <c r="BM57" s="1">
        <v>0</v>
      </c>
      <c r="BN57" s="1">
        <v>83000</v>
      </c>
      <c r="BO57" s="1">
        <v>66500</v>
      </c>
      <c r="BP57" s="1">
        <v>75250</v>
      </c>
      <c r="BQ57" s="1">
        <v>76250</v>
      </c>
      <c r="BR57" s="1">
        <v>0</v>
      </c>
      <c r="BS57" s="6">
        <f t="shared" si="3"/>
        <v>-1</v>
      </c>
      <c r="BT57" s="6" t="e">
        <f t="shared" si="4"/>
        <v>#DIV/0!</v>
      </c>
      <c r="BU57" s="6">
        <f t="shared" si="5"/>
        <v>-1</v>
      </c>
      <c r="BV57" s="30">
        <v>0</v>
      </c>
      <c r="BW57" s="30">
        <v>270000</v>
      </c>
      <c r="BX57" s="30">
        <v>190500</v>
      </c>
      <c r="BY57" s="22">
        <v>172612</v>
      </c>
      <c r="BZ57" s="22">
        <v>0</v>
      </c>
      <c r="CA57" s="22">
        <v>0</v>
      </c>
      <c r="CB57">
        <v>0</v>
      </c>
      <c r="CC57">
        <v>62333</v>
      </c>
      <c r="CD57">
        <v>40000</v>
      </c>
      <c r="CE57">
        <v>52503</v>
      </c>
      <c r="CF57" s="10">
        <v>104500</v>
      </c>
      <c r="CG57" s="4">
        <v>67250</v>
      </c>
      <c r="CH57" s="1">
        <v>39008</v>
      </c>
      <c r="CI57" s="1">
        <v>34250</v>
      </c>
      <c r="CJ57" s="1">
        <v>0</v>
      </c>
      <c r="CK57" s="1">
        <v>0</v>
      </c>
      <c r="CL57" s="5">
        <v>0</v>
      </c>
      <c r="CM57" s="5">
        <v>130000</v>
      </c>
      <c r="CN57" s="1">
        <v>168875</v>
      </c>
      <c r="CO57" s="1">
        <v>268450</v>
      </c>
      <c r="CP57" s="1">
        <v>90000</v>
      </c>
      <c r="CQ57" s="1">
        <v>144250</v>
      </c>
      <c r="CR57" s="1">
        <v>100250</v>
      </c>
      <c r="CS57" s="1">
        <v>100500</v>
      </c>
      <c r="CT57" s="1">
        <v>0</v>
      </c>
      <c r="CU57" s="1">
        <v>89500</v>
      </c>
      <c r="CV57" s="1">
        <v>66500</v>
      </c>
      <c r="CW57" s="1">
        <v>75250</v>
      </c>
      <c r="CX57" s="1">
        <v>76250</v>
      </c>
      <c r="CY57" s="1">
        <v>66850</v>
      </c>
      <c r="CZ57" s="1">
        <v>82000</v>
      </c>
      <c r="DA57" s="1">
        <v>65000</v>
      </c>
      <c r="DB57" s="1">
        <v>85933</v>
      </c>
      <c r="DC57" s="1">
        <v>0</v>
      </c>
      <c r="DD57" s="1">
        <v>0</v>
      </c>
      <c r="DE57" s="3">
        <f t="shared" si="6"/>
        <v>-1</v>
      </c>
      <c r="DF57" s="3" t="e">
        <f t="shared" si="7"/>
        <v>#DIV/0!</v>
      </c>
      <c r="DG57" s="3">
        <f t="shared" si="8"/>
        <v>-1</v>
      </c>
      <c r="DH57" s="30">
        <v>0</v>
      </c>
      <c r="DI57" s="30">
        <v>40</v>
      </c>
      <c r="DJ57" s="30">
        <v>126</v>
      </c>
      <c r="DK57" s="20">
        <v>55</v>
      </c>
      <c r="DL57" s="20">
        <v>0</v>
      </c>
      <c r="DM57" s="20">
        <v>0</v>
      </c>
      <c r="DN57">
        <v>0</v>
      </c>
      <c r="DO57">
        <v>94</v>
      </c>
      <c r="DP57">
        <v>64</v>
      </c>
      <c r="DQ57">
        <v>238</v>
      </c>
      <c r="DR57" s="10">
        <v>370</v>
      </c>
      <c r="DS57" s="4">
        <v>376</v>
      </c>
      <c r="DT57" s="1">
        <v>102</v>
      </c>
      <c r="DU57" s="1">
        <v>442</v>
      </c>
      <c r="DV57" s="1">
        <v>0</v>
      </c>
      <c r="DW57" s="1">
        <v>0</v>
      </c>
      <c r="DX57" s="5">
        <v>0</v>
      </c>
      <c r="DY57" s="5">
        <v>171</v>
      </c>
      <c r="DZ57" s="1">
        <v>74</v>
      </c>
      <c r="EA57" s="1">
        <v>108</v>
      </c>
      <c r="EB57" s="1">
        <v>209</v>
      </c>
      <c r="EC57" s="1">
        <v>71</v>
      </c>
      <c r="ED57" s="1">
        <v>53</v>
      </c>
      <c r="EE57" s="1">
        <v>93</v>
      </c>
      <c r="EF57" s="1">
        <v>0</v>
      </c>
      <c r="EG57" s="1">
        <v>210</v>
      </c>
      <c r="EH57" s="1">
        <v>120</v>
      </c>
      <c r="EI57" s="1">
        <v>68</v>
      </c>
      <c r="EJ57" s="1">
        <v>21</v>
      </c>
      <c r="EK57" s="1">
        <v>73</v>
      </c>
      <c r="EL57" s="1">
        <v>59</v>
      </c>
      <c r="EM57" s="1">
        <v>191</v>
      </c>
      <c r="EN57" s="1">
        <v>46</v>
      </c>
      <c r="EO57" s="1">
        <v>0</v>
      </c>
      <c r="EP57" s="1">
        <v>0</v>
      </c>
      <c r="EQ57" s="3">
        <f t="shared" si="9"/>
        <v>-1</v>
      </c>
      <c r="ER57" s="3" t="e">
        <f t="shared" si="10"/>
        <v>#DIV/0!</v>
      </c>
      <c r="ES57" s="3">
        <f t="shared" si="11"/>
        <v>-1</v>
      </c>
      <c r="ET57" s="30">
        <v>6</v>
      </c>
      <c r="EU57" s="30">
        <v>5</v>
      </c>
      <c r="EV57" s="30">
        <v>4</v>
      </c>
      <c r="EW57" s="20">
        <v>5</v>
      </c>
      <c r="EX57" s="20">
        <v>3</v>
      </c>
      <c r="EY57" s="20">
        <v>3</v>
      </c>
      <c r="EZ57">
        <v>3</v>
      </c>
      <c r="FA57">
        <v>0</v>
      </c>
      <c r="FB57">
        <v>2</v>
      </c>
      <c r="FC57">
        <v>4</v>
      </c>
      <c r="FD57" s="10">
        <v>5</v>
      </c>
      <c r="FE57" s="4">
        <v>7</v>
      </c>
      <c r="FF57" s="1">
        <v>5</v>
      </c>
      <c r="FG57" s="1">
        <v>6</v>
      </c>
      <c r="FH57" s="15">
        <f t="shared" si="12"/>
        <v>0.2</v>
      </c>
      <c r="FI57" s="15">
        <f t="shared" si="13"/>
        <v>1</v>
      </c>
      <c r="FJ57" s="15">
        <f t="shared" si="14"/>
        <v>0.2</v>
      </c>
      <c r="FK57" s="30">
        <v>262450</v>
      </c>
      <c r="FL57" s="30">
        <v>249900</v>
      </c>
      <c r="FM57" s="30">
        <v>129500</v>
      </c>
      <c r="FN57" s="22">
        <v>159900</v>
      </c>
      <c r="FO57" s="22">
        <v>174900</v>
      </c>
      <c r="FP57" s="22">
        <v>89900</v>
      </c>
      <c r="FQ57">
        <v>112000</v>
      </c>
      <c r="FR57">
        <v>0</v>
      </c>
      <c r="FS57">
        <v>144450</v>
      </c>
      <c r="FT57">
        <v>88900</v>
      </c>
      <c r="FU57" s="10">
        <v>189900</v>
      </c>
      <c r="FV57" s="4">
        <v>190000</v>
      </c>
      <c r="FW57" s="1">
        <v>69900</v>
      </c>
      <c r="FX57" s="1">
        <v>143449</v>
      </c>
      <c r="FY57" s="3">
        <f t="shared" si="15"/>
        <v>5.0220088035214085E-2</v>
      </c>
      <c r="FZ57" s="3">
        <f t="shared" si="16"/>
        <v>1.9193548387096775</v>
      </c>
      <c r="GA57" s="3">
        <f t="shared" si="17"/>
        <v>0.38204318062137965</v>
      </c>
      <c r="GB57" s="30">
        <v>0</v>
      </c>
      <c r="GC57" s="30">
        <v>312450</v>
      </c>
      <c r="GD57" s="30">
        <v>209850</v>
      </c>
      <c r="GE57" s="22">
        <v>183412</v>
      </c>
      <c r="GF57" s="22">
        <v>0</v>
      </c>
      <c r="GG57" s="22">
        <v>0</v>
      </c>
      <c r="GH57">
        <v>0</v>
      </c>
      <c r="GI57">
        <v>82466</v>
      </c>
      <c r="GJ57">
        <v>69000</v>
      </c>
      <c r="GK57">
        <v>55133</v>
      </c>
      <c r="GL57" s="10">
        <v>113550</v>
      </c>
      <c r="GM57" s="4">
        <v>83950</v>
      </c>
      <c r="GN57" s="1">
        <v>54000</v>
      </c>
      <c r="GO57" s="1">
        <v>83866</v>
      </c>
      <c r="GP57" s="3">
        <f t="shared" si="18"/>
        <v>-1</v>
      </c>
      <c r="GQ57" s="3" t="e">
        <f t="shared" si="19"/>
        <v>#DIV/0!</v>
      </c>
      <c r="GR57" s="27">
        <f t="shared" si="20"/>
        <v>-1</v>
      </c>
    </row>
    <row r="58" spans="1:200" ht="12.75" customHeight="1" x14ac:dyDescent="0.2">
      <c r="A58" s="1">
        <v>8056</v>
      </c>
      <c r="B58" s="1" t="s">
        <v>223</v>
      </c>
      <c r="C58" s="30">
        <v>1</v>
      </c>
      <c r="D58" s="30">
        <v>1</v>
      </c>
      <c r="E58" s="30">
        <v>1</v>
      </c>
      <c r="F58" s="20">
        <v>8</v>
      </c>
      <c r="G58" s="20">
        <v>2</v>
      </c>
      <c r="H58" s="20">
        <v>5</v>
      </c>
      <c r="I58">
        <v>5</v>
      </c>
      <c r="J58">
        <v>4</v>
      </c>
      <c r="K58">
        <v>2</v>
      </c>
      <c r="L58">
        <v>4</v>
      </c>
      <c r="M58" s="10">
        <v>4</v>
      </c>
      <c r="N58" s="4">
        <v>3</v>
      </c>
      <c r="O58" s="1">
        <v>4</v>
      </c>
      <c r="P58" s="1">
        <v>1</v>
      </c>
      <c r="Q58" s="1">
        <v>3</v>
      </c>
      <c r="R58" s="1">
        <v>4</v>
      </c>
      <c r="S58" s="1">
        <v>0</v>
      </c>
      <c r="T58" s="1">
        <v>1</v>
      </c>
      <c r="U58" s="1">
        <v>5</v>
      </c>
      <c r="V58" s="1">
        <v>5</v>
      </c>
      <c r="W58" s="1">
        <v>2</v>
      </c>
      <c r="X58" s="1">
        <v>3</v>
      </c>
      <c r="Y58" s="1">
        <v>2</v>
      </c>
      <c r="Z58" s="1">
        <v>0</v>
      </c>
      <c r="AA58" s="1">
        <v>1</v>
      </c>
      <c r="AB58" s="1">
        <v>3</v>
      </c>
      <c r="AC58" s="1">
        <v>4</v>
      </c>
      <c r="AD58" s="1">
        <v>1</v>
      </c>
      <c r="AE58" s="1">
        <v>2</v>
      </c>
      <c r="AF58" s="1">
        <v>0</v>
      </c>
      <c r="AG58" s="1">
        <v>2</v>
      </c>
      <c r="AH58" s="1">
        <v>2</v>
      </c>
      <c r="AI58" s="1">
        <v>0</v>
      </c>
      <c r="AJ58" s="1">
        <v>0</v>
      </c>
      <c r="AK58" s="1">
        <v>2</v>
      </c>
      <c r="AL58" s="3">
        <f t="shared" si="0"/>
        <v>0</v>
      </c>
      <c r="AM58" s="3">
        <f t="shared" si="1"/>
        <v>-0.8</v>
      </c>
      <c r="AN58" s="3">
        <f t="shared" si="2"/>
        <v>-0.75</v>
      </c>
      <c r="AO58" s="30">
        <v>420000</v>
      </c>
      <c r="AP58" s="30">
        <v>475000</v>
      </c>
      <c r="AQ58" s="30">
        <v>628000</v>
      </c>
      <c r="AR58" s="22">
        <v>312500</v>
      </c>
      <c r="AS58" s="22">
        <v>320000</v>
      </c>
      <c r="AT58" s="22">
        <v>340000</v>
      </c>
      <c r="AU58">
        <v>295000</v>
      </c>
      <c r="AV58">
        <v>312500</v>
      </c>
      <c r="AW58">
        <v>239500</v>
      </c>
      <c r="AX58">
        <v>135250</v>
      </c>
      <c r="AY58" s="10">
        <v>193500</v>
      </c>
      <c r="AZ58" s="4">
        <v>144000</v>
      </c>
      <c r="BA58" s="1">
        <v>185000</v>
      </c>
      <c r="BB58" s="1">
        <v>140000</v>
      </c>
      <c r="BC58" s="1">
        <v>122000</v>
      </c>
      <c r="BD58" s="1">
        <v>163500</v>
      </c>
      <c r="BE58" s="5">
        <v>0</v>
      </c>
      <c r="BF58" s="5">
        <v>220000</v>
      </c>
      <c r="BG58" s="1">
        <v>290000</v>
      </c>
      <c r="BH58" s="1">
        <v>357000</v>
      </c>
      <c r="BI58" s="1">
        <v>361250</v>
      </c>
      <c r="BJ58" s="1">
        <v>242000</v>
      </c>
      <c r="BK58" s="1">
        <v>259000</v>
      </c>
      <c r="BL58" s="1">
        <v>0</v>
      </c>
      <c r="BM58" s="1">
        <v>154000</v>
      </c>
      <c r="BN58" s="1">
        <v>200000</v>
      </c>
      <c r="BO58" s="1">
        <v>196750</v>
      </c>
      <c r="BP58" s="1">
        <v>143000</v>
      </c>
      <c r="BQ58" s="1">
        <v>183000</v>
      </c>
      <c r="BR58" s="1">
        <v>0</v>
      </c>
      <c r="BS58" s="6">
        <f t="shared" si="3"/>
        <v>-0.11578947368421053</v>
      </c>
      <c r="BT58" s="6">
        <f t="shared" si="4"/>
        <v>0.23529411764705882</v>
      </c>
      <c r="BU58" s="6">
        <f t="shared" si="5"/>
        <v>1.1705426356589148</v>
      </c>
      <c r="BV58" s="30">
        <v>420000</v>
      </c>
      <c r="BW58" s="30">
        <v>475000</v>
      </c>
      <c r="BX58" s="30">
        <v>628000</v>
      </c>
      <c r="BY58" s="22">
        <v>322012</v>
      </c>
      <c r="BZ58" s="22">
        <v>320000</v>
      </c>
      <c r="CA58" s="22">
        <v>365000</v>
      </c>
      <c r="CB58">
        <v>304800</v>
      </c>
      <c r="CC58">
        <v>300000</v>
      </c>
      <c r="CD58">
        <v>239500</v>
      </c>
      <c r="CE58">
        <v>156375</v>
      </c>
      <c r="CF58" s="10">
        <v>181875</v>
      </c>
      <c r="CG58" s="4">
        <v>139000</v>
      </c>
      <c r="CH58" s="1">
        <v>165000</v>
      </c>
      <c r="CI58" s="1">
        <v>140000</v>
      </c>
      <c r="CJ58" s="1">
        <v>166000</v>
      </c>
      <c r="CK58" s="1">
        <v>174250</v>
      </c>
      <c r="CL58" s="5">
        <v>0</v>
      </c>
      <c r="CM58" s="5">
        <v>220000</v>
      </c>
      <c r="CN58" s="1">
        <v>321140</v>
      </c>
      <c r="CO58" s="1">
        <v>350080</v>
      </c>
      <c r="CP58" s="1">
        <v>361250</v>
      </c>
      <c r="CQ58" s="1">
        <v>248333</v>
      </c>
      <c r="CR58" s="1">
        <v>259000</v>
      </c>
      <c r="CS58" s="1">
        <v>0</v>
      </c>
      <c r="CT58" s="1">
        <v>154000</v>
      </c>
      <c r="CU58" s="1">
        <v>195833</v>
      </c>
      <c r="CV58" s="1">
        <v>191125</v>
      </c>
      <c r="CW58" s="1">
        <v>143000</v>
      </c>
      <c r="CX58" s="1">
        <v>183000</v>
      </c>
      <c r="CY58" s="1">
        <v>0</v>
      </c>
      <c r="CZ58" s="1">
        <v>180000</v>
      </c>
      <c r="DA58" s="1">
        <v>196000</v>
      </c>
      <c r="DB58" s="1">
        <v>0</v>
      </c>
      <c r="DC58" s="1">
        <v>0</v>
      </c>
      <c r="DD58" s="1">
        <v>165000</v>
      </c>
      <c r="DE58" s="3">
        <f t="shared" si="6"/>
        <v>-0.11578947368421053</v>
      </c>
      <c r="DF58" s="3">
        <f t="shared" si="7"/>
        <v>0.15068493150684931</v>
      </c>
      <c r="DG58" s="3">
        <f t="shared" si="8"/>
        <v>1.3092783505154639</v>
      </c>
      <c r="DH58" s="30">
        <v>319</v>
      </c>
      <c r="DI58" s="30">
        <v>27</v>
      </c>
      <c r="DJ58" s="30">
        <v>2</v>
      </c>
      <c r="DK58" s="20">
        <v>78</v>
      </c>
      <c r="DL58" s="20">
        <v>104</v>
      </c>
      <c r="DM58" s="20">
        <v>45</v>
      </c>
      <c r="DN58">
        <v>161</v>
      </c>
      <c r="DO58">
        <v>142</v>
      </c>
      <c r="DP58">
        <v>245</v>
      </c>
      <c r="DQ58">
        <v>45</v>
      </c>
      <c r="DR58" s="10">
        <v>153</v>
      </c>
      <c r="DS58" s="4">
        <v>105</v>
      </c>
      <c r="DT58" s="1">
        <v>46</v>
      </c>
      <c r="DU58" s="1">
        <v>66</v>
      </c>
      <c r="DV58" s="1">
        <v>76</v>
      </c>
      <c r="DW58" s="1">
        <v>92</v>
      </c>
      <c r="DX58" s="5">
        <v>0</v>
      </c>
      <c r="DY58" s="5">
        <v>147</v>
      </c>
      <c r="DZ58" s="1">
        <v>205</v>
      </c>
      <c r="EA58" s="1">
        <v>96</v>
      </c>
      <c r="EB58" s="1">
        <v>47</v>
      </c>
      <c r="EC58" s="1">
        <v>59</v>
      </c>
      <c r="ED58" s="1">
        <v>26</v>
      </c>
      <c r="EE58" s="1">
        <v>0</v>
      </c>
      <c r="EF58" s="1">
        <v>57</v>
      </c>
      <c r="EG58" s="1">
        <v>40</v>
      </c>
      <c r="EH58" s="1">
        <v>64</v>
      </c>
      <c r="EI58" s="1">
        <v>384</v>
      </c>
      <c r="EJ58" s="1">
        <v>56</v>
      </c>
      <c r="EK58" s="1">
        <v>0</v>
      </c>
      <c r="EL58" s="1">
        <v>66</v>
      </c>
      <c r="EM58" s="1">
        <v>9</v>
      </c>
      <c r="EN58" s="1">
        <v>0</v>
      </c>
      <c r="EO58" s="1">
        <v>0</v>
      </c>
      <c r="EP58" s="1">
        <v>82</v>
      </c>
      <c r="EQ58" s="3">
        <f t="shared" si="9"/>
        <v>10.814814814814815</v>
      </c>
      <c r="ER58" s="3">
        <f t="shared" si="10"/>
        <v>6.0888888888888886</v>
      </c>
      <c r="ES58" s="3">
        <f t="shared" si="11"/>
        <v>1.0849673202614378</v>
      </c>
      <c r="ET58" s="30">
        <v>6</v>
      </c>
      <c r="EU58" s="30">
        <v>5</v>
      </c>
      <c r="EV58" s="30">
        <v>3</v>
      </c>
      <c r="EW58" s="20">
        <v>8</v>
      </c>
      <c r="EX58" s="20">
        <v>2</v>
      </c>
      <c r="EY58" s="20">
        <v>9</v>
      </c>
      <c r="EZ58">
        <v>5</v>
      </c>
      <c r="FA58">
        <v>11</v>
      </c>
      <c r="FB58">
        <v>6</v>
      </c>
      <c r="FC58">
        <v>7</v>
      </c>
      <c r="FD58" s="10">
        <v>9</v>
      </c>
      <c r="FE58" s="4">
        <v>5</v>
      </c>
      <c r="FF58" s="1">
        <v>4</v>
      </c>
      <c r="FG58" s="1">
        <v>5</v>
      </c>
      <c r="FH58" s="15">
        <f t="shared" si="12"/>
        <v>0.2</v>
      </c>
      <c r="FI58" s="15">
        <f t="shared" si="13"/>
        <v>-0.33333333333333331</v>
      </c>
      <c r="FJ58" s="15">
        <f t="shared" si="14"/>
        <v>-0.33333333333333331</v>
      </c>
      <c r="FK58" s="30">
        <v>539500</v>
      </c>
      <c r="FL58" s="30">
        <v>500000</v>
      </c>
      <c r="FM58" s="30">
        <v>439900</v>
      </c>
      <c r="FN58" s="22">
        <v>447000</v>
      </c>
      <c r="FO58" s="22">
        <v>316950</v>
      </c>
      <c r="FP58" s="22">
        <v>359000</v>
      </c>
      <c r="FQ58">
        <v>294900</v>
      </c>
      <c r="FR58">
        <v>379000</v>
      </c>
      <c r="FS58">
        <v>272450</v>
      </c>
      <c r="FT58">
        <v>299000</v>
      </c>
      <c r="FU58" s="10">
        <v>234900</v>
      </c>
      <c r="FV58" s="4">
        <v>219000</v>
      </c>
      <c r="FW58" s="1">
        <v>226450</v>
      </c>
      <c r="FX58" s="1">
        <v>225000</v>
      </c>
      <c r="FY58" s="3">
        <f t="shared" si="15"/>
        <v>7.9000000000000001E-2</v>
      </c>
      <c r="FZ58" s="3">
        <f t="shared" si="16"/>
        <v>0.50278551532033422</v>
      </c>
      <c r="GA58" s="3">
        <f t="shared" si="17"/>
        <v>1.2967220093656875</v>
      </c>
      <c r="GB58" s="30">
        <v>429900</v>
      </c>
      <c r="GC58" s="30">
        <v>468500</v>
      </c>
      <c r="GD58" s="30">
        <v>649000</v>
      </c>
      <c r="GE58" s="22">
        <v>329350</v>
      </c>
      <c r="GF58" s="22">
        <v>334900</v>
      </c>
      <c r="GG58" s="22">
        <v>369600</v>
      </c>
      <c r="GH58">
        <v>317734</v>
      </c>
      <c r="GI58">
        <v>306697</v>
      </c>
      <c r="GJ58">
        <v>239500</v>
      </c>
      <c r="GK58">
        <v>152305</v>
      </c>
      <c r="GL58" s="10">
        <v>192425</v>
      </c>
      <c r="GM58" s="4">
        <v>153266</v>
      </c>
      <c r="GN58" s="1">
        <v>173250</v>
      </c>
      <c r="GO58" s="1">
        <v>169999</v>
      </c>
      <c r="GP58" s="3">
        <f t="shared" si="18"/>
        <v>-8.2390608324439701E-2</v>
      </c>
      <c r="GQ58" s="3">
        <f t="shared" si="19"/>
        <v>0.16314935064935066</v>
      </c>
      <c r="GR58" s="27">
        <f t="shared" si="20"/>
        <v>1.2341171885150057</v>
      </c>
    </row>
    <row r="59" spans="1:200" ht="12.75" customHeight="1" x14ac:dyDescent="0.2">
      <c r="A59" s="1">
        <v>8057</v>
      </c>
      <c r="B59" s="1" t="s">
        <v>224</v>
      </c>
      <c r="C59" s="30">
        <v>0</v>
      </c>
      <c r="D59" s="30">
        <v>1</v>
      </c>
      <c r="E59" s="30">
        <v>0</v>
      </c>
      <c r="F59" s="20">
        <v>4</v>
      </c>
      <c r="G59" s="20">
        <v>5</v>
      </c>
      <c r="H59" s="20">
        <v>4</v>
      </c>
      <c r="I59">
        <v>4</v>
      </c>
      <c r="J59">
        <v>5</v>
      </c>
      <c r="K59">
        <v>4</v>
      </c>
      <c r="L59">
        <v>3</v>
      </c>
      <c r="M59" s="10">
        <v>2</v>
      </c>
      <c r="N59" s="4">
        <v>5</v>
      </c>
      <c r="O59" s="1">
        <v>2</v>
      </c>
      <c r="P59" s="1">
        <v>3</v>
      </c>
      <c r="Q59" s="1">
        <v>4</v>
      </c>
      <c r="R59" s="1">
        <v>7</v>
      </c>
      <c r="S59" s="1">
        <v>3</v>
      </c>
      <c r="T59" s="1">
        <v>2</v>
      </c>
      <c r="U59" s="1">
        <v>5</v>
      </c>
      <c r="V59" s="1">
        <v>4</v>
      </c>
      <c r="W59" s="1">
        <v>5</v>
      </c>
      <c r="X59" s="1">
        <v>12</v>
      </c>
      <c r="Y59" s="1">
        <v>5</v>
      </c>
      <c r="Z59" s="1">
        <v>6</v>
      </c>
      <c r="AA59" s="1">
        <v>8</v>
      </c>
      <c r="AB59" s="1">
        <v>6</v>
      </c>
      <c r="AC59" s="1">
        <v>9</v>
      </c>
      <c r="AD59" s="1">
        <v>6</v>
      </c>
      <c r="AE59" s="1">
        <v>6</v>
      </c>
      <c r="AF59" s="1">
        <v>7</v>
      </c>
      <c r="AG59" s="1">
        <v>6</v>
      </c>
      <c r="AH59" s="1">
        <v>6</v>
      </c>
      <c r="AI59" s="1">
        <v>5</v>
      </c>
      <c r="AJ59" s="1">
        <v>0</v>
      </c>
      <c r="AK59" s="1">
        <v>0</v>
      </c>
      <c r="AL59" s="3">
        <f t="shared" si="0"/>
        <v>-1</v>
      </c>
      <c r="AM59" s="3">
        <f t="shared" si="1"/>
        <v>-1</v>
      </c>
      <c r="AN59" s="3">
        <f t="shared" si="2"/>
        <v>-1</v>
      </c>
      <c r="AO59" s="30">
        <v>0</v>
      </c>
      <c r="AP59" s="30">
        <v>395000</v>
      </c>
      <c r="AQ59" s="30">
        <v>0</v>
      </c>
      <c r="AR59" s="22">
        <v>376550</v>
      </c>
      <c r="AS59" s="22">
        <v>370000</v>
      </c>
      <c r="AT59" s="22">
        <v>312000</v>
      </c>
      <c r="AU59">
        <v>254250</v>
      </c>
      <c r="AV59">
        <v>273000</v>
      </c>
      <c r="AW59">
        <v>271500</v>
      </c>
      <c r="AX59">
        <v>240000</v>
      </c>
      <c r="AY59" s="10">
        <v>182500</v>
      </c>
      <c r="AZ59" s="4">
        <v>170800</v>
      </c>
      <c r="BA59" s="1">
        <v>166500</v>
      </c>
      <c r="BB59" s="1">
        <v>132000</v>
      </c>
      <c r="BC59" s="1">
        <v>141500</v>
      </c>
      <c r="BD59" s="1">
        <v>160000</v>
      </c>
      <c r="BE59" s="5">
        <v>199000</v>
      </c>
      <c r="BF59" s="5">
        <v>258500</v>
      </c>
      <c r="BG59" s="1">
        <v>353000</v>
      </c>
      <c r="BH59" s="1">
        <v>402730</v>
      </c>
      <c r="BI59" s="1">
        <v>350000</v>
      </c>
      <c r="BJ59" s="1">
        <v>294500</v>
      </c>
      <c r="BK59" s="1">
        <v>260000</v>
      </c>
      <c r="BL59" s="1">
        <v>250500</v>
      </c>
      <c r="BM59" s="1">
        <v>220000</v>
      </c>
      <c r="BN59" s="1">
        <v>195200</v>
      </c>
      <c r="BO59" s="1">
        <v>165000</v>
      </c>
      <c r="BP59" s="1">
        <v>183500</v>
      </c>
      <c r="BQ59" s="1">
        <v>181500</v>
      </c>
      <c r="BR59" s="1">
        <v>0</v>
      </c>
      <c r="BS59" s="6">
        <f t="shared" si="3"/>
        <v>-1</v>
      </c>
      <c r="BT59" s="6">
        <f t="shared" si="4"/>
        <v>-1</v>
      </c>
      <c r="BU59" s="6">
        <f t="shared" si="5"/>
        <v>-1</v>
      </c>
      <c r="BV59" s="30">
        <v>0</v>
      </c>
      <c r="BW59" s="30">
        <v>395000</v>
      </c>
      <c r="BX59" s="30">
        <v>0</v>
      </c>
      <c r="BY59" s="22">
        <v>360775</v>
      </c>
      <c r="BZ59" s="22">
        <v>353580</v>
      </c>
      <c r="CA59" s="22">
        <v>290000</v>
      </c>
      <c r="CB59">
        <v>230612</v>
      </c>
      <c r="CC59">
        <v>289315</v>
      </c>
      <c r="CD59">
        <v>257217</v>
      </c>
      <c r="CE59">
        <v>240966</v>
      </c>
      <c r="CF59" s="10">
        <v>182500</v>
      </c>
      <c r="CG59" s="4">
        <v>172350</v>
      </c>
      <c r="CH59" s="1">
        <v>166500</v>
      </c>
      <c r="CI59" s="1">
        <v>124250</v>
      </c>
      <c r="CJ59" s="1">
        <v>130750</v>
      </c>
      <c r="CK59" s="1">
        <v>148642</v>
      </c>
      <c r="CL59" s="5">
        <v>219167</v>
      </c>
      <c r="CM59" s="5">
        <v>258500</v>
      </c>
      <c r="CN59" s="1">
        <v>371000</v>
      </c>
      <c r="CO59" s="1">
        <v>419865</v>
      </c>
      <c r="CP59" s="1">
        <v>349445</v>
      </c>
      <c r="CQ59" s="1">
        <v>288641</v>
      </c>
      <c r="CR59" s="1">
        <v>245300</v>
      </c>
      <c r="CS59" s="1">
        <v>234666</v>
      </c>
      <c r="CT59" s="1">
        <v>219000</v>
      </c>
      <c r="CU59" s="1">
        <v>209900</v>
      </c>
      <c r="CV59" s="1">
        <v>166333</v>
      </c>
      <c r="CW59" s="1">
        <v>189666</v>
      </c>
      <c r="CX59" s="1">
        <v>168333</v>
      </c>
      <c r="CY59" s="1">
        <v>173450</v>
      </c>
      <c r="CZ59" s="1">
        <v>153333</v>
      </c>
      <c r="DA59" s="1">
        <v>165500</v>
      </c>
      <c r="DB59" s="1">
        <v>116780</v>
      </c>
      <c r="DC59" s="1">
        <v>0</v>
      </c>
      <c r="DD59" s="1">
        <v>0</v>
      </c>
      <c r="DE59" s="3">
        <f t="shared" si="6"/>
        <v>-1</v>
      </c>
      <c r="DF59" s="3">
        <f t="shared" si="7"/>
        <v>-1</v>
      </c>
      <c r="DG59" s="3">
        <f t="shared" si="8"/>
        <v>-1</v>
      </c>
      <c r="DH59" s="30">
        <v>0</v>
      </c>
      <c r="DI59" s="30">
        <v>26</v>
      </c>
      <c r="DJ59" s="30">
        <v>0</v>
      </c>
      <c r="DK59" s="20">
        <v>65</v>
      </c>
      <c r="DL59" s="20">
        <v>444</v>
      </c>
      <c r="DM59" s="20">
        <v>39</v>
      </c>
      <c r="DN59">
        <v>86</v>
      </c>
      <c r="DO59">
        <v>84</v>
      </c>
      <c r="DP59">
        <v>58</v>
      </c>
      <c r="DQ59">
        <v>76</v>
      </c>
      <c r="DR59" s="10">
        <v>84</v>
      </c>
      <c r="DS59" s="4">
        <v>113</v>
      </c>
      <c r="DT59" s="1">
        <v>103</v>
      </c>
      <c r="DU59" s="1">
        <v>76</v>
      </c>
      <c r="DV59" s="1">
        <v>46</v>
      </c>
      <c r="DW59" s="1">
        <v>127</v>
      </c>
      <c r="DX59" s="5">
        <v>157</v>
      </c>
      <c r="DY59" s="5">
        <v>176</v>
      </c>
      <c r="DZ59" s="1">
        <v>131</v>
      </c>
      <c r="EA59" s="1">
        <v>104</v>
      </c>
      <c r="EB59" s="1">
        <v>40</v>
      </c>
      <c r="EC59" s="1">
        <v>24</v>
      </c>
      <c r="ED59" s="1">
        <v>13</v>
      </c>
      <c r="EE59" s="1">
        <v>21</v>
      </c>
      <c r="EF59" s="1">
        <v>22</v>
      </c>
      <c r="EG59" s="1">
        <v>48</v>
      </c>
      <c r="EH59" s="1">
        <v>42</v>
      </c>
      <c r="EI59" s="1">
        <v>55</v>
      </c>
      <c r="EJ59" s="1">
        <v>44</v>
      </c>
      <c r="EK59" s="1">
        <v>67</v>
      </c>
      <c r="EL59" s="1">
        <v>44</v>
      </c>
      <c r="EM59" s="1">
        <v>35</v>
      </c>
      <c r="EN59" s="1">
        <v>40</v>
      </c>
      <c r="EO59" s="1">
        <v>0</v>
      </c>
      <c r="EP59" s="1">
        <v>0</v>
      </c>
      <c r="EQ59" s="3">
        <f t="shared" si="9"/>
        <v>-1</v>
      </c>
      <c r="ER59" s="3">
        <f t="shared" si="10"/>
        <v>-1</v>
      </c>
      <c r="ES59" s="3">
        <f t="shared" si="11"/>
        <v>-1</v>
      </c>
      <c r="ET59" s="30">
        <v>2</v>
      </c>
      <c r="EU59" s="30">
        <v>3</v>
      </c>
      <c r="EV59" s="30">
        <v>3</v>
      </c>
      <c r="EW59" s="20">
        <v>13</v>
      </c>
      <c r="EX59" s="20">
        <v>8</v>
      </c>
      <c r="EY59" s="20">
        <v>1</v>
      </c>
      <c r="EZ59">
        <v>3</v>
      </c>
      <c r="FA59">
        <v>12</v>
      </c>
      <c r="FB59">
        <v>7</v>
      </c>
      <c r="FC59">
        <v>9</v>
      </c>
      <c r="FD59" s="10">
        <v>4</v>
      </c>
      <c r="FE59" s="4">
        <v>8</v>
      </c>
      <c r="FF59" s="1">
        <v>9</v>
      </c>
      <c r="FG59" s="1">
        <v>6</v>
      </c>
      <c r="FH59" s="15">
        <f t="shared" si="12"/>
        <v>-0.33333333333333331</v>
      </c>
      <c r="FI59" s="15">
        <f t="shared" si="13"/>
        <v>1</v>
      </c>
      <c r="FJ59" s="15">
        <f t="shared" si="14"/>
        <v>-0.5</v>
      </c>
      <c r="FK59" s="30">
        <v>534000</v>
      </c>
      <c r="FL59" s="30">
        <v>429900</v>
      </c>
      <c r="FM59" s="30">
        <v>425000</v>
      </c>
      <c r="FN59" s="22">
        <v>359000</v>
      </c>
      <c r="FO59" s="22">
        <v>384950</v>
      </c>
      <c r="FP59" s="22">
        <v>420000</v>
      </c>
      <c r="FQ59">
        <v>315000</v>
      </c>
      <c r="FR59">
        <v>312000</v>
      </c>
      <c r="FS59">
        <v>284900</v>
      </c>
      <c r="FT59">
        <v>249900</v>
      </c>
      <c r="FU59" s="10">
        <v>242450</v>
      </c>
      <c r="FV59" s="4">
        <v>153950</v>
      </c>
      <c r="FW59" s="1">
        <v>159000</v>
      </c>
      <c r="FX59" s="1">
        <v>164500</v>
      </c>
      <c r="FY59" s="3">
        <f t="shared" si="15"/>
        <v>0.24214933705512909</v>
      </c>
      <c r="FZ59" s="3">
        <f t="shared" si="16"/>
        <v>0.27142857142857141</v>
      </c>
      <c r="GA59" s="3">
        <f t="shared" si="17"/>
        <v>1.2025159826768406</v>
      </c>
      <c r="GB59" s="30">
        <v>0</v>
      </c>
      <c r="GC59" s="30">
        <v>419999</v>
      </c>
      <c r="GD59" s="30">
        <v>0</v>
      </c>
      <c r="GE59" s="22">
        <v>359575</v>
      </c>
      <c r="GF59" s="22">
        <v>363840</v>
      </c>
      <c r="GG59" s="22">
        <v>295950</v>
      </c>
      <c r="GH59">
        <v>247475</v>
      </c>
      <c r="GI59">
        <v>287780</v>
      </c>
      <c r="GJ59">
        <v>270562</v>
      </c>
      <c r="GK59">
        <v>248600</v>
      </c>
      <c r="GL59" s="10">
        <v>186500</v>
      </c>
      <c r="GM59" s="4">
        <v>170980</v>
      </c>
      <c r="GN59" s="1">
        <v>195950</v>
      </c>
      <c r="GO59" s="1">
        <v>126633</v>
      </c>
      <c r="GP59" s="3">
        <f t="shared" si="18"/>
        <v>-1</v>
      </c>
      <c r="GQ59" s="3">
        <f t="shared" si="19"/>
        <v>-1</v>
      </c>
      <c r="GR59" s="27">
        <f t="shared" si="20"/>
        <v>-1</v>
      </c>
    </row>
    <row r="60" spans="1:200" ht="12.75" customHeight="1" x14ac:dyDescent="0.2">
      <c r="A60" s="1">
        <v>8058</v>
      </c>
      <c r="B60" s="1" t="s">
        <v>225</v>
      </c>
      <c r="C60" s="30">
        <v>10</v>
      </c>
      <c r="D60" s="30">
        <v>15</v>
      </c>
      <c r="E60" s="30">
        <v>15</v>
      </c>
      <c r="F60" s="20">
        <v>25</v>
      </c>
      <c r="G60" s="20">
        <v>31</v>
      </c>
      <c r="H60" s="20">
        <v>17</v>
      </c>
      <c r="I60">
        <v>15</v>
      </c>
      <c r="J60">
        <v>26</v>
      </c>
      <c r="K60">
        <v>25</v>
      </c>
      <c r="L60">
        <v>26</v>
      </c>
      <c r="M60" s="10">
        <v>21</v>
      </c>
      <c r="N60" s="4">
        <v>24</v>
      </c>
      <c r="O60" s="1">
        <v>30</v>
      </c>
      <c r="P60" s="1">
        <v>24</v>
      </c>
      <c r="Q60" s="1">
        <v>33</v>
      </c>
      <c r="R60" s="1">
        <v>40</v>
      </c>
      <c r="S60" s="1">
        <v>19</v>
      </c>
      <c r="T60" s="1">
        <v>7</v>
      </c>
      <c r="U60" s="1">
        <v>20</v>
      </c>
      <c r="V60" s="1">
        <v>31</v>
      </c>
      <c r="W60" s="1">
        <v>47</v>
      </c>
      <c r="X60" s="1">
        <v>39</v>
      </c>
      <c r="Y60" s="1">
        <v>43</v>
      </c>
      <c r="Z60" s="1">
        <v>36</v>
      </c>
      <c r="AA60" s="1">
        <v>31</v>
      </c>
      <c r="AB60" s="1">
        <v>49</v>
      </c>
      <c r="AC60" s="1">
        <v>41</v>
      </c>
      <c r="AD60" s="1">
        <v>41</v>
      </c>
      <c r="AE60" s="1">
        <v>35</v>
      </c>
      <c r="AF60" s="1">
        <v>38</v>
      </c>
      <c r="AG60" s="1">
        <v>33</v>
      </c>
      <c r="AH60" s="1">
        <v>40</v>
      </c>
      <c r="AI60" s="1">
        <v>52</v>
      </c>
      <c r="AJ60" s="1">
        <v>0</v>
      </c>
      <c r="AK60" s="1">
        <v>0</v>
      </c>
      <c r="AL60" s="3">
        <f t="shared" si="0"/>
        <v>-0.33333333333333331</v>
      </c>
      <c r="AM60" s="3">
        <f t="shared" si="1"/>
        <v>-0.41176470588235292</v>
      </c>
      <c r="AN60" s="3">
        <f t="shared" si="2"/>
        <v>-0.52380952380952384</v>
      </c>
      <c r="AO60" s="30">
        <v>367500</v>
      </c>
      <c r="AP60" s="30">
        <v>355000</v>
      </c>
      <c r="AQ60" s="30">
        <v>258000</v>
      </c>
      <c r="AR60" s="22">
        <v>300000</v>
      </c>
      <c r="AS60" s="22">
        <v>278888</v>
      </c>
      <c r="AT60" s="22">
        <v>250000</v>
      </c>
      <c r="AU60">
        <v>195500</v>
      </c>
      <c r="AV60">
        <v>182500</v>
      </c>
      <c r="AW60">
        <v>150000</v>
      </c>
      <c r="AX60">
        <v>146500</v>
      </c>
      <c r="AY60" s="10">
        <v>132500</v>
      </c>
      <c r="AZ60" s="4">
        <v>120000</v>
      </c>
      <c r="BA60" s="1">
        <v>108500</v>
      </c>
      <c r="BB60" s="1">
        <v>90000</v>
      </c>
      <c r="BC60" s="1">
        <v>107000</v>
      </c>
      <c r="BD60" s="1">
        <v>100000</v>
      </c>
      <c r="BE60" s="5">
        <v>85000</v>
      </c>
      <c r="BF60" s="5">
        <v>135000</v>
      </c>
      <c r="BG60" s="1">
        <v>265500</v>
      </c>
      <c r="BH60" s="1">
        <v>289000</v>
      </c>
      <c r="BI60" s="1">
        <v>263000</v>
      </c>
      <c r="BJ60" s="1">
        <v>224000</v>
      </c>
      <c r="BK60" s="1">
        <v>205000</v>
      </c>
      <c r="BL60" s="1">
        <v>169500</v>
      </c>
      <c r="BM60" s="1">
        <v>146500</v>
      </c>
      <c r="BN60" s="1">
        <v>145000</v>
      </c>
      <c r="BO60" s="1">
        <v>141000</v>
      </c>
      <c r="BP60" s="1">
        <v>121000</v>
      </c>
      <c r="BQ60" s="1">
        <v>110000</v>
      </c>
      <c r="BR60" s="1">
        <v>115000</v>
      </c>
      <c r="BS60" s="6">
        <f t="shared" si="3"/>
        <v>3.5211267605633804E-2</v>
      </c>
      <c r="BT60" s="6">
        <f t="shared" si="4"/>
        <v>0.47</v>
      </c>
      <c r="BU60" s="6">
        <f t="shared" si="5"/>
        <v>1.7735849056603774</v>
      </c>
      <c r="BV60" s="30">
        <v>358290</v>
      </c>
      <c r="BW60" s="30">
        <v>331778</v>
      </c>
      <c r="BX60" s="30">
        <v>254233</v>
      </c>
      <c r="BY60" s="22">
        <v>300108</v>
      </c>
      <c r="BZ60" s="22">
        <v>266715</v>
      </c>
      <c r="CA60" s="22">
        <v>250294</v>
      </c>
      <c r="CB60">
        <v>204253</v>
      </c>
      <c r="CC60">
        <v>179826</v>
      </c>
      <c r="CD60">
        <v>161579</v>
      </c>
      <c r="CE60">
        <v>140346</v>
      </c>
      <c r="CF60" s="10">
        <v>123525</v>
      </c>
      <c r="CG60" s="4">
        <v>122879</v>
      </c>
      <c r="CH60" s="1">
        <v>109023</v>
      </c>
      <c r="CI60" s="1">
        <v>90825</v>
      </c>
      <c r="CJ60" s="1">
        <v>108765</v>
      </c>
      <c r="CK60" s="1">
        <v>104202</v>
      </c>
      <c r="CL60" s="5">
        <v>10597</v>
      </c>
      <c r="CM60" s="5">
        <v>165928</v>
      </c>
      <c r="CN60" s="1">
        <v>268962</v>
      </c>
      <c r="CO60" s="1">
        <v>289175</v>
      </c>
      <c r="CP60" s="1">
        <v>257114</v>
      </c>
      <c r="CQ60" s="1">
        <v>234017</v>
      </c>
      <c r="CR60" s="1">
        <v>201817</v>
      </c>
      <c r="CS60" s="1">
        <v>171735</v>
      </c>
      <c r="CT60" s="1">
        <v>145283</v>
      </c>
      <c r="CU60" s="1">
        <v>136916</v>
      </c>
      <c r="CV60" s="1">
        <v>139863</v>
      </c>
      <c r="CW60" s="1">
        <v>122331</v>
      </c>
      <c r="CX60" s="1">
        <v>114882</v>
      </c>
      <c r="CY60" s="1">
        <v>111342</v>
      </c>
      <c r="CZ60" s="1">
        <v>118618</v>
      </c>
      <c r="DA60" s="1">
        <v>110302</v>
      </c>
      <c r="DB60" s="1">
        <v>112875</v>
      </c>
      <c r="DC60" s="1">
        <v>0</v>
      </c>
      <c r="DD60" s="1">
        <v>0</v>
      </c>
      <c r="DE60" s="3">
        <f t="shared" si="6"/>
        <v>7.9908854716105343E-2</v>
      </c>
      <c r="DF60" s="3">
        <f t="shared" si="7"/>
        <v>0.43147658353775958</v>
      </c>
      <c r="DG60" s="3">
        <f t="shared" si="8"/>
        <v>1.9005464480874317</v>
      </c>
      <c r="DH60" s="30">
        <v>68</v>
      </c>
      <c r="DI60" s="30">
        <v>60</v>
      </c>
      <c r="DJ60" s="30">
        <v>73</v>
      </c>
      <c r="DK60" s="20">
        <v>92</v>
      </c>
      <c r="DL60" s="20">
        <v>59</v>
      </c>
      <c r="DM60" s="20">
        <v>93</v>
      </c>
      <c r="DN60">
        <v>57</v>
      </c>
      <c r="DO60">
        <v>78</v>
      </c>
      <c r="DP60">
        <v>63</v>
      </c>
      <c r="DQ60">
        <v>102</v>
      </c>
      <c r="DR60" s="10">
        <v>110</v>
      </c>
      <c r="DS60" s="4">
        <v>102</v>
      </c>
      <c r="DT60" s="1">
        <v>124</v>
      </c>
      <c r="DU60" s="1">
        <v>148</v>
      </c>
      <c r="DV60" s="1">
        <v>196</v>
      </c>
      <c r="DW60" s="1">
        <v>92</v>
      </c>
      <c r="DX60" s="5">
        <v>163</v>
      </c>
      <c r="DY60" s="5">
        <v>213</v>
      </c>
      <c r="DZ60" s="1">
        <v>121</v>
      </c>
      <c r="EA60" s="1">
        <v>83</v>
      </c>
      <c r="EB60" s="1">
        <v>53</v>
      </c>
      <c r="EC60" s="1">
        <v>39</v>
      </c>
      <c r="ED60" s="1">
        <v>21</v>
      </c>
      <c r="EE60" s="1">
        <v>36</v>
      </c>
      <c r="EF60" s="1">
        <v>45</v>
      </c>
      <c r="EG60" s="1">
        <v>-31</v>
      </c>
      <c r="EH60" s="1">
        <v>59</v>
      </c>
      <c r="EI60" s="1">
        <v>46</v>
      </c>
      <c r="EJ60" s="1">
        <v>35</v>
      </c>
      <c r="EK60" s="1">
        <v>48</v>
      </c>
      <c r="EL60" s="1">
        <v>65</v>
      </c>
      <c r="EM60" s="1">
        <v>47</v>
      </c>
      <c r="EN60" s="1">
        <v>33</v>
      </c>
      <c r="EO60" s="1">
        <v>0</v>
      </c>
      <c r="EP60" s="1">
        <v>0</v>
      </c>
      <c r="EQ60" s="3">
        <f t="shared" si="9"/>
        <v>0.13333333333333333</v>
      </c>
      <c r="ER60" s="3">
        <f t="shared" si="10"/>
        <v>-0.26881720430107525</v>
      </c>
      <c r="ES60" s="3">
        <f t="shared" si="11"/>
        <v>-0.38181818181818183</v>
      </c>
      <c r="ET60" s="30">
        <v>27</v>
      </c>
      <c r="EU60" s="30">
        <v>31</v>
      </c>
      <c r="EV60" s="30">
        <v>36</v>
      </c>
      <c r="EW60" s="20">
        <v>39</v>
      </c>
      <c r="EX60" s="20">
        <v>36</v>
      </c>
      <c r="EY60" s="20">
        <v>36</v>
      </c>
      <c r="EZ60">
        <v>30</v>
      </c>
      <c r="FA60">
        <v>37</v>
      </c>
      <c r="FB60">
        <v>44</v>
      </c>
      <c r="FC60">
        <v>38</v>
      </c>
      <c r="FD60" s="10">
        <v>33</v>
      </c>
      <c r="FE60" s="4">
        <v>40</v>
      </c>
      <c r="FF60" s="1">
        <v>49</v>
      </c>
      <c r="FG60" s="1">
        <v>56</v>
      </c>
      <c r="FH60" s="15">
        <f t="shared" si="12"/>
        <v>-0.12903225806451613</v>
      </c>
      <c r="FI60" s="15">
        <f t="shared" si="13"/>
        <v>-0.25</v>
      </c>
      <c r="FJ60" s="15">
        <f t="shared" si="14"/>
        <v>-0.18181818181818182</v>
      </c>
      <c r="FK60" s="30">
        <v>370000</v>
      </c>
      <c r="FL60" s="30">
        <v>359900</v>
      </c>
      <c r="FM60" s="30">
        <v>327500</v>
      </c>
      <c r="FN60" s="22">
        <v>289900</v>
      </c>
      <c r="FO60" s="22">
        <v>272500</v>
      </c>
      <c r="FP60" s="22">
        <v>259450</v>
      </c>
      <c r="FQ60">
        <v>247400</v>
      </c>
      <c r="FR60">
        <v>189900</v>
      </c>
      <c r="FS60">
        <v>197000</v>
      </c>
      <c r="FT60">
        <v>168950</v>
      </c>
      <c r="FU60" s="10">
        <v>129900</v>
      </c>
      <c r="FV60" s="4">
        <v>152450</v>
      </c>
      <c r="FW60" s="1">
        <v>115000</v>
      </c>
      <c r="FX60" s="1">
        <v>118950</v>
      </c>
      <c r="FY60" s="3">
        <f t="shared" si="15"/>
        <v>2.8063350930814114E-2</v>
      </c>
      <c r="FZ60" s="3">
        <f t="shared" si="16"/>
        <v>0.42609365966467527</v>
      </c>
      <c r="GA60" s="3">
        <f t="shared" si="17"/>
        <v>1.8483448806774443</v>
      </c>
      <c r="GB60" s="30">
        <v>368950</v>
      </c>
      <c r="GC60" s="30">
        <v>335480</v>
      </c>
      <c r="GD60" s="30">
        <v>261867</v>
      </c>
      <c r="GE60" s="22">
        <v>305633</v>
      </c>
      <c r="GF60" s="22">
        <v>270045</v>
      </c>
      <c r="GG60" s="22">
        <v>258729</v>
      </c>
      <c r="GH60">
        <v>209983</v>
      </c>
      <c r="GI60">
        <v>182367</v>
      </c>
      <c r="GJ60">
        <v>162563</v>
      </c>
      <c r="GK60">
        <v>139246</v>
      </c>
      <c r="GL60" s="10">
        <v>123714</v>
      </c>
      <c r="GM60" s="4">
        <v>121879</v>
      </c>
      <c r="GN60" s="1">
        <v>123188</v>
      </c>
      <c r="GO60" s="1">
        <v>93783</v>
      </c>
      <c r="GP60" s="3">
        <f t="shared" si="18"/>
        <v>9.9767497317276743E-2</v>
      </c>
      <c r="GQ60" s="3">
        <f t="shared" si="19"/>
        <v>0.42600945390737027</v>
      </c>
      <c r="GR60" s="27">
        <f t="shared" si="20"/>
        <v>1.9822817142764764</v>
      </c>
    </row>
    <row r="61" spans="1:200" ht="12.75" customHeight="1" x14ac:dyDescent="0.2">
      <c r="A61" s="1">
        <v>8059</v>
      </c>
      <c r="B61" s="1" t="s">
        <v>226</v>
      </c>
      <c r="C61" s="30">
        <v>7</v>
      </c>
      <c r="D61" s="30">
        <v>4</v>
      </c>
      <c r="E61" s="30">
        <v>5</v>
      </c>
      <c r="F61" s="20">
        <v>7</v>
      </c>
      <c r="G61" s="20">
        <v>7</v>
      </c>
      <c r="H61" s="20">
        <v>7</v>
      </c>
      <c r="I61">
        <v>9</v>
      </c>
      <c r="J61">
        <v>7</v>
      </c>
      <c r="K61">
        <v>7</v>
      </c>
      <c r="L61">
        <v>10</v>
      </c>
      <c r="M61" s="10">
        <v>6</v>
      </c>
      <c r="N61" s="4">
        <v>10</v>
      </c>
      <c r="O61" s="1">
        <v>3</v>
      </c>
      <c r="P61" s="1">
        <v>2</v>
      </c>
      <c r="Q61" s="1">
        <v>6</v>
      </c>
      <c r="R61" s="1">
        <v>7</v>
      </c>
      <c r="S61" s="1">
        <v>3</v>
      </c>
      <c r="T61" s="1">
        <v>5</v>
      </c>
      <c r="U61" s="1">
        <v>6</v>
      </c>
      <c r="V61" s="1">
        <v>10</v>
      </c>
      <c r="W61" s="1">
        <v>8</v>
      </c>
      <c r="X61" s="1">
        <v>13</v>
      </c>
      <c r="Y61" s="1">
        <v>9</v>
      </c>
      <c r="Z61" s="1">
        <v>10</v>
      </c>
      <c r="AA61" s="1">
        <v>3</v>
      </c>
      <c r="AB61" s="1">
        <v>8</v>
      </c>
      <c r="AC61" s="1">
        <v>4</v>
      </c>
      <c r="AD61" s="1">
        <v>10</v>
      </c>
      <c r="AE61" s="1">
        <v>4</v>
      </c>
      <c r="AF61" s="1">
        <v>6</v>
      </c>
      <c r="AG61" s="1">
        <v>5</v>
      </c>
      <c r="AH61" s="1">
        <v>11</v>
      </c>
      <c r="AI61" s="1">
        <v>7</v>
      </c>
      <c r="AJ61" s="1">
        <v>0</v>
      </c>
      <c r="AK61" s="1">
        <v>0</v>
      </c>
      <c r="AL61" s="3">
        <f t="shared" si="0"/>
        <v>0.75</v>
      </c>
      <c r="AM61" s="3">
        <f t="shared" si="1"/>
        <v>0</v>
      </c>
      <c r="AN61" s="3">
        <f t="shared" si="2"/>
        <v>0.16666666666666666</v>
      </c>
      <c r="AO61" s="30">
        <v>497000</v>
      </c>
      <c r="AP61" s="30">
        <v>286000</v>
      </c>
      <c r="AQ61" s="30">
        <v>300000</v>
      </c>
      <c r="AR61" s="22">
        <v>290000</v>
      </c>
      <c r="AS61" s="22">
        <v>330000</v>
      </c>
      <c r="AT61" s="22">
        <v>360000</v>
      </c>
      <c r="AU61">
        <v>250000</v>
      </c>
      <c r="AV61">
        <v>270000</v>
      </c>
      <c r="AW61">
        <v>200000</v>
      </c>
      <c r="AX61">
        <v>227000</v>
      </c>
      <c r="AY61" s="10">
        <v>157000</v>
      </c>
      <c r="AZ61" s="4">
        <v>148500</v>
      </c>
      <c r="BA61" s="1">
        <v>96000</v>
      </c>
      <c r="BB61" s="1">
        <v>108000</v>
      </c>
      <c r="BC61" s="1">
        <v>172500</v>
      </c>
      <c r="BD61" s="1">
        <v>200000</v>
      </c>
      <c r="BE61" s="5">
        <v>166000</v>
      </c>
      <c r="BF61" s="5">
        <v>230000</v>
      </c>
      <c r="BG61" s="1">
        <v>382450</v>
      </c>
      <c r="BH61" s="1">
        <v>304950</v>
      </c>
      <c r="BI61" s="1">
        <v>321000</v>
      </c>
      <c r="BJ61" s="1">
        <v>262000</v>
      </c>
      <c r="BK61" s="1">
        <v>225000</v>
      </c>
      <c r="BL61" s="1">
        <v>181450</v>
      </c>
      <c r="BM61" s="1">
        <v>170000</v>
      </c>
      <c r="BN61" s="1">
        <v>144950</v>
      </c>
      <c r="BO61" s="1">
        <v>113750</v>
      </c>
      <c r="BP61" s="1">
        <v>113500</v>
      </c>
      <c r="BQ61" s="1">
        <v>129000</v>
      </c>
      <c r="BR61" s="1">
        <v>0</v>
      </c>
      <c r="BS61" s="6">
        <f t="shared" si="3"/>
        <v>0.73776223776223782</v>
      </c>
      <c r="BT61" s="6">
        <f t="shared" si="4"/>
        <v>0.38055555555555554</v>
      </c>
      <c r="BU61" s="6">
        <f t="shared" si="5"/>
        <v>2.1656050955414012</v>
      </c>
      <c r="BV61" s="30">
        <v>465271</v>
      </c>
      <c r="BW61" s="30">
        <v>298000</v>
      </c>
      <c r="BX61" s="30">
        <v>321600</v>
      </c>
      <c r="BY61" s="22">
        <v>312142</v>
      </c>
      <c r="BZ61" s="22">
        <v>326271</v>
      </c>
      <c r="CA61" s="22">
        <v>361257</v>
      </c>
      <c r="CB61">
        <v>275888</v>
      </c>
      <c r="CC61">
        <v>289857</v>
      </c>
      <c r="CD61">
        <v>215342</v>
      </c>
      <c r="CE61">
        <v>211200</v>
      </c>
      <c r="CF61" s="10">
        <v>167916</v>
      </c>
      <c r="CG61" s="4">
        <v>171391</v>
      </c>
      <c r="CH61" s="1">
        <v>98333</v>
      </c>
      <c r="CI61" s="1">
        <v>108000</v>
      </c>
      <c r="CJ61" s="1">
        <v>172625</v>
      </c>
      <c r="CK61" s="1">
        <v>178400</v>
      </c>
      <c r="CL61" s="5">
        <v>165333</v>
      </c>
      <c r="CM61" s="5">
        <v>221000</v>
      </c>
      <c r="CN61" s="1">
        <v>361316</v>
      </c>
      <c r="CO61" s="1">
        <v>311065</v>
      </c>
      <c r="CP61" s="1">
        <v>318587</v>
      </c>
      <c r="CQ61" s="1">
        <v>269350</v>
      </c>
      <c r="CR61" s="1">
        <v>217400</v>
      </c>
      <c r="CS61" s="1">
        <v>191740</v>
      </c>
      <c r="CT61" s="1">
        <v>169300</v>
      </c>
      <c r="CU61" s="1">
        <v>145287</v>
      </c>
      <c r="CV61" s="1">
        <v>112125</v>
      </c>
      <c r="CW61" s="1">
        <v>110060</v>
      </c>
      <c r="CX61" s="1">
        <v>128437</v>
      </c>
      <c r="CY61" s="1">
        <v>127650</v>
      </c>
      <c r="CZ61" s="1">
        <v>104700</v>
      </c>
      <c r="DA61" s="1">
        <v>120636</v>
      </c>
      <c r="DB61" s="1">
        <v>98857</v>
      </c>
      <c r="DC61" s="1">
        <v>0</v>
      </c>
      <c r="DD61" s="1">
        <v>0</v>
      </c>
      <c r="DE61" s="3">
        <f t="shared" si="6"/>
        <v>0.56131208053691273</v>
      </c>
      <c r="DF61" s="3">
        <f t="shared" si="7"/>
        <v>0.28792244856155036</v>
      </c>
      <c r="DG61" s="3">
        <f t="shared" si="8"/>
        <v>1.7708556659282022</v>
      </c>
      <c r="DH61" s="30">
        <v>48</v>
      </c>
      <c r="DI61" s="30">
        <v>14</v>
      </c>
      <c r="DJ61" s="30">
        <v>133</v>
      </c>
      <c r="DK61" s="20">
        <v>46</v>
      </c>
      <c r="DL61" s="20">
        <v>94</v>
      </c>
      <c r="DM61" s="20">
        <v>46</v>
      </c>
      <c r="DN61">
        <v>51</v>
      </c>
      <c r="DO61">
        <v>134</v>
      </c>
      <c r="DP61">
        <v>104</v>
      </c>
      <c r="DQ61">
        <v>109</v>
      </c>
      <c r="DR61" s="10">
        <v>112</v>
      </c>
      <c r="DS61" s="4">
        <v>67</v>
      </c>
      <c r="DT61" s="1">
        <v>51</v>
      </c>
      <c r="DU61" s="1">
        <v>356</v>
      </c>
      <c r="DV61" s="1">
        <v>49</v>
      </c>
      <c r="DW61" s="1">
        <v>202</v>
      </c>
      <c r="DX61" s="5">
        <v>503</v>
      </c>
      <c r="DY61" s="5">
        <v>208</v>
      </c>
      <c r="DZ61" s="1">
        <v>89</v>
      </c>
      <c r="EA61" s="1">
        <v>69</v>
      </c>
      <c r="EB61" s="1">
        <v>73</v>
      </c>
      <c r="EC61" s="1">
        <v>33</v>
      </c>
      <c r="ED61" s="1">
        <v>26</v>
      </c>
      <c r="EE61" s="1">
        <v>19</v>
      </c>
      <c r="EF61" s="1">
        <v>23</v>
      </c>
      <c r="EG61" s="1">
        <v>39</v>
      </c>
      <c r="EH61" s="1">
        <v>26</v>
      </c>
      <c r="EI61" s="1">
        <v>47</v>
      </c>
      <c r="EJ61" s="1">
        <v>48</v>
      </c>
      <c r="EK61" s="1">
        <v>69</v>
      </c>
      <c r="EL61" s="1">
        <v>41</v>
      </c>
      <c r="EM61" s="1">
        <v>49</v>
      </c>
      <c r="EN61" s="1">
        <v>62</v>
      </c>
      <c r="EO61" s="1">
        <v>0</v>
      </c>
      <c r="EP61" s="1">
        <v>0</v>
      </c>
      <c r="EQ61" s="3">
        <f t="shared" si="9"/>
        <v>2.4285714285714284</v>
      </c>
      <c r="ER61" s="3">
        <f t="shared" si="10"/>
        <v>4.3478260869565216E-2</v>
      </c>
      <c r="ES61" s="3">
        <f t="shared" si="11"/>
        <v>-0.5714285714285714</v>
      </c>
      <c r="ET61" s="30">
        <v>15</v>
      </c>
      <c r="EU61" s="30">
        <v>13</v>
      </c>
      <c r="EV61" s="30">
        <v>7</v>
      </c>
      <c r="EW61" s="20">
        <v>14</v>
      </c>
      <c r="EX61" s="20">
        <v>10</v>
      </c>
      <c r="EY61" s="20">
        <v>13</v>
      </c>
      <c r="EZ61">
        <v>12</v>
      </c>
      <c r="FA61">
        <v>17</v>
      </c>
      <c r="FB61">
        <v>25</v>
      </c>
      <c r="FC61">
        <v>10</v>
      </c>
      <c r="FD61" s="10">
        <v>18</v>
      </c>
      <c r="FE61" s="4">
        <v>17</v>
      </c>
      <c r="FF61" s="1">
        <v>17</v>
      </c>
      <c r="FG61" s="1">
        <v>13</v>
      </c>
      <c r="FH61" s="15">
        <f t="shared" si="12"/>
        <v>0.15384615384615385</v>
      </c>
      <c r="FI61" s="15">
        <f t="shared" si="13"/>
        <v>0.15384615384615385</v>
      </c>
      <c r="FJ61" s="15">
        <f t="shared" si="14"/>
        <v>-0.16666666666666666</v>
      </c>
      <c r="FK61" s="30">
        <v>435000</v>
      </c>
      <c r="FL61" s="30">
        <v>365000</v>
      </c>
      <c r="FM61" s="30">
        <v>514900</v>
      </c>
      <c r="FN61" s="22">
        <v>466950</v>
      </c>
      <c r="FO61" s="22">
        <v>480000</v>
      </c>
      <c r="FP61" s="22">
        <v>280000</v>
      </c>
      <c r="FQ61">
        <v>302450</v>
      </c>
      <c r="FR61">
        <v>274900</v>
      </c>
      <c r="FS61">
        <v>239900</v>
      </c>
      <c r="FT61">
        <v>264000</v>
      </c>
      <c r="FU61" s="10">
        <v>261350</v>
      </c>
      <c r="FV61" s="4">
        <v>149900</v>
      </c>
      <c r="FW61" s="1">
        <v>199900</v>
      </c>
      <c r="FX61" s="1">
        <v>190000</v>
      </c>
      <c r="FY61" s="3">
        <f t="shared" si="15"/>
        <v>0.19178082191780821</v>
      </c>
      <c r="FZ61" s="3">
        <f t="shared" si="16"/>
        <v>0.5535714285714286</v>
      </c>
      <c r="GA61" s="3">
        <f t="shared" si="17"/>
        <v>0.66443466615649516</v>
      </c>
      <c r="GB61" s="30">
        <v>469243</v>
      </c>
      <c r="GC61" s="30">
        <v>304950</v>
      </c>
      <c r="GD61" s="30">
        <v>342580</v>
      </c>
      <c r="GE61" s="22">
        <v>317714</v>
      </c>
      <c r="GF61" s="22">
        <v>330957</v>
      </c>
      <c r="GG61" s="22">
        <v>368571</v>
      </c>
      <c r="GH61">
        <v>278088</v>
      </c>
      <c r="GI61">
        <v>305128</v>
      </c>
      <c r="GJ61">
        <v>225714</v>
      </c>
      <c r="GK61">
        <v>224160</v>
      </c>
      <c r="GL61" s="10">
        <v>180200</v>
      </c>
      <c r="GM61" s="4">
        <v>178281</v>
      </c>
      <c r="GN61" s="1">
        <v>104466</v>
      </c>
      <c r="GO61" s="1">
        <v>110000</v>
      </c>
      <c r="GP61" s="3">
        <f t="shared" si="18"/>
        <v>0.53875389408099683</v>
      </c>
      <c r="GQ61" s="3">
        <f t="shared" si="19"/>
        <v>0.27314140287760025</v>
      </c>
      <c r="GR61" s="27">
        <f t="shared" si="20"/>
        <v>1.6040122086570476</v>
      </c>
    </row>
    <row r="62" spans="1:200" ht="12.75" customHeight="1" x14ac:dyDescent="0.2">
      <c r="A62" s="1">
        <v>8060</v>
      </c>
      <c r="B62" s="1" t="s">
        <v>227</v>
      </c>
      <c r="C62" s="30">
        <v>6</v>
      </c>
      <c r="D62" s="30">
        <v>11</v>
      </c>
      <c r="E62" s="30">
        <v>13</v>
      </c>
      <c r="F62" s="20">
        <v>15</v>
      </c>
      <c r="G62" s="20">
        <v>24</v>
      </c>
      <c r="H62" s="20">
        <v>14</v>
      </c>
      <c r="I62">
        <v>10</v>
      </c>
      <c r="J62">
        <v>19</v>
      </c>
      <c r="K62">
        <v>18</v>
      </c>
      <c r="L62">
        <v>11</v>
      </c>
      <c r="M62" s="10">
        <v>13</v>
      </c>
      <c r="N62" s="4">
        <v>11</v>
      </c>
      <c r="O62" s="1">
        <v>18</v>
      </c>
      <c r="P62" s="1">
        <v>7</v>
      </c>
      <c r="Q62" s="1">
        <v>9</v>
      </c>
      <c r="R62" s="1">
        <v>4</v>
      </c>
      <c r="S62" s="1">
        <v>11</v>
      </c>
      <c r="T62" s="1">
        <v>7</v>
      </c>
      <c r="U62" s="1">
        <v>8</v>
      </c>
      <c r="V62" s="1">
        <v>10</v>
      </c>
      <c r="W62" s="1">
        <v>4</v>
      </c>
      <c r="X62" s="1">
        <v>17</v>
      </c>
      <c r="Y62" s="1">
        <v>13</v>
      </c>
      <c r="Z62" s="1">
        <v>14</v>
      </c>
      <c r="AA62" s="1">
        <v>2</v>
      </c>
      <c r="AB62" s="1">
        <v>14</v>
      </c>
      <c r="AC62" s="1">
        <v>18</v>
      </c>
      <c r="AD62" s="1">
        <v>9</v>
      </c>
      <c r="AE62" s="1">
        <v>10</v>
      </c>
      <c r="AF62" s="1">
        <v>8</v>
      </c>
      <c r="AG62" s="1">
        <v>7</v>
      </c>
      <c r="AH62" s="1">
        <v>17</v>
      </c>
      <c r="AI62" s="1">
        <v>4</v>
      </c>
      <c r="AJ62" s="1">
        <v>0</v>
      </c>
      <c r="AK62" s="1">
        <v>0</v>
      </c>
      <c r="AL62" s="3">
        <f t="shared" si="0"/>
        <v>-0.45454545454545453</v>
      </c>
      <c r="AM62" s="3">
        <f t="shared" si="1"/>
        <v>-0.5714285714285714</v>
      </c>
      <c r="AN62" s="3">
        <f t="shared" si="2"/>
        <v>-0.53846153846153844</v>
      </c>
      <c r="AO62" s="30">
        <v>530000</v>
      </c>
      <c r="AP62" s="30">
        <v>550000</v>
      </c>
      <c r="AQ62" s="30">
        <v>438000</v>
      </c>
      <c r="AR62" s="22">
        <v>450000</v>
      </c>
      <c r="AS62" s="22">
        <v>473750</v>
      </c>
      <c r="AT62" s="22">
        <v>337500</v>
      </c>
      <c r="AU62">
        <v>396500</v>
      </c>
      <c r="AV62">
        <v>345000</v>
      </c>
      <c r="AW62">
        <v>323500</v>
      </c>
      <c r="AX62">
        <v>270000</v>
      </c>
      <c r="AY62" s="10">
        <v>255000</v>
      </c>
      <c r="AZ62" s="4">
        <v>250000</v>
      </c>
      <c r="BA62" s="1">
        <v>265000</v>
      </c>
      <c r="BB62" s="1">
        <v>160000</v>
      </c>
      <c r="BC62" s="1">
        <v>130000</v>
      </c>
      <c r="BD62" s="1">
        <v>160000</v>
      </c>
      <c r="BE62" s="5">
        <v>272000</v>
      </c>
      <c r="BF62" s="5">
        <v>370000</v>
      </c>
      <c r="BG62" s="1">
        <v>385000</v>
      </c>
      <c r="BH62" s="1">
        <v>273000</v>
      </c>
      <c r="BI62" s="1">
        <v>296150</v>
      </c>
      <c r="BJ62" s="1">
        <v>265000</v>
      </c>
      <c r="BK62" s="1">
        <v>231000</v>
      </c>
      <c r="BL62" s="1">
        <v>195000</v>
      </c>
      <c r="BM62" s="1">
        <v>209250</v>
      </c>
      <c r="BN62" s="1">
        <v>151000</v>
      </c>
      <c r="BO62" s="1">
        <v>130500</v>
      </c>
      <c r="BP62" s="1">
        <v>115000</v>
      </c>
      <c r="BQ62" s="1">
        <v>110000</v>
      </c>
      <c r="BR62" s="1">
        <v>116750</v>
      </c>
      <c r="BS62" s="6">
        <f t="shared" si="3"/>
        <v>-3.6363636363636362E-2</v>
      </c>
      <c r="BT62" s="6">
        <f t="shared" si="4"/>
        <v>0.57037037037037042</v>
      </c>
      <c r="BU62" s="6">
        <f t="shared" si="5"/>
        <v>1.0784313725490196</v>
      </c>
      <c r="BV62" s="30">
        <v>505917</v>
      </c>
      <c r="BW62" s="30">
        <v>527273</v>
      </c>
      <c r="BX62" s="30">
        <v>462346</v>
      </c>
      <c r="BY62" s="22">
        <v>442966</v>
      </c>
      <c r="BZ62" s="22">
        <v>463166</v>
      </c>
      <c r="CA62" s="22">
        <v>360714</v>
      </c>
      <c r="CB62">
        <v>442050</v>
      </c>
      <c r="CC62">
        <v>335210</v>
      </c>
      <c r="CD62">
        <v>344438</v>
      </c>
      <c r="CE62">
        <v>277981</v>
      </c>
      <c r="CF62" s="10">
        <v>293507</v>
      </c>
      <c r="CG62" s="4">
        <v>267045</v>
      </c>
      <c r="CH62" s="1">
        <v>229520</v>
      </c>
      <c r="CI62" s="1">
        <v>162800</v>
      </c>
      <c r="CJ62" s="1">
        <v>163555</v>
      </c>
      <c r="CK62" s="1">
        <v>164125</v>
      </c>
      <c r="CL62" s="5">
        <v>261241</v>
      </c>
      <c r="CM62" s="5">
        <v>343857</v>
      </c>
      <c r="CN62" s="1">
        <v>370875</v>
      </c>
      <c r="CO62" s="1">
        <v>314950</v>
      </c>
      <c r="CP62" s="1">
        <v>287325</v>
      </c>
      <c r="CQ62" s="1">
        <v>277705</v>
      </c>
      <c r="CR62" s="1">
        <v>231000</v>
      </c>
      <c r="CS62" s="1">
        <v>203304</v>
      </c>
      <c r="CT62" s="1">
        <v>209250</v>
      </c>
      <c r="CU62" s="1">
        <v>151607</v>
      </c>
      <c r="CV62" s="1">
        <v>132305</v>
      </c>
      <c r="CW62" s="1">
        <v>105444</v>
      </c>
      <c r="CX62" s="1">
        <v>107250</v>
      </c>
      <c r="CY62" s="1">
        <v>115812</v>
      </c>
      <c r="CZ62" s="1">
        <v>110714</v>
      </c>
      <c r="DA62" s="1">
        <v>108529</v>
      </c>
      <c r="DB62" s="1">
        <v>128750</v>
      </c>
      <c r="DC62" s="1">
        <v>0</v>
      </c>
      <c r="DD62" s="1">
        <v>0</v>
      </c>
      <c r="DE62" s="3">
        <f t="shared" si="6"/>
        <v>-4.0502737670997754E-2</v>
      </c>
      <c r="DF62" s="3">
        <f t="shared" si="7"/>
        <v>0.40254328914319931</v>
      </c>
      <c r="DG62" s="3">
        <f t="shared" si="8"/>
        <v>0.72369653875376061</v>
      </c>
      <c r="DH62" s="30">
        <v>23</v>
      </c>
      <c r="DI62" s="30">
        <v>140</v>
      </c>
      <c r="DJ62" s="30">
        <v>50</v>
      </c>
      <c r="DK62" s="20">
        <v>144</v>
      </c>
      <c r="DL62" s="20">
        <v>76</v>
      </c>
      <c r="DM62" s="20">
        <v>117</v>
      </c>
      <c r="DN62">
        <v>29</v>
      </c>
      <c r="DO62">
        <v>56</v>
      </c>
      <c r="DP62">
        <v>60</v>
      </c>
      <c r="DQ62">
        <v>96</v>
      </c>
      <c r="DR62" s="10">
        <v>74</v>
      </c>
      <c r="DS62" s="4">
        <v>104</v>
      </c>
      <c r="DT62" s="1">
        <v>155</v>
      </c>
      <c r="DU62" s="1">
        <v>147</v>
      </c>
      <c r="DV62" s="1">
        <v>170</v>
      </c>
      <c r="DW62" s="1">
        <v>107</v>
      </c>
      <c r="DX62" s="5">
        <v>299</v>
      </c>
      <c r="DY62" s="5">
        <v>172</v>
      </c>
      <c r="DZ62" s="1">
        <v>0</v>
      </c>
      <c r="EA62" s="1">
        <v>104</v>
      </c>
      <c r="EB62" s="1">
        <v>52</v>
      </c>
      <c r="EC62" s="1">
        <v>52</v>
      </c>
      <c r="ED62" s="1">
        <v>37</v>
      </c>
      <c r="EE62" s="1">
        <v>52</v>
      </c>
      <c r="EF62" s="1">
        <v>18</v>
      </c>
      <c r="EG62" s="1">
        <v>53</v>
      </c>
      <c r="EH62" s="1">
        <v>46</v>
      </c>
      <c r="EI62" s="1">
        <v>43</v>
      </c>
      <c r="EJ62" s="1">
        <v>70</v>
      </c>
      <c r="EK62" s="1">
        <v>32</v>
      </c>
      <c r="EL62" s="1">
        <v>48</v>
      </c>
      <c r="EM62" s="1">
        <v>49</v>
      </c>
      <c r="EN62" s="1">
        <v>53</v>
      </c>
      <c r="EO62" s="1">
        <v>0</v>
      </c>
      <c r="EP62" s="1">
        <v>0</v>
      </c>
      <c r="EQ62" s="3">
        <f t="shared" si="9"/>
        <v>-0.83571428571428574</v>
      </c>
      <c r="ER62" s="3">
        <f t="shared" si="10"/>
        <v>-0.80341880341880345</v>
      </c>
      <c r="ES62" s="3">
        <f t="shared" si="11"/>
        <v>-0.68918918918918914</v>
      </c>
      <c r="ET62" s="30">
        <v>15</v>
      </c>
      <c r="EU62" s="30">
        <v>21</v>
      </c>
      <c r="EV62" s="30">
        <v>20</v>
      </c>
      <c r="EW62" s="20">
        <v>28</v>
      </c>
      <c r="EX62" s="20">
        <v>45</v>
      </c>
      <c r="EY62" s="20">
        <v>35</v>
      </c>
      <c r="EZ62">
        <v>31</v>
      </c>
      <c r="FA62">
        <v>29</v>
      </c>
      <c r="FB62">
        <v>27</v>
      </c>
      <c r="FC62">
        <v>18</v>
      </c>
      <c r="FD62" s="10">
        <v>25</v>
      </c>
      <c r="FE62" s="4">
        <v>26</v>
      </c>
      <c r="FF62" s="1">
        <v>15</v>
      </c>
      <c r="FG62" s="1">
        <v>25</v>
      </c>
      <c r="FH62" s="15">
        <f t="shared" si="12"/>
        <v>-0.2857142857142857</v>
      </c>
      <c r="FI62" s="15">
        <f t="shared" si="13"/>
        <v>-0.5714285714285714</v>
      </c>
      <c r="FJ62" s="15">
        <f t="shared" si="14"/>
        <v>-0.4</v>
      </c>
      <c r="FK62" s="30">
        <v>459999</v>
      </c>
      <c r="FL62" s="30">
        <v>549000</v>
      </c>
      <c r="FM62" s="30">
        <v>467000</v>
      </c>
      <c r="FN62" s="22">
        <v>504000</v>
      </c>
      <c r="FO62" s="22">
        <v>498000</v>
      </c>
      <c r="FP62" s="22">
        <v>429000</v>
      </c>
      <c r="FQ62">
        <v>499000</v>
      </c>
      <c r="FR62">
        <v>399000</v>
      </c>
      <c r="FS62">
        <v>350000</v>
      </c>
      <c r="FT62">
        <v>284000</v>
      </c>
      <c r="FU62" s="10">
        <v>265000</v>
      </c>
      <c r="FV62" s="4">
        <v>274450</v>
      </c>
      <c r="FW62" s="1">
        <v>274900</v>
      </c>
      <c r="FX62" s="1">
        <v>279000</v>
      </c>
      <c r="FY62" s="3">
        <f t="shared" si="15"/>
        <v>-0.16211475409836065</v>
      </c>
      <c r="FZ62" s="3">
        <f t="shared" si="16"/>
        <v>7.2258741258741252E-2</v>
      </c>
      <c r="GA62" s="3">
        <f t="shared" si="17"/>
        <v>0.73584528301886798</v>
      </c>
      <c r="GB62" s="30">
        <v>509633</v>
      </c>
      <c r="GC62" s="30">
        <v>545118</v>
      </c>
      <c r="GD62" s="30">
        <v>463946</v>
      </c>
      <c r="GE62" s="22">
        <v>466379</v>
      </c>
      <c r="GF62" s="22">
        <v>478487</v>
      </c>
      <c r="GG62" s="22">
        <v>369540</v>
      </c>
      <c r="GH62">
        <v>407580</v>
      </c>
      <c r="GI62">
        <v>353262</v>
      </c>
      <c r="GJ62">
        <v>358988</v>
      </c>
      <c r="GK62">
        <v>297863</v>
      </c>
      <c r="GL62" s="10">
        <v>307607</v>
      </c>
      <c r="GM62" s="4">
        <v>286877</v>
      </c>
      <c r="GN62" s="1">
        <v>247643</v>
      </c>
      <c r="GO62" s="1">
        <v>169642</v>
      </c>
      <c r="GP62" s="3">
        <f t="shared" si="18"/>
        <v>-6.5095997563830221E-2</v>
      </c>
      <c r="GQ62" s="3">
        <f t="shared" si="19"/>
        <v>0.37910104454186283</v>
      </c>
      <c r="GR62" s="27">
        <f t="shared" si="20"/>
        <v>0.6567665885366718</v>
      </c>
    </row>
    <row r="63" spans="1:200" ht="12.75" customHeight="1" x14ac:dyDescent="0.2">
      <c r="A63" s="1">
        <v>8061</v>
      </c>
      <c r="B63" s="1" t="s">
        <v>228</v>
      </c>
      <c r="C63" s="30">
        <v>17</v>
      </c>
      <c r="D63" s="30">
        <v>23</v>
      </c>
      <c r="E63" s="30">
        <v>26</v>
      </c>
      <c r="F63" s="20">
        <v>36</v>
      </c>
      <c r="G63" s="20">
        <v>34</v>
      </c>
      <c r="H63" s="20">
        <v>27</v>
      </c>
      <c r="I63">
        <v>30</v>
      </c>
      <c r="J63">
        <v>24</v>
      </c>
      <c r="K63">
        <v>20</v>
      </c>
      <c r="L63">
        <v>37</v>
      </c>
      <c r="M63" s="10">
        <v>42</v>
      </c>
      <c r="N63" s="4">
        <v>30</v>
      </c>
      <c r="O63" s="1">
        <v>36</v>
      </c>
      <c r="P63" s="1">
        <v>36</v>
      </c>
      <c r="Q63" s="1">
        <v>45</v>
      </c>
      <c r="R63" s="1">
        <v>50</v>
      </c>
      <c r="S63" s="1">
        <v>64</v>
      </c>
      <c r="T63" s="1">
        <v>30</v>
      </c>
      <c r="U63" s="1">
        <v>46</v>
      </c>
      <c r="V63" s="1">
        <v>69</v>
      </c>
      <c r="W63" s="1">
        <v>50</v>
      </c>
      <c r="X63" s="1">
        <v>62</v>
      </c>
      <c r="Y63" s="1">
        <v>54</v>
      </c>
      <c r="Z63" s="1">
        <v>37</v>
      </c>
      <c r="AA63" s="1">
        <v>44</v>
      </c>
      <c r="AB63" s="1">
        <v>37</v>
      </c>
      <c r="AC63" s="1">
        <v>25</v>
      </c>
      <c r="AD63" s="1">
        <v>15</v>
      </c>
      <c r="AE63" s="1">
        <v>17</v>
      </c>
      <c r="AF63" s="1">
        <v>15</v>
      </c>
      <c r="AG63" s="1">
        <v>22</v>
      </c>
      <c r="AH63" s="1">
        <v>15</v>
      </c>
      <c r="AI63" s="1">
        <v>14</v>
      </c>
      <c r="AJ63" s="1">
        <v>0</v>
      </c>
      <c r="AK63" s="1">
        <v>0</v>
      </c>
      <c r="AL63" s="3">
        <f t="shared" si="0"/>
        <v>-0.2608695652173913</v>
      </c>
      <c r="AM63" s="3">
        <f t="shared" si="1"/>
        <v>-0.37037037037037035</v>
      </c>
      <c r="AN63" s="3">
        <f t="shared" si="2"/>
        <v>-0.59523809523809523</v>
      </c>
      <c r="AO63" s="30">
        <v>162800</v>
      </c>
      <c r="AP63" s="30">
        <v>273000</v>
      </c>
      <c r="AQ63" s="30">
        <v>203000</v>
      </c>
      <c r="AR63" s="22">
        <v>185000</v>
      </c>
      <c r="AS63" s="22">
        <v>202500</v>
      </c>
      <c r="AT63" s="22">
        <v>105000</v>
      </c>
      <c r="AU63">
        <v>87000</v>
      </c>
      <c r="AV63">
        <v>114250</v>
      </c>
      <c r="AW63">
        <v>48750</v>
      </c>
      <c r="AX63">
        <v>41000</v>
      </c>
      <c r="AY63" s="10">
        <v>44500</v>
      </c>
      <c r="AZ63" s="4">
        <v>38799</v>
      </c>
      <c r="BA63" s="1">
        <v>27250</v>
      </c>
      <c r="BB63" s="1">
        <v>29739</v>
      </c>
      <c r="BC63" s="1">
        <v>27000</v>
      </c>
      <c r="BD63" s="1">
        <v>22500</v>
      </c>
      <c r="BE63" s="5">
        <v>24500</v>
      </c>
      <c r="BF63" s="5">
        <v>98750</v>
      </c>
      <c r="BG63" s="1">
        <v>219500</v>
      </c>
      <c r="BH63" s="1">
        <v>217500</v>
      </c>
      <c r="BI63" s="1">
        <v>165000</v>
      </c>
      <c r="BJ63" s="1">
        <v>133950</v>
      </c>
      <c r="BK63" s="1">
        <v>94250</v>
      </c>
      <c r="BL63" s="1">
        <v>98000</v>
      </c>
      <c r="BM63" s="1">
        <v>61000</v>
      </c>
      <c r="BN63" s="1">
        <v>69000</v>
      </c>
      <c r="BO63" s="1">
        <v>65000</v>
      </c>
      <c r="BP63" s="1">
        <v>39500</v>
      </c>
      <c r="BQ63" s="1">
        <v>53000</v>
      </c>
      <c r="BR63" s="1">
        <v>64600</v>
      </c>
      <c r="BS63" s="6">
        <f t="shared" si="3"/>
        <v>-0.40366300366300367</v>
      </c>
      <c r="BT63" s="6">
        <f t="shared" si="4"/>
        <v>0.55047619047619045</v>
      </c>
      <c r="BU63" s="6">
        <f t="shared" si="5"/>
        <v>2.6584269662921347</v>
      </c>
      <c r="BV63" s="30">
        <v>206341</v>
      </c>
      <c r="BW63" s="30">
        <v>242370</v>
      </c>
      <c r="BX63" s="30">
        <v>204146</v>
      </c>
      <c r="BY63" s="22">
        <v>199308</v>
      </c>
      <c r="BZ63" s="22">
        <v>215897</v>
      </c>
      <c r="CA63" s="22">
        <v>127399</v>
      </c>
      <c r="CB63">
        <v>118100</v>
      </c>
      <c r="CC63">
        <v>110704</v>
      </c>
      <c r="CD63">
        <v>66786</v>
      </c>
      <c r="CE63">
        <v>57175</v>
      </c>
      <c r="CF63" s="10">
        <v>46328</v>
      </c>
      <c r="CG63" s="4">
        <v>54798</v>
      </c>
      <c r="CH63" s="1">
        <v>43056</v>
      </c>
      <c r="CI63" s="1">
        <v>54728</v>
      </c>
      <c r="CJ63" s="1">
        <v>48761</v>
      </c>
      <c r="CK63" s="1">
        <v>48485</v>
      </c>
      <c r="CL63" s="5">
        <v>41209</v>
      </c>
      <c r="CM63" s="5">
        <v>152938</v>
      </c>
      <c r="CN63" s="1">
        <v>230013</v>
      </c>
      <c r="CO63" s="1">
        <v>218602</v>
      </c>
      <c r="CP63" s="1">
        <v>169635</v>
      </c>
      <c r="CQ63" s="1">
        <v>126989</v>
      </c>
      <c r="CR63" s="1">
        <v>99001</v>
      </c>
      <c r="CS63" s="1">
        <v>89167</v>
      </c>
      <c r="CT63" s="1">
        <v>67524</v>
      </c>
      <c r="CU63" s="1">
        <v>63456</v>
      </c>
      <c r="CV63" s="1">
        <v>56990</v>
      </c>
      <c r="CW63" s="1">
        <v>43760</v>
      </c>
      <c r="CX63" s="1">
        <v>50676</v>
      </c>
      <c r="CY63" s="1">
        <v>60346</v>
      </c>
      <c r="CZ63" s="1">
        <v>58704</v>
      </c>
      <c r="DA63" s="1">
        <v>33073</v>
      </c>
      <c r="DB63" s="1">
        <v>57565</v>
      </c>
      <c r="DC63" s="1">
        <v>0</v>
      </c>
      <c r="DD63" s="1">
        <v>0</v>
      </c>
      <c r="DE63" s="3">
        <f t="shared" si="6"/>
        <v>-0.14865288608326113</v>
      </c>
      <c r="DF63" s="3">
        <f t="shared" si="7"/>
        <v>0.61964379626213706</v>
      </c>
      <c r="DG63" s="3">
        <f t="shared" si="8"/>
        <v>3.4539155586254533</v>
      </c>
      <c r="DH63" s="30">
        <v>73</v>
      </c>
      <c r="DI63" s="30">
        <v>113</v>
      </c>
      <c r="DJ63" s="30">
        <v>115</v>
      </c>
      <c r="DK63" s="20">
        <v>50</v>
      </c>
      <c r="DL63" s="20">
        <v>88</v>
      </c>
      <c r="DM63" s="20">
        <v>61</v>
      </c>
      <c r="DN63">
        <v>89</v>
      </c>
      <c r="DO63">
        <v>102</v>
      </c>
      <c r="DP63">
        <v>121</v>
      </c>
      <c r="DQ63">
        <v>73</v>
      </c>
      <c r="DR63" s="10">
        <v>184</v>
      </c>
      <c r="DS63" s="4">
        <v>108</v>
      </c>
      <c r="DT63" s="1">
        <v>74</v>
      </c>
      <c r="DU63" s="1">
        <v>105</v>
      </c>
      <c r="DV63" s="1">
        <v>127</v>
      </c>
      <c r="DW63" s="1">
        <v>126</v>
      </c>
      <c r="DX63" s="5">
        <v>144</v>
      </c>
      <c r="DY63" s="5">
        <v>133</v>
      </c>
      <c r="DZ63" s="1">
        <v>81</v>
      </c>
      <c r="EA63" s="1">
        <v>67</v>
      </c>
      <c r="EB63" s="1">
        <v>108</v>
      </c>
      <c r="EC63" s="1">
        <v>54</v>
      </c>
      <c r="ED63" s="1">
        <v>42</v>
      </c>
      <c r="EE63" s="1">
        <v>34</v>
      </c>
      <c r="EF63" s="1">
        <v>51</v>
      </c>
      <c r="EG63" s="1">
        <v>79</v>
      </c>
      <c r="EH63" s="1">
        <v>52</v>
      </c>
      <c r="EI63" s="1">
        <v>103</v>
      </c>
      <c r="EJ63" s="1">
        <v>36</v>
      </c>
      <c r="EK63" s="1">
        <v>70</v>
      </c>
      <c r="EL63" s="1">
        <v>56</v>
      </c>
      <c r="EM63" s="1">
        <v>44</v>
      </c>
      <c r="EN63" s="1">
        <v>60</v>
      </c>
      <c r="EO63" s="1">
        <v>0</v>
      </c>
      <c r="EP63" s="1">
        <v>0</v>
      </c>
      <c r="EQ63" s="3">
        <f t="shared" si="9"/>
        <v>-0.35398230088495575</v>
      </c>
      <c r="ER63" s="3">
        <f t="shared" si="10"/>
        <v>0.19672131147540983</v>
      </c>
      <c r="ES63" s="3">
        <f t="shared" si="11"/>
        <v>-0.60326086956521741</v>
      </c>
      <c r="ET63" s="30">
        <v>56</v>
      </c>
      <c r="EU63" s="30">
        <v>40</v>
      </c>
      <c r="EV63" s="30">
        <v>53</v>
      </c>
      <c r="EW63" s="20">
        <v>85</v>
      </c>
      <c r="EX63" s="20">
        <v>45</v>
      </c>
      <c r="EY63" s="20">
        <v>44</v>
      </c>
      <c r="EZ63">
        <v>73</v>
      </c>
      <c r="FA63">
        <v>61</v>
      </c>
      <c r="FB63">
        <v>69</v>
      </c>
      <c r="FC63">
        <v>64</v>
      </c>
      <c r="FD63" s="10">
        <v>83</v>
      </c>
      <c r="FE63" s="4">
        <v>66</v>
      </c>
      <c r="FF63" s="1">
        <v>70</v>
      </c>
      <c r="FG63" s="1">
        <v>83</v>
      </c>
      <c r="FH63" s="15">
        <f t="shared" si="12"/>
        <v>0.4</v>
      </c>
      <c r="FI63" s="15">
        <f t="shared" si="13"/>
        <v>0.27272727272727271</v>
      </c>
      <c r="FJ63" s="15">
        <f t="shared" si="14"/>
        <v>-0.3253012048192771</v>
      </c>
      <c r="FK63" s="30">
        <v>285000</v>
      </c>
      <c r="FL63" s="30">
        <v>292500</v>
      </c>
      <c r="FM63" s="30">
        <v>275000</v>
      </c>
      <c r="FN63" s="22">
        <v>210000</v>
      </c>
      <c r="FO63" s="22">
        <v>199900</v>
      </c>
      <c r="FP63" s="22">
        <v>155000</v>
      </c>
      <c r="FQ63">
        <v>129800</v>
      </c>
      <c r="FR63">
        <v>139999</v>
      </c>
      <c r="FS63">
        <v>95000</v>
      </c>
      <c r="FT63">
        <v>99000</v>
      </c>
      <c r="FU63" s="10">
        <v>74999</v>
      </c>
      <c r="FV63" s="4">
        <v>67000</v>
      </c>
      <c r="FW63" s="1">
        <v>54950</v>
      </c>
      <c r="FX63" s="1">
        <v>49000</v>
      </c>
      <c r="FY63" s="3">
        <f t="shared" si="15"/>
        <v>-2.564102564102564E-2</v>
      </c>
      <c r="FZ63" s="3">
        <f t="shared" si="16"/>
        <v>0.83870967741935487</v>
      </c>
      <c r="GA63" s="3">
        <f t="shared" si="17"/>
        <v>2.8000506673422314</v>
      </c>
      <c r="GB63" s="30">
        <v>214607</v>
      </c>
      <c r="GC63" s="30">
        <v>241283</v>
      </c>
      <c r="GD63" s="30">
        <v>212366</v>
      </c>
      <c r="GE63" s="22">
        <v>204440</v>
      </c>
      <c r="GF63" s="22">
        <v>218098</v>
      </c>
      <c r="GG63" s="22">
        <v>131796</v>
      </c>
      <c r="GH63">
        <v>124059</v>
      </c>
      <c r="GI63">
        <v>115252</v>
      </c>
      <c r="GJ63">
        <v>68913</v>
      </c>
      <c r="GK63">
        <v>58762</v>
      </c>
      <c r="GL63" s="10">
        <v>49299</v>
      </c>
      <c r="GM63" s="4">
        <v>54725</v>
      </c>
      <c r="GN63" s="1">
        <v>47949</v>
      </c>
      <c r="GO63" s="1">
        <v>56470</v>
      </c>
      <c r="GP63" s="3">
        <f t="shared" si="18"/>
        <v>-0.11055897017195575</v>
      </c>
      <c r="GQ63" s="3">
        <f t="shared" si="19"/>
        <v>0.62832711159671006</v>
      </c>
      <c r="GR63" s="27">
        <f t="shared" si="20"/>
        <v>3.3531714639242174</v>
      </c>
    </row>
    <row r="64" spans="1:200" ht="12.75" customHeight="1" x14ac:dyDescent="0.2">
      <c r="A64" s="1">
        <v>8062</v>
      </c>
      <c r="B64" s="1" t="s">
        <v>229</v>
      </c>
      <c r="C64" s="30">
        <v>2</v>
      </c>
      <c r="D64" s="30">
        <v>1</v>
      </c>
      <c r="E64" s="30">
        <v>0</v>
      </c>
      <c r="F64" s="20">
        <v>2</v>
      </c>
      <c r="G64" s="20">
        <v>6</v>
      </c>
      <c r="H64" s="20">
        <v>3</v>
      </c>
      <c r="I64">
        <v>4</v>
      </c>
      <c r="J64">
        <v>0</v>
      </c>
      <c r="K64">
        <v>0</v>
      </c>
      <c r="L64">
        <v>5</v>
      </c>
      <c r="M64" s="10">
        <v>3</v>
      </c>
      <c r="N64" s="4">
        <v>1</v>
      </c>
      <c r="O64" s="1">
        <v>3</v>
      </c>
      <c r="P64" s="1">
        <v>3</v>
      </c>
      <c r="Q64" s="1">
        <v>2</v>
      </c>
      <c r="R64" s="1">
        <v>4</v>
      </c>
      <c r="S64" s="1">
        <v>1</v>
      </c>
      <c r="T64" s="1">
        <v>0</v>
      </c>
      <c r="U64" s="1">
        <v>2</v>
      </c>
      <c r="V64" s="1">
        <v>3</v>
      </c>
      <c r="W64" s="1">
        <v>6</v>
      </c>
      <c r="X64" s="1">
        <v>4</v>
      </c>
      <c r="Y64" s="1">
        <v>3</v>
      </c>
      <c r="Z64" s="1">
        <v>7</v>
      </c>
      <c r="AA64" s="1">
        <v>3</v>
      </c>
      <c r="AB64" s="1">
        <v>3</v>
      </c>
      <c r="AC64" s="1">
        <v>7</v>
      </c>
      <c r="AD64" s="1">
        <v>4</v>
      </c>
      <c r="AE64" s="1">
        <v>3</v>
      </c>
      <c r="AF64" s="1">
        <v>1</v>
      </c>
      <c r="AG64" s="1">
        <v>2</v>
      </c>
      <c r="AH64" s="1">
        <v>3</v>
      </c>
      <c r="AI64" s="1">
        <v>6</v>
      </c>
      <c r="AJ64" s="1">
        <v>0</v>
      </c>
      <c r="AK64" s="1">
        <v>0</v>
      </c>
      <c r="AL64" s="3">
        <f t="shared" si="0"/>
        <v>1</v>
      </c>
      <c r="AM64" s="3">
        <f t="shared" si="1"/>
        <v>-0.33333333333333331</v>
      </c>
      <c r="AN64" s="3">
        <f t="shared" si="2"/>
        <v>-0.33333333333333331</v>
      </c>
      <c r="AO64" s="30">
        <v>437500</v>
      </c>
      <c r="AP64" s="30">
        <v>480000</v>
      </c>
      <c r="AQ64" s="30">
        <v>0</v>
      </c>
      <c r="AR64" s="22">
        <v>396200</v>
      </c>
      <c r="AS64" s="22">
        <v>357500</v>
      </c>
      <c r="AT64" s="22">
        <v>370000</v>
      </c>
      <c r="AU64">
        <v>250000</v>
      </c>
      <c r="AV64">
        <v>0</v>
      </c>
      <c r="AW64">
        <v>0</v>
      </c>
      <c r="AX64">
        <v>218000</v>
      </c>
      <c r="AY64" s="10">
        <v>195000</v>
      </c>
      <c r="AZ64" s="4">
        <v>183000</v>
      </c>
      <c r="BA64" s="1">
        <v>215000</v>
      </c>
      <c r="BB64" s="1">
        <v>179900</v>
      </c>
      <c r="BC64" s="1">
        <v>187500</v>
      </c>
      <c r="BD64" s="1">
        <v>244500</v>
      </c>
      <c r="BE64" s="5">
        <v>181000</v>
      </c>
      <c r="BF64" s="5">
        <v>0</v>
      </c>
      <c r="BG64" s="1">
        <v>435000</v>
      </c>
      <c r="BH64" s="1">
        <v>376500</v>
      </c>
      <c r="BI64" s="1">
        <v>319000</v>
      </c>
      <c r="BJ64" s="1">
        <v>329000</v>
      </c>
      <c r="BK64" s="1">
        <v>286000</v>
      </c>
      <c r="BL64" s="1">
        <v>222000</v>
      </c>
      <c r="BM64" s="1">
        <v>257000</v>
      </c>
      <c r="BN64" s="1">
        <v>170000</v>
      </c>
      <c r="BO64" s="1">
        <v>212000</v>
      </c>
      <c r="BP64" s="1">
        <v>135000</v>
      </c>
      <c r="BQ64" s="1">
        <v>175000</v>
      </c>
      <c r="BR64" s="1">
        <v>176500</v>
      </c>
      <c r="BS64" s="6">
        <f t="shared" si="3"/>
        <v>-8.8541666666666671E-2</v>
      </c>
      <c r="BT64" s="6">
        <f t="shared" si="4"/>
        <v>0.18243243243243243</v>
      </c>
      <c r="BU64" s="6">
        <f t="shared" si="5"/>
        <v>1.2435897435897436</v>
      </c>
      <c r="BV64" s="30">
        <v>437500</v>
      </c>
      <c r="BW64" s="30">
        <v>480000</v>
      </c>
      <c r="BX64" s="30">
        <v>0</v>
      </c>
      <c r="BY64" s="22">
        <v>396200</v>
      </c>
      <c r="BZ64" s="22">
        <v>324666</v>
      </c>
      <c r="CA64" s="22">
        <v>365000</v>
      </c>
      <c r="CB64">
        <v>230000</v>
      </c>
      <c r="CC64">
        <v>0</v>
      </c>
      <c r="CD64">
        <v>0</v>
      </c>
      <c r="CE64">
        <v>225300</v>
      </c>
      <c r="CF64" s="10">
        <v>168824</v>
      </c>
      <c r="CG64" s="4">
        <v>183000</v>
      </c>
      <c r="CH64" s="1">
        <v>175000</v>
      </c>
      <c r="CI64" s="1">
        <v>148966</v>
      </c>
      <c r="CJ64" s="1">
        <v>187500</v>
      </c>
      <c r="CK64" s="1">
        <v>213500</v>
      </c>
      <c r="CL64" s="5">
        <v>181000</v>
      </c>
      <c r="CM64" s="5">
        <v>0</v>
      </c>
      <c r="CN64" s="1">
        <v>435000</v>
      </c>
      <c r="CO64" s="1">
        <v>368833</v>
      </c>
      <c r="CP64" s="1">
        <v>324316</v>
      </c>
      <c r="CQ64" s="1">
        <v>310725</v>
      </c>
      <c r="CR64" s="1">
        <v>294300</v>
      </c>
      <c r="CS64" s="1">
        <v>199914</v>
      </c>
      <c r="CT64" s="1">
        <v>255000</v>
      </c>
      <c r="CU64" s="1">
        <v>161666</v>
      </c>
      <c r="CV64" s="1">
        <v>191700</v>
      </c>
      <c r="CW64" s="1">
        <v>136500</v>
      </c>
      <c r="CX64" s="1">
        <v>178833</v>
      </c>
      <c r="CY64" s="1">
        <v>176500</v>
      </c>
      <c r="CZ64" s="1">
        <v>171750</v>
      </c>
      <c r="DA64" s="1">
        <v>157666</v>
      </c>
      <c r="DB64" s="1">
        <v>160650</v>
      </c>
      <c r="DC64" s="1">
        <v>0</v>
      </c>
      <c r="DD64" s="1">
        <v>0</v>
      </c>
      <c r="DE64" s="3">
        <f t="shared" si="6"/>
        <v>-8.8541666666666671E-2</v>
      </c>
      <c r="DF64" s="3">
        <f t="shared" si="7"/>
        <v>0.19863013698630136</v>
      </c>
      <c r="DG64" s="3">
        <f t="shared" si="8"/>
        <v>1.5914561910628822</v>
      </c>
      <c r="DH64" s="30">
        <v>14</v>
      </c>
      <c r="DI64" s="30">
        <v>6</v>
      </c>
      <c r="DJ64" s="30">
        <v>0</v>
      </c>
      <c r="DK64" s="20">
        <v>47</v>
      </c>
      <c r="DL64" s="20">
        <v>38</v>
      </c>
      <c r="DM64" s="20">
        <v>26</v>
      </c>
      <c r="DN64">
        <v>101</v>
      </c>
      <c r="DO64">
        <v>0</v>
      </c>
      <c r="DP64">
        <v>0</v>
      </c>
      <c r="DQ64">
        <v>44</v>
      </c>
      <c r="DR64" s="10">
        <v>56</v>
      </c>
      <c r="DS64" s="4">
        <v>192</v>
      </c>
      <c r="DT64" s="1">
        <v>22</v>
      </c>
      <c r="DU64" s="1">
        <v>272</v>
      </c>
      <c r="DV64" s="1">
        <v>46</v>
      </c>
      <c r="DW64" s="1">
        <v>90</v>
      </c>
      <c r="DX64" s="5">
        <v>6</v>
      </c>
      <c r="DY64" s="5">
        <v>0</v>
      </c>
      <c r="DZ64" s="1">
        <v>142</v>
      </c>
      <c r="EA64" s="1">
        <v>54</v>
      </c>
      <c r="EB64" s="1">
        <v>60</v>
      </c>
      <c r="EC64" s="1">
        <v>46</v>
      </c>
      <c r="ED64" s="1">
        <v>36</v>
      </c>
      <c r="EE64" s="1">
        <v>25</v>
      </c>
      <c r="EF64" s="1">
        <v>32</v>
      </c>
      <c r="EG64" s="1">
        <v>41</v>
      </c>
      <c r="EH64" s="1">
        <v>51</v>
      </c>
      <c r="EI64" s="1">
        <v>68</v>
      </c>
      <c r="EJ64" s="1">
        <v>94</v>
      </c>
      <c r="EK64" s="1">
        <v>56</v>
      </c>
      <c r="EL64" s="1">
        <v>72</v>
      </c>
      <c r="EM64" s="1">
        <v>13</v>
      </c>
      <c r="EN64" s="1">
        <v>8</v>
      </c>
      <c r="EO64" s="1">
        <v>0</v>
      </c>
      <c r="EP64" s="1">
        <v>0</v>
      </c>
      <c r="EQ64" s="3">
        <f t="shared" si="9"/>
        <v>1.3333333333333333</v>
      </c>
      <c r="ER64" s="3">
        <f t="shared" si="10"/>
        <v>-0.46153846153846156</v>
      </c>
      <c r="ES64" s="3">
        <f t="shared" si="11"/>
        <v>-0.75</v>
      </c>
      <c r="ET64" s="30">
        <v>1</v>
      </c>
      <c r="EU64" s="30">
        <v>2</v>
      </c>
      <c r="EV64" s="30">
        <v>0</v>
      </c>
      <c r="EW64" s="20">
        <v>2</v>
      </c>
      <c r="EX64" s="20">
        <v>2</v>
      </c>
      <c r="EY64" s="20">
        <v>1</v>
      </c>
      <c r="EZ64">
        <v>6</v>
      </c>
      <c r="FA64">
        <v>2</v>
      </c>
      <c r="FB64">
        <v>4</v>
      </c>
      <c r="FC64">
        <v>5</v>
      </c>
      <c r="FD64" s="10">
        <v>4</v>
      </c>
      <c r="FE64" s="4">
        <v>5</v>
      </c>
      <c r="FF64" s="1">
        <v>5</v>
      </c>
      <c r="FG64" s="1">
        <v>7</v>
      </c>
      <c r="FH64" s="15">
        <f t="shared" si="12"/>
        <v>-0.5</v>
      </c>
      <c r="FI64" s="15">
        <f t="shared" si="13"/>
        <v>0</v>
      </c>
      <c r="FJ64" s="15">
        <f t="shared" si="14"/>
        <v>-0.75</v>
      </c>
      <c r="FK64" s="30">
        <v>365000</v>
      </c>
      <c r="FL64" s="30">
        <v>522450</v>
      </c>
      <c r="FM64" s="30">
        <v>0</v>
      </c>
      <c r="FN64" s="22">
        <v>427500</v>
      </c>
      <c r="FO64" s="22">
        <v>249995</v>
      </c>
      <c r="FP64" s="22">
        <v>259900</v>
      </c>
      <c r="FQ64">
        <v>259950</v>
      </c>
      <c r="FR64">
        <v>337500</v>
      </c>
      <c r="FS64">
        <v>270700</v>
      </c>
      <c r="FT64">
        <v>275000</v>
      </c>
      <c r="FU64" s="10">
        <v>242386</v>
      </c>
      <c r="FV64" s="4">
        <v>184900</v>
      </c>
      <c r="FW64" s="1">
        <v>169900</v>
      </c>
      <c r="FX64" s="1">
        <v>219000</v>
      </c>
      <c r="FY64" s="3">
        <f t="shared" si="15"/>
        <v>-0.30136855201454682</v>
      </c>
      <c r="FZ64" s="3">
        <f t="shared" si="16"/>
        <v>0.40438630242400925</v>
      </c>
      <c r="GA64" s="3">
        <f t="shared" si="17"/>
        <v>0.50586254981723366</v>
      </c>
      <c r="GB64" s="30">
        <v>427450</v>
      </c>
      <c r="GC64" s="30">
        <v>499000</v>
      </c>
      <c r="GD64" s="30">
        <v>0</v>
      </c>
      <c r="GE64" s="22">
        <v>393116</v>
      </c>
      <c r="GF64" s="22">
        <v>325616</v>
      </c>
      <c r="GG64" s="22">
        <v>376600</v>
      </c>
      <c r="GH64">
        <v>240950</v>
      </c>
      <c r="GI64">
        <v>0</v>
      </c>
      <c r="GJ64">
        <v>0</v>
      </c>
      <c r="GK64">
        <v>231740</v>
      </c>
      <c r="GL64" s="10">
        <v>164291</v>
      </c>
      <c r="GM64" s="4">
        <v>184900</v>
      </c>
      <c r="GN64" s="1">
        <v>180900</v>
      </c>
      <c r="GO64" s="1">
        <v>161433</v>
      </c>
      <c r="GP64" s="3">
        <f t="shared" si="18"/>
        <v>-0.1433867735470942</v>
      </c>
      <c r="GQ64" s="3">
        <f t="shared" si="19"/>
        <v>0.13502389803505044</v>
      </c>
      <c r="GR64" s="27">
        <f t="shared" si="20"/>
        <v>1.601785855585516</v>
      </c>
    </row>
    <row r="65" spans="1:200" ht="12.75" customHeight="1" x14ac:dyDescent="0.2">
      <c r="A65" s="1">
        <v>8063</v>
      </c>
      <c r="B65" s="1" t="s">
        <v>230</v>
      </c>
      <c r="C65" s="30">
        <v>2</v>
      </c>
      <c r="D65" s="30">
        <v>4</v>
      </c>
      <c r="E65" s="30">
        <v>5</v>
      </c>
      <c r="F65" s="20">
        <v>10</v>
      </c>
      <c r="G65" s="20">
        <v>8</v>
      </c>
      <c r="H65" s="20">
        <v>12</v>
      </c>
      <c r="I65">
        <v>8</v>
      </c>
      <c r="J65">
        <v>7</v>
      </c>
      <c r="K65">
        <v>8</v>
      </c>
      <c r="L65">
        <v>6</v>
      </c>
      <c r="M65" s="10">
        <v>11</v>
      </c>
      <c r="N65" s="4">
        <v>10</v>
      </c>
      <c r="O65" s="1">
        <v>9</v>
      </c>
      <c r="P65" s="1">
        <v>10</v>
      </c>
      <c r="Q65" s="1">
        <v>12</v>
      </c>
      <c r="R65" s="1">
        <v>19</v>
      </c>
      <c r="S65" s="1">
        <v>14</v>
      </c>
      <c r="T65" s="1">
        <v>3</v>
      </c>
      <c r="U65" s="1">
        <v>6</v>
      </c>
      <c r="V65" s="1">
        <v>19</v>
      </c>
      <c r="W65" s="1">
        <v>21</v>
      </c>
      <c r="X65" s="1">
        <v>22</v>
      </c>
      <c r="Y65" s="1">
        <v>22</v>
      </c>
      <c r="Z65" s="1">
        <v>18</v>
      </c>
      <c r="AA65" s="1">
        <v>18</v>
      </c>
      <c r="AB65" s="1">
        <v>20</v>
      </c>
      <c r="AC65" s="1">
        <v>17</v>
      </c>
      <c r="AD65" s="1">
        <v>9</v>
      </c>
      <c r="AE65" s="1">
        <v>10</v>
      </c>
      <c r="AF65" s="1">
        <v>13</v>
      </c>
      <c r="AG65" s="1">
        <v>18</v>
      </c>
      <c r="AH65" s="1">
        <v>16</v>
      </c>
      <c r="AI65" s="1">
        <v>14</v>
      </c>
      <c r="AJ65" s="1">
        <v>0</v>
      </c>
      <c r="AK65" s="1">
        <v>1</v>
      </c>
      <c r="AL65" s="3">
        <f t="shared" si="0"/>
        <v>-0.5</v>
      </c>
      <c r="AM65" s="3">
        <f t="shared" si="1"/>
        <v>-0.83333333333333337</v>
      </c>
      <c r="AN65" s="3">
        <f t="shared" si="2"/>
        <v>-0.81818181818181823</v>
      </c>
      <c r="AO65" s="30">
        <v>490000</v>
      </c>
      <c r="AP65" s="30">
        <v>320000</v>
      </c>
      <c r="AQ65" s="30">
        <v>268100</v>
      </c>
      <c r="AR65" s="22">
        <v>293500</v>
      </c>
      <c r="AS65" s="22">
        <v>279500</v>
      </c>
      <c r="AT65" s="22">
        <v>209500</v>
      </c>
      <c r="AU65">
        <v>220000</v>
      </c>
      <c r="AV65">
        <v>230000</v>
      </c>
      <c r="AW65">
        <v>132500</v>
      </c>
      <c r="AX65">
        <v>214250</v>
      </c>
      <c r="AY65" s="10">
        <v>116900</v>
      </c>
      <c r="AZ65" s="4">
        <v>96000</v>
      </c>
      <c r="BA65" s="1">
        <v>60000</v>
      </c>
      <c r="BB65" s="1">
        <v>75500</v>
      </c>
      <c r="BC65" s="1">
        <v>64000</v>
      </c>
      <c r="BD65" s="1">
        <v>85000</v>
      </c>
      <c r="BE65" s="5">
        <v>67500</v>
      </c>
      <c r="BF65" s="5">
        <v>220000</v>
      </c>
      <c r="BG65" s="1">
        <v>287500</v>
      </c>
      <c r="BH65" s="1">
        <v>295000</v>
      </c>
      <c r="BI65" s="1">
        <v>240000</v>
      </c>
      <c r="BJ65" s="1">
        <v>229950</v>
      </c>
      <c r="BK65" s="1">
        <v>211500</v>
      </c>
      <c r="BL65" s="1">
        <v>152450</v>
      </c>
      <c r="BM65" s="1">
        <v>136500</v>
      </c>
      <c r="BN65" s="1">
        <v>151000</v>
      </c>
      <c r="BO65" s="1">
        <v>109900</v>
      </c>
      <c r="BP65" s="1">
        <v>107000</v>
      </c>
      <c r="BQ65" s="1">
        <v>114500</v>
      </c>
      <c r="BR65" s="1">
        <v>118500</v>
      </c>
      <c r="BS65" s="6">
        <f t="shared" si="3"/>
        <v>0.53125</v>
      </c>
      <c r="BT65" s="6">
        <f t="shared" si="4"/>
        <v>1.3389021479713603</v>
      </c>
      <c r="BU65" s="6">
        <f t="shared" si="5"/>
        <v>3.191616766467066</v>
      </c>
      <c r="BV65" s="30">
        <v>490000</v>
      </c>
      <c r="BW65" s="30">
        <v>323750</v>
      </c>
      <c r="BX65" s="30">
        <v>244820</v>
      </c>
      <c r="BY65" s="22">
        <v>279250</v>
      </c>
      <c r="BZ65" s="22">
        <v>267249</v>
      </c>
      <c r="CA65" s="22">
        <v>207433</v>
      </c>
      <c r="CB65">
        <v>186381</v>
      </c>
      <c r="CC65">
        <v>210142</v>
      </c>
      <c r="CD65">
        <v>139862</v>
      </c>
      <c r="CE65">
        <v>184500</v>
      </c>
      <c r="CF65" s="10">
        <v>118695</v>
      </c>
      <c r="CG65" s="4">
        <v>93899</v>
      </c>
      <c r="CH65" s="1">
        <v>68888</v>
      </c>
      <c r="CI65" s="1">
        <v>83600</v>
      </c>
      <c r="CJ65" s="1">
        <v>72458</v>
      </c>
      <c r="CK65" s="1">
        <v>85627</v>
      </c>
      <c r="CL65" s="5">
        <v>94793</v>
      </c>
      <c r="CM65" s="5">
        <v>231666</v>
      </c>
      <c r="CN65" s="1">
        <v>290733</v>
      </c>
      <c r="CO65" s="1">
        <v>289705</v>
      </c>
      <c r="CP65" s="1">
        <v>251362</v>
      </c>
      <c r="CQ65" s="1">
        <v>230128</v>
      </c>
      <c r="CR65" s="1">
        <v>212368</v>
      </c>
      <c r="CS65" s="1">
        <v>147258</v>
      </c>
      <c r="CT65" s="1">
        <v>132038</v>
      </c>
      <c r="CU65" s="1">
        <v>151312</v>
      </c>
      <c r="CV65" s="1">
        <v>115529</v>
      </c>
      <c r="CW65" s="1">
        <v>113555</v>
      </c>
      <c r="CX65" s="1">
        <v>110900</v>
      </c>
      <c r="CY65" s="1">
        <v>115653</v>
      </c>
      <c r="CZ65" s="1">
        <v>115002</v>
      </c>
      <c r="DA65" s="1">
        <v>116436</v>
      </c>
      <c r="DB65" s="1">
        <v>98071</v>
      </c>
      <c r="DC65" s="1">
        <v>0</v>
      </c>
      <c r="DD65" s="1">
        <v>88600</v>
      </c>
      <c r="DE65" s="3">
        <f t="shared" si="6"/>
        <v>0.51351351351351349</v>
      </c>
      <c r="DF65" s="3">
        <f t="shared" si="7"/>
        <v>1.362208520341508</v>
      </c>
      <c r="DG65" s="3">
        <f t="shared" si="8"/>
        <v>3.1282278107755173</v>
      </c>
      <c r="DH65" s="30">
        <v>84</v>
      </c>
      <c r="DI65" s="30">
        <v>39</v>
      </c>
      <c r="DJ65" s="30">
        <v>24</v>
      </c>
      <c r="DK65" s="20">
        <v>62</v>
      </c>
      <c r="DL65" s="20">
        <v>66</v>
      </c>
      <c r="DM65" s="20">
        <v>88</v>
      </c>
      <c r="DN65">
        <v>74</v>
      </c>
      <c r="DO65">
        <v>127</v>
      </c>
      <c r="DP65">
        <v>37</v>
      </c>
      <c r="DQ65">
        <v>70</v>
      </c>
      <c r="DR65" s="10">
        <v>35</v>
      </c>
      <c r="DS65" s="4">
        <v>207</v>
      </c>
      <c r="DT65" s="1">
        <v>159</v>
      </c>
      <c r="DU65" s="1">
        <v>121</v>
      </c>
      <c r="DV65" s="1">
        <v>111</v>
      </c>
      <c r="DW65" s="1">
        <v>109</v>
      </c>
      <c r="DX65" s="5">
        <v>165</v>
      </c>
      <c r="DY65" s="5">
        <v>387</v>
      </c>
      <c r="DZ65" s="1">
        <v>108</v>
      </c>
      <c r="EA65" s="1">
        <v>66</v>
      </c>
      <c r="EB65" s="1">
        <v>93</v>
      </c>
      <c r="EC65" s="1">
        <v>36</v>
      </c>
      <c r="ED65" s="1">
        <v>45</v>
      </c>
      <c r="EE65" s="1">
        <v>57</v>
      </c>
      <c r="EF65" s="1">
        <v>26</v>
      </c>
      <c r="EG65" s="1">
        <v>54</v>
      </c>
      <c r="EH65" s="1">
        <v>56</v>
      </c>
      <c r="EI65" s="1">
        <v>35</v>
      </c>
      <c r="EJ65" s="1">
        <v>68</v>
      </c>
      <c r="EK65" s="1">
        <v>52</v>
      </c>
      <c r="EL65" s="1">
        <v>63</v>
      </c>
      <c r="EM65" s="1">
        <v>62</v>
      </c>
      <c r="EN65" s="1">
        <v>46</v>
      </c>
      <c r="EO65" s="1">
        <v>0</v>
      </c>
      <c r="EP65" s="1">
        <v>1</v>
      </c>
      <c r="EQ65" s="3">
        <f t="shared" si="9"/>
        <v>1.1538461538461537</v>
      </c>
      <c r="ER65" s="3">
        <f t="shared" si="10"/>
        <v>-4.5454545454545456E-2</v>
      </c>
      <c r="ES65" s="3">
        <f t="shared" si="11"/>
        <v>1.4</v>
      </c>
      <c r="ET65" s="30">
        <v>9</v>
      </c>
      <c r="EU65" s="30">
        <v>7</v>
      </c>
      <c r="EV65" s="30">
        <v>8</v>
      </c>
      <c r="EW65" s="20">
        <v>10</v>
      </c>
      <c r="EX65" s="20">
        <v>11</v>
      </c>
      <c r="EY65" s="20">
        <v>17</v>
      </c>
      <c r="EZ65">
        <v>10</v>
      </c>
      <c r="FA65">
        <v>12</v>
      </c>
      <c r="FB65">
        <v>22</v>
      </c>
      <c r="FC65">
        <v>16</v>
      </c>
      <c r="FD65" s="10">
        <v>22</v>
      </c>
      <c r="FE65" s="4">
        <v>18</v>
      </c>
      <c r="FF65" s="1">
        <v>16</v>
      </c>
      <c r="FG65" s="1">
        <v>19</v>
      </c>
      <c r="FH65" s="15">
        <f t="shared" si="12"/>
        <v>0.2857142857142857</v>
      </c>
      <c r="FI65" s="15">
        <f t="shared" si="13"/>
        <v>-0.47058823529411764</v>
      </c>
      <c r="FJ65" s="15">
        <f t="shared" si="14"/>
        <v>-0.59090909090909094</v>
      </c>
      <c r="FK65" s="30">
        <v>339000</v>
      </c>
      <c r="FL65" s="30">
        <v>310000</v>
      </c>
      <c r="FM65" s="30">
        <v>274950</v>
      </c>
      <c r="FN65" s="22">
        <v>289200</v>
      </c>
      <c r="FO65" s="22">
        <v>275000</v>
      </c>
      <c r="FP65" s="22">
        <v>225000</v>
      </c>
      <c r="FQ65">
        <v>240000</v>
      </c>
      <c r="FR65">
        <v>219900</v>
      </c>
      <c r="FS65">
        <v>174450</v>
      </c>
      <c r="FT65">
        <v>134000</v>
      </c>
      <c r="FU65" s="10">
        <v>119950</v>
      </c>
      <c r="FV65" s="4">
        <v>92750</v>
      </c>
      <c r="FW65" s="1">
        <v>69500</v>
      </c>
      <c r="FX65" s="1">
        <v>79900</v>
      </c>
      <c r="FY65" s="3">
        <f t="shared" si="15"/>
        <v>9.3548387096774197E-2</v>
      </c>
      <c r="FZ65" s="3">
        <f t="shared" si="16"/>
        <v>0.50666666666666671</v>
      </c>
      <c r="GA65" s="3">
        <f t="shared" si="17"/>
        <v>1.8261775739891621</v>
      </c>
      <c r="GB65" s="30">
        <v>489950</v>
      </c>
      <c r="GC65" s="30">
        <v>327225</v>
      </c>
      <c r="GD65" s="30">
        <v>248860</v>
      </c>
      <c r="GE65" s="22">
        <v>282949</v>
      </c>
      <c r="GF65" s="22">
        <v>274849</v>
      </c>
      <c r="GG65" s="22">
        <v>210908</v>
      </c>
      <c r="GH65">
        <v>205625</v>
      </c>
      <c r="GI65">
        <v>217135</v>
      </c>
      <c r="GJ65">
        <v>155962</v>
      </c>
      <c r="GK65">
        <v>187250</v>
      </c>
      <c r="GL65" s="10">
        <v>115490</v>
      </c>
      <c r="GM65" s="4">
        <v>89830</v>
      </c>
      <c r="GN65" s="1">
        <v>71316</v>
      </c>
      <c r="GO65" s="1">
        <v>79170</v>
      </c>
      <c r="GP65" s="3">
        <f t="shared" si="18"/>
        <v>0.49728779891511954</v>
      </c>
      <c r="GQ65" s="3">
        <f t="shared" si="19"/>
        <v>1.3230508088834942</v>
      </c>
      <c r="GR65" s="27">
        <f t="shared" si="20"/>
        <v>3.2423586457701967</v>
      </c>
    </row>
    <row r="66" spans="1:200" ht="12.75" customHeight="1" x14ac:dyDescent="0.2">
      <c r="A66" s="1">
        <v>8064</v>
      </c>
      <c r="B66" s="1" t="s">
        <v>231</v>
      </c>
      <c r="C66" s="30">
        <v>2</v>
      </c>
      <c r="D66" s="30">
        <v>2</v>
      </c>
      <c r="E66" s="30">
        <v>2</v>
      </c>
      <c r="F66" s="20">
        <v>6</v>
      </c>
      <c r="G66" s="20">
        <v>6</v>
      </c>
      <c r="H66" s="20">
        <v>2</v>
      </c>
      <c r="I66">
        <v>5</v>
      </c>
      <c r="J66">
        <v>2</v>
      </c>
      <c r="K66">
        <v>2</v>
      </c>
      <c r="L66">
        <v>4</v>
      </c>
      <c r="M66" s="10">
        <v>3</v>
      </c>
      <c r="N66" s="4">
        <v>0</v>
      </c>
      <c r="O66" s="1">
        <v>3</v>
      </c>
      <c r="P66" s="1">
        <v>3</v>
      </c>
      <c r="Q66" s="1">
        <v>2</v>
      </c>
      <c r="R66" s="1">
        <v>2</v>
      </c>
      <c r="S66" s="1">
        <v>3</v>
      </c>
      <c r="T66" s="1">
        <v>1</v>
      </c>
      <c r="U66" s="1">
        <v>0</v>
      </c>
      <c r="V66" s="1">
        <v>4</v>
      </c>
      <c r="W66" s="1">
        <v>4</v>
      </c>
      <c r="X66" s="1">
        <v>0</v>
      </c>
      <c r="Y66" s="1">
        <v>2</v>
      </c>
      <c r="Z66" s="1">
        <v>3</v>
      </c>
      <c r="AA66" s="1">
        <v>4</v>
      </c>
      <c r="AB66" s="1">
        <v>6</v>
      </c>
      <c r="AC66" s="1">
        <v>3</v>
      </c>
      <c r="AD66" s="1">
        <v>7</v>
      </c>
      <c r="AE66" s="1">
        <v>3</v>
      </c>
      <c r="AF66" s="1">
        <v>3</v>
      </c>
      <c r="AG66" s="1">
        <v>3</v>
      </c>
      <c r="AH66" s="1">
        <v>1</v>
      </c>
      <c r="AI66" s="1">
        <v>4</v>
      </c>
      <c r="AJ66" s="1">
        <v>0</v>
      </c>
      <c r="AK66" s="1">
        <v>0</v>
      </c>
      <c r="AL66" s="3">
        <f t="shared" si="0"/>
        <v>0</v>
      </c>
      <c r="AM66" s="3">
        <f t="shared" si="1"/>
        <v>0</v>
      </c>
      <c r="AN66" s="3">
        <f t="shared" si="2"/>
        <v>-0.33333333333333331</v>
      </c>
      <c r="AO66" s="30">
        <v>518000</v>
      </c>
      <c r="AP66" s="30">
        <v>449500</v>
      </c>
      <c r="AQ66" s="30">
        <v>446000</v>
      </c>
      <c r="AR66" s="22">
        <v>471950</v>
      </c>
      <c r="AS66" s="22">
        <v>325500</v>
      </c>
      <c r="AT66" s="22">
        <v>369500</v>
      </c>
      <c r="AU66">
        <v>340000</v>
      </c>
      <c r="AV66">
        <v>345000</v>
      </c>
      <c r="AW66">
        <v>365000</v>
      </c>
      <c r="AX66">
        <v>244954</v>
      </c>
      <c r="AY66" s="10">
        <v>230000</v>
      </c>
      <c r="AZ66" s="4">
        <v>0</v>
      </c>
      <c r="BA66" s="1">
        <v>128000</v>
      </c>
      <c r="BB66" s="1">
        <v>220000</v>
      </c>
      <c r="BC66" s="1">
        <v>260000</v>
      </c>
      <c r="BD66" s="1">
        <v>214950</v>
      </c>
      <c r="BE66" s="5">
        <v>135000</v>
      </c>
      <c r="BF66" s="5">
        <v>205000</v>
      </c>
      <c r="BG66" s="1">
        <v>304900</v>
      </c>
      <c r="BH66" s="1">
        <v>304900</v>
      </c>
      <c r="BI66" s="1">
        <v>314500</v>
      </c>
      <c r="BJ66" s="1">
        <v>0</v>
      </c>
      <c r="BK66" s="1">
        <v>329000</v>
      </c>
      <c r="BL66" s="1">
        <v>260000</v>
      </c>
      <c r="BM66" s="1">
        <v>215000</v>
      </c>
      <c r="BN66" s="1">
        <v>177450</v>
      </c>
      <c r="BO66" s="1">
        <v>168000</v>
      </c>
      <c r="BP66" s="1">
        <v>130000</v>
      </c>
      <c r="BQ66" s="1">
        <v>227000</v>
      </c>
      <c r="BR66" s="1">
        <v>150000</v>
      </c>
      <c r="BS66" s="6">
        <f t="shared" si="3"/>
        <v>0.15239154616240266</v>
      </c>
      <c r="BT66" s="6">
        <f t="shared" si="4"/>
        <v>0.40189445196211099</v>
      </c>
      <c r="BU66" s="6">
        <f t="shared" si="5"/>
        <v>1.2521739130434784</v>
      </c>
      <c r="BV66" s="30">
        <v>518000</v>
      </c>
      <c r="BW66" s="30">
        <v>449500</v>
      </c>
      <c r="BX66" s="30">
        <v>446000</v>
      </c>
      <c r="BY66" s="22">
        <v>500650</v>
      </c>
      <c r="BZ66" s="22">
        <v>319666</v>
      </c>
      <c r="CA66" s="22">
        <v>369500</v>
      </c>
      <c r="CB66">
        <v>319600</v>
      </c>
      <c r="CC66">
        <v>345000</v>
      </c>
      <c r="CD66">
        <v>365000</v>
      </c>
      <c r="CE66">
        <v>245227</v>
      </c>
      <c r="CF66" s="10">
        <v>221666</v>
      </c>
      <c r="CG66" s="4">
        <v>0</v>
      </c>
      <c r="CH66" s="1">
        <v>122833</v>
      </c>
      <c r="CI66" s="1">
        <v>177333</v>
      </c>
      <c r="CJ66" s="1">
        <v>260000</v>
      </c>
      <c r="CK66" s="1">
        <v>214950</v>
      </c>
      <c r="CL66" s="5">
        <v>203758</v>
      </c>
      <c r="CM66" s="5">
        <v>205000</v>
      </c>
      <c r="CN66" s="1">
        <v>284950</v>
      </c>
      <c r="CO66" s="1">
        <v>284950</v>
      </c>
      <c r="CP66" s="1">
        <v>327250</v>
      </c>
      <c r="CQ66" s="1">
        <v>0</v>
      </c>
      <c r="CR66" s="1">
        <v>329000</v>
      </c>
      <c r="CS66" s="1">
        <v>240633</v>
      </c>
      <c r="CT66" s="1">
        <v>215875</v>
      </c>
      <c r="CU66" s="1">
        <v>179233</v>
      </c>
      <c r="CV66" s="1">
        <v>161666</v>
      </c>
      <c r="CW66" s="1">
        <v>140571</v>
      </c>
      <c r="CX66" s="1">
        <v>201833</v>
      </c>
      <c r="CY66" s="1">
        <v>157500</v>
      </c>
      <c r="CZ66" s="1">
        <v>116500</v>
      </c>
      <c r="DA66" s="1">
        <v>145000</v>
      </c>
      <c r="DB66" s="1">
        <v>166750</v>
      </c>
      <c r="DC66" s="1">
        <v>0</v>
      </c>
      <c r="DD66" s="1">
        <v>0</v>
      </c>
      <c r="DE66" s="3">
        <f t="shared" si="6"/>
        <v>0.15239154616240266</v>
      </c>
      <c r="DF66" s="3">
        <f t="shared" si="7"/>
        <v>0.40189445196211099</v>
      </c>
      <c r="DG66" s="3">
        <f t="shared" si="8"/>
        <v>1.3368491333808523</v>
      </c>
      <c r="DH66" s="30">
        <v>9</v>
      </c>
      <c r="DI66" s="30">
        <v>286</v>
      </c>
      <c r="DJ66" s="30">
        <v>10</v>
      </c>
      <c r="DK66" s="20">
        <v>66</v>
      </c>
      <c r="DL66" s="20">
        <v>59</v>
      </c>
      <c r="DM66" s="20">
        <v>9</v>
      </c>
      <c r="DN66">
        <v>102</v>
      </c>
      <c r="DO66">
        <v>15</v>
      </c>
      <c r="DP66">
        <v>51</v>
      </c>
      <c r="DQ66">
        <v>107</v>
      </c>
      <c r="DR66" s="10">
        <v>113</v>
      </c>
      <c r="DS66" s="4">
        <v>0</v>
      </c>
      <c r="DT66" s="1">
        <v>51</v>
      </c>
      <c r="DU66" s="1">
        <v>326</v>
      </c>
      <c r="DV66" s="1">
        <v>126</v>
      </c>
      <c r="DW66" s="1">
        <v>460</v>
      </c>
      <c r="DX66" s="5">
        <v>196</v>
      </c>
      <c r="DY66" s="5">
        <v>92</v>
      </c>
      <c r="DZ66" s="1">
        <v>102</v>
      </c>
      <c r="EA66" s="1">
        <v>102</v>
      </c>
      <c r="EB66" s="1">
        <v>77</v>
      </c>
      <c r="EC66" s="1">
        <v>0</v>
      </c>
      <c r="ED66" s="1">
        <v>6</v>
      </c>
      <c r="EE66" s="1">
        <v>31</v>
      </c>
      <c r="EF66" s="1">
        <v>99</v>
      </c>
      <c r="EG66" s="1">
        <v>88</v>
      </c>
      <c r="EH66" s="1">
        <v>94</v>
      </c>
      <c r="EI66" s="1">
        <v>132</v>
      </c>
      <c r="EJ66" s="1">
        <v>86</v>
      </c>
      <c r="EK66" s="1">
        <v>86</v>
      </c>
      <c r="EL66" s="1">
        <v>54</v>
      </c>
      <c r="EM66" s="1">
        <v>14</v>
      </c>
      <c r="EN66" s="1">
        <v>56</v>
      </c>
      <c r="EO66" s="1">
        <v>0</v>
      </c>
      <c r="EP66" s="1">
        <v>0</v>
      </c>
      <c r="EQ66" s="3">
        <f t="shared" si="9"/>
        <v>-0.96853146853146854</v>
      </c>
      <c r="ER66" s="3">
        <f t="shared" si="10"/>
        <v>0</v>
      </c>
      <c r="ES66" s="3">
        <f t="shared" si="11"/>
        <v>-0.92035398230088494</v>
      </c>
      <c r="ET66" s="30">
        <v>5</v>
      </c>
      <c r="EU66" s="30">
        <v>2</v>
      </c>
      <c r="EV66" s="30">
        <v>10</v>
      </c>
      <c r="EW66" s="20">
        <v>4</v>
      </c>
      <c r="EX66" s="20">
        <v>7</v>
      </c>
      <c r="EY66" s="20">
        <v>10</v>
      </c>
      <c r="EZ66">
        <v>6</v>
      </c>
      <c r="FA66">
        <v>4</v>
      </c>
      <c r="FB66">
        <v>10</v>
      </c>
      <c r="FC66">
        <v>7</v>
      </c>
      <c r="FD66" s="10">
        <v>6</v>
      </c>
      <c r="FE66" s="4">
        <v>6</v>
      </c>
      <c r="FF66" s="1">
        <v>11</v>
      </c>
      <c r="FG66" s="1">
        <v>4</v>
      </c>
      <c r="FH66" s="15">
        <f t="shared" si="12"/>
        <v>1.5</v>
      </c>
      <c r="FI66" s="15">
        <f t="shared" si="13"/>
        <v>-0.5</v>
      </c>
      <c r="FJ66" s="15">
        <f t="shared" si="14"/>
        <v>-0.16666666666666666</v>
      </c>
      <c r="FK66" s="30">
        <v>589900</v>
      </c>
      <c r="FL66" s="30">
        <v>381999</v>
      </c>
      <c r="FM66" s="30">
        <v>379999</v>
      </c>
      <c r="FN66" s="22">
        <v>484450</v>
      </c>
      <c r="FO66" s="22">
        <v>346900</v>
      </c>
      <c r="FP66" s="22">
        <v>292499</v>
      </c>
      <c r="FQ66">
        <v>365000</v>
      </c>
      <c r="FR66">
        <v>362450</v>
      </c>
      <c r="FS66">
        <v>352450</v>
      </c>
      <c r="FT66">
        <v>275000</v>
      </c>
      <c r="FU66" s="10">
        <v>189450</v>
      </c>
      <c r="FV66" s="4">
        <v>257000</v>
      </c>
      <c r="FW66" s="1">
        <v>199900</v>
      </c>
      <c r="FX66" s="1">
        <v>157900</v>
      </c>
      <c r="FY66" s="3">
        <f t="shared" si="15"/>
        <v>0.54424488022219952</v>
      </c>
      <c r="FZ66" s="3">
        <f t="shared" si="16"/>
        <v>1.0167590316548092</v>
      </c>
      <c r="GA66" s="3">
        <f t="shared" si="17"/>
        <v>2.113750329902349</v>
      </c>
      <c r="GB66" s="30">
        <v>509450</v>
      </c>
      <c r="GC66" s="30">
        <v>457250</v>
      </c>
      <c r="GD66" s="30">
        <v>444950</v>
      </c>
      <c r="GE66" s="22">
        <v>510050</v>
      </c>
      <c r="GF66" s="22">
        <v>340300</v>
      </c>
      <c r="GG66" s="22">
        <v>382250</v>
      </c>
      <c r="GH66">
        <v>321578</v>
      </c>
      <c r="GI66">
        <v>353450</v>
      </c>
      <c r="GJ66">
        <v>387425</v>
      </c>
      <c r="GK66">
        <v>251175</v>
      </c>
      <c r="GL66" s="10">
        <v>231500</v>
      </c>
      <c r="GM66" s="4">
        <v>0</v>
      </c>
      <c r="GN66" s="1">
        <v>126466</v>
      </c>
      <c r="GO66" s="1">
        <v>163633</v>
      </c>
      <c r="GP66" s="3">
        <f t="shared" si="18"/>
        <v>0.11416074357572444</v>
      </c>
      <c r="GQ66" s="3">
        <f t="shared" si="19"/>
        <v>0.33276651406147811</v>
      </c>
      <c r="GR66" s="27">
        <f t="shared" si="20"/>
        <v>1.2006479481641468</v>
      </c>
    </row>
    <row r="67" spans="1:200" ht="12.75" customHeight="1" x14ac:dyDescent="0.2">
      <c r="A67" s="1">
        <v>8065</v>
      </c>
      <c r="B67" s="1" t="s">
        <v>232</v>
      </c>
      <c r="C67" s="30">
        <v>3</v>
      </c>
      <c r="D67" s="30">
        <v>2</v>
      </c>
      <c r="E67" s="30">
        <v>2</v>
      </c>
      <c r="F67" s="20">
        <v>4</v>
      </c>
      <c r="G67" s="20">
        <v>2</v>
      </c>
      <c r="H67" s="20">
        <v>5</v>
      </c>
      <c r="I67">
        <v>2</v>
      </c>
      <c r="J67">
        <v>3</v>
      </c>
      <c r="K67">
        <v>6</v>
      </c>
      <c r="L67">
        <v>5</v>
      </c>
      <c r="M67" s="10">
        <v>4</v>
      </c>
      <c r="N67" s="4">
        <v>2</v>
      </c>
      <c r="O67" s="1">
        <v>4</v>
      </c>
      <c r="P67" s="1">
        <v>2</v>
      </c>
      <c r="Q67" s="1">
        <v>6</v>
      </c>
      <c r="R67" s="1">
        <v>5</v>
      </c>
      <c r="S67" s="1">
        <v>2</v>
      </c>
      <c r="T67" s="1">
        <v>1</v>
      </c>
      <c r="U67" s="1">
        <v>6</v>
      </c>
      <c r="V67" s="1">
        <v>7</v>
      </c>
      <c r="W67" s="1">
        <v>10</v>
      </c>
      <c r="X67" s="1">
        <v>10</v>
      </c>
      <c r="Y67" s="1">
        <v>11</v>
      </c>
      <c r="Z67" s="1">
        <v>8</v>
      </c>
      <c r="AA67" s="1">
        <v>6</v>
      </c>
      <c r="AB67" s="1">
        <v>4</v>
      </c>
      <c r="AC67" s="1">
        <v>16</v>
      </c>
      <c r="AD67" s="1">
        <v>7</v>
      </c>
      <c r="AE67" s="1">
        <v>2</v>
      </c>
      <c r="AF67" s="1">
        <v>9</v>
      </c>
      <c r="AG67" s="1">
        <v>3</v>
      </c>
      <c r="AH67" s="1">
        <v>12</v>
      </c>
      <c r="AI67" s="1">
        <v>8</v>
      </c>
      <c r="AJ67" s="1">
        <v>0</v>
      </c>
      <c r="AK67" s="1">
        <v>0</v>
      </c>
      <c r="AL67" s="3">
        <f t="shared" si="0"/>
        <v>0.5</v>
      </c>
      <c r="AM67" s="3">
        <f t="shared" si="1"/>
        <v>-0.4</v>
      </c>
      <c r="AN67" s="3">
        <f t="shared" si="2"/>
        <v>-0.25</v>
      </c>
      <c r="AO67" s="30">
        <v>450000</v>
      </c>
      <c r="AP67" s="30">
        <v>395000</v>
      </c>
      <c r="AQ67" s="30">
        <v>399000</v>
      </c>
      <c r="AR67" s="22">
        <v>304000</v>
      </c>
      <c r="AS67" s="22">
        <v>374950</v>
      </c>
      <c r="AT67" s="22">
        <v>285000</v>
      </c>
      <c r="AU67">
        <v>260500</v>
      </c>
      <c r="AV67">
        <v>235000</v>
      </c>
      <c r="AW67">
        <v>252250</v>
      </c>
      <c r="AX67">
        <v>193000</v>
      </c>
      <c r="AY67" s="10">
        <v>256000</v>
      </c>
      <c r="AZ67" s="4">
        <v>189950</v>
      </c>
      <c r="BA67" s="1">
        <v>192000</v>
      </c>
      <c r="BB67" s="1">
        <v>195000</v>
      </c>
      <c r="BC67" s="1">
        <v>122000</v>
      </c>
      <c r="BD67" s="1">
        <v>207900</v>
      </c>
      <c r="BE67" s="5">
        <v>237500</v>
      </c>
      <c r="BF67" s="5">
        <v>179900</v>
      </c>
      <c r="BG67" s="1">
        <v>354500</v>
      </c>
      <c r="BH67" s="1">
        <v>355000</v>
      </c>
      <c r="BI67" s="1">
        <v>353500</v>
      </c>
      <c r="BJ67" s="1">
        <v>292000</v>
      </c>
      <c r="BK67" s="1">
        <v>274000</v>
      </c>
      <c r="BL67" s="1">
        <v>216000</v>
      </c>
      <c r="BM67" s="1">
        <v>182450</v>
      </c>
      <c r="BN67" s="1">
        <v>165500</v>
      </c>
      <c r="BO67" s="1">
        <v>169500</v>
      </c>
      <c r="BP67" s="1">
        <v>185000</v>
      </c>
      <c r="BQ67" s="1">
        <v>196500</v>
      </c>
      <c r="BR67" s="1">
        <v>179000</v>
      </c>
      <c r="BS67" s="6">
        <f t="shared" si="3"/>
        <v>0.13924050632911392</v>
      </c>
      <c r="BT67" s="6">
        <f t="shared" si="4"/>
        <v>0.57894736842105265</v>
      </c>
      <c r="BU67" s="6">
        <f t="shared" si="5"/>
        <v>0.7578125</v>
      </c>
      <c r="BV67" s="30">
        <v>438333</v>
      </c>
      <c r="BW67" s="30">
        <v>395000</v>
      </c>
      <c r="BX67" s="30">
        <v>399000</v>
      </c>
      <c r="BY67" s="22">
        <v>298750</v>
      </c>
      <c r="BZ67" s="22">
        <v>374950</v>
      </c>
      <c r="CA67" s="22">
        <v>301480</v>
      </c>
      <c r="CB67">
        <v>260500</v>
      </c>
      <c r="CC67">
        <v>215000</v>
      </c>
      <c r="CD67">
        <v>243916</v>
      </c>
      <c r="CE67">
        <v>211580</v>
      </c>
      <c r="CF67" s="10">
        <v>247750</v>
      </c>
      <c r="CG67" s="4">
        <v>189950</v>
      </c>
      <c r="CH67" s="1">
        <v>183500</v>
      </c>
      <c r="CI67" s="1">
        <v>195000</v>
      </c>
      <c r="CJ67" s="1">
        <v>130250</v>
      </c>
      <c r="CK67" s="1">
        <v>194960</v>
      </c>
      <c r="CL67" s="5">
        <v>237500</v>
      </c>
      <c r="CM67" s="5">
        <v>179900</v>
      </c>
      <c r="CN67" s="1">
        <v>355666</v>
      </c>
      <c r="CO67" s="1">
        <v>354485</v>
      </c>
      <c r="CP67" s="1">
        <v>360100</v>
      </c>
      <c r="CQ67" s="1">
        <v>278880</v>
      </c>
      <c r="CR67" s="1">
        <v>261300</v>
      </c>
      <c r="CS67" s="1">
        <v>212737</v>
      </c>
      <c r="CT67" s="1">
        <v>186200</v>
      </c>
      <c r="CU67" s="1">
        <v>147750</v>
      </c>
      <c r="CV67" s="1">
        <v>170518</v>
      </c>
      <c r="CW67" s="1">
        <v>183214</v>
      </c>
      <c r="CX67" s="1">
        <v>196500</v>
      </c>
      <c r="CY67" s="1">
        <v>181555</v>
      </c>
      <c r="CZ67" s="1">
        <v>153650</v>
      </c>
      <c r="DA67" s="1">
        <v>132875</v>
      </c>
      <c r="DB67" s="1">
        <v>156312</v>
      </c>
      <c r="DC67" s="1">
        <v>0</v>
      </c>
      <c r="DD67" s="1">
        <v>0</v>
      </c>
      <c r="DE67" s="3">
        <f t="shared" si="6"/>
        <v>0.10970379746835443</v>
      </c>
      <c r="DF67" s="3">
        <f t="shared" si="7"/>
        <v>0.45393724293485471</v>
      </c>
      <c r="DG67" s="3">
        <f t="shared" si="8"/>
        <v>0.76925529767911205</v>
      </c>
      <c r="DH67" s="30">
        <v>49</v>
      </c>
      <c r="DI67" s="30">
        <v>70</v>
      </c>
      <c r="DJ67" s="30">
        <v>80</v>
      </c>
      <c r="DK67" s="20">
        <v>69</v>
      </c>
      <c r="DL67" s="20">
        <v>7</v>
      </c>
      <c r="DM67" s="20">
        <v>62</v>
      </c>
      <c r="DN67">
        <v>63</v>
      </c>
      <c r="DO67">
        <v>167</v>
      </c>
      <c r="DP67">
        <v>134</v>
      </c>
      <c r="DQ67">
        <v>154</v>
      </c>
      <c r="DR67" s="10">
        <v>191</v>
      </c>
      <c r="DS67" s="4">
        <v>18</v>
      </c>
      <c r="DT67" s="1">
        <v>78</v>
      </c>
      <c r="DU67" s="1">
        <v>145</v>
      </c>
      <c r="DV67" s="1">
        <v>125</v>
      </c>
      <c r="DW67" s="1">
        <v>201</v>
      </c>
      <c r="DX67" s="5">
        <v>109</v>
      </c>
      <c r="DY67" s="5">
        <v>129</v>
      </c>
      <c r="DZ67" s="1">
        <v>112</v>
      </c>
      <c r="EA67" s="1">
        <v>52</v>
      </c>
      <c r="EB67" s="1">
        <v>89</v>
      </c>
      <c r="EC67" s="1">
        <v>20</v>
      </c>
      <c r="ED67" s="1">
        <v>23</v>
      </c>
      <c r="EE67" s="1">
        <v>34</v>
      </c>
      <c r="EF67" s="1">
        <v>51</v>
      </c>
      <c r="EG67" s="1">
        <v>40</v>
      </c>
      <c r="EH67" s="1">
        <v>48</v>
      </c>
      <c r="EI67" s="1">
        <v>43</v>
      </c>
      <c r="EJ67" s="1">
        <v>89</v>
      </c>
      <c r="EK67" s="1">
        <v>58</v>
      </c>
      <c r="EL67" s="1">
        <v>55</v>
      </c>
      <c r="EM67" s="1">
        <v>31</v>
      </c>
      <c r="EN67" s="1">
        <v>55</v>
      </c>
      <c r="EO67" s="1">
        <v>0</v>
      </c>
      <c r="EP67" s="1">
        <v>0</v>
      </c>
      <c r="EQ67" s="3">
        <f t="shared" si="9"/>
        <v>-0.3</v>
      </c>
      <c r="ER67" s="3">
        <f t="shared" si="10"/>
        <v>-0.20967741935483872</v>
      </c>
      <c r="ES67" s="3">
        <f t="shared" si="11"/>
        <v>-0.74345549738219896</v>
      </c>
      <c r="ET67" s="30">
        <v>3</v>
      </c>
      <c r="EU67" s="30">
        <v>0</v>
      </c>
      <c r="EV67" s="30">
        <v>4</v>
      </c>
      <c r="EW67" s="20">
        <v>3</v>
      </c>
      <c r="EX67" s="20">
        <v>6</v>
      </c>
      <c r="EY67" s="20">
        <v>5</v>
      </c>
      <c r="EZ67">
        <v>4</v>
      </c>
      <c r="FA67">
        <v>7</v>
      </c>
      <c r="FB67">
        <v>10</v>
      </c>
      <c r="FC67">
        <v>8</v>
      </c>
      <c r="FD67" s="10">
        <v>13</v>
      </c>
      <c r="FE67" s="4">
        <v>8</v>
      </c>
      <c r="FF67" s="1">
        <v>7</v>
      </c>
      <c r="FG67" s="1">
        <v>9</v>
      </c>
      <c r="FH67" s="15" t="e">
        <f t="shared" si="12"/>
        <v>#DIV/0!</v>
      </c>
      <c r="FI67" s="15">
        <f t="shared" si="13"/>
        <v>-0.4</v>
      </c>
      <c r="FJ67" s="15">
        <f t="shared" si="14"/>
        <v>-0.76923076923076927</v>
      </c>
      <c r="FK67" s="30">
        <v>299000</v>
      </c>
      <c r="FL67" s="30">
        <v>0</v>
      </c>
      <c r="FM67" s="30">
        <v>537450</v>
      </c>
      <c r="FN67" s="22">
        <v>360000</v>
      </c>
      <c r="FO67" s="22">
        <v>332200</v>
      </c>
      <c r="FP67" s="22">
        <v>319900</v>
      </c>
      <c r="FQ67">
        <v>363250</v>
      </c>
      <c r="FR67">
        <v>289900</v>
      </c>
      <c r="FS67">
        <v>259450</v>
      </c>
      <c r="FT67">
        <v>187500</v>
      </c>
      <c r="FU67" s="10">
        <v>169900</v>
      </c>
      <c r="FV67" s="4">
        <v>251950</v>
      </c>
      <c r="FW67" s="1">
        <v>159900</v>
      </c>
      <c r="FX67" s="1">
        <v>165000</v>
      </c>
      <c r="FY67" s="3" t="e">
        <f t="shared" si="15"/>
        <v>#DIV/0!</v>
      </c>
      <c r="FZ67" s="3">
        <f t="shared" si="16"/>
        <v>-6.5332916536417637E-2</v>
      </c>
      <c r="GA67" s="3">
        <f t="shared" si="17"/>
        <v>0.75985874043555035</v>
      </c>
      <c r="GB67" s="30">
        <v>458300</v>
      </c>
      <c r="GC67" s="30">
        <v>399900</v>
      </c>
      <c r="GD67" s="30">
        <v>424500</v>
      </c>
      <c r="GE67" s="22">
        <v>306950</v>
      </c>
      <c r="GF67" s="22">
        <v>377400</v>
      </c>
      <c r="GG67" s="22">
        <v>304659</v>
      </c>
      <c r="GH67">
        <v>274900</v>
      </c>
      <c r="GI67">
        <v>239900</v>
      </c>
      <c r="GJ67">
        <v>254777</v>
      </c>
      <c r="GK67">
        <v>218679</v>
      </c>
      <c r="GL67" s="10">
        <v>254400</v>
      </c>
      <c r="GM67" s="4">
        <v>199950</v>
      </c>
      <c r="GN67" s="1">
        <v>179950</v>
      </c>
      <c r="GO67" s="1">
        <v>217325</v>
      </c>
      <c r="GP67" s="3">
        <f t="shared" si="18"/>
        <v>0.14603650912728183</v>
      </c>
      <c r="GQ67" s="3">
        <f t="shared" si="19"/>
        <v>0.50430481292198814</v>
      </c>
      <c r="GR67" s="27">
        <f t="shared" si="20"/>
        <v>0.80149371069182385</v>
      </c>
    </row>
    <row r="68" spans="1:200" ht="12.75" customHeight="1" x14ac:dyDescent="0.2">
      <c r="A68" s="1">
        <v>8066</v>
      </c>
      <c r="B68" s="1" t="s">
        <v>233</v>
      </c>
      <c r="C68" s="30">
        <v>15</v>
      </c>
      <c r="D68" s="30">
        <v>15</v>
      </c>
      <c r="E68" s="30">
        <v>14</v>
      </c>
      <c r="F68" s="20">
        <v>22</v>
      </c>
      <c r="G68" s="20">
        <v>34</v>
      </c>
      <c r="H68" s="20">
        <v>14</v>
      </c>
      <c r="I68">
        <v>21</v>
      </c>
      <c r="J68">
        <v>34</v>
      </c>
      <c r="K68">
        <v>33</v>
      </c>
      <c r="L68">
        <v>17</v>
      </c>
      <c r="M68" s="10">
        <v>23</v>
      </c>
      <c r="N68" s="4">
        <v>17</v>
      </c>
      <c r="O68" s="1">
        <v>26</v>
      </c>
      <c r="P68" s="1">
        <v>18</v>
      </c>
      <c r="Q68" s="1">
        <v>28</v>
      </c>
      <c r="R68" s="1">
        <v>43</v>
      </c>
      <c r="S68" s="1">
        <v>37</v>
      </c>
      <c r="T68" s="1">
        <v>14</v>
      </c>
      <c r="U68" s="1">
        <v>18</v>
      </c>
      <c r="V68" s="1">
        <v>38</v>
      </c>
      <c r="W68" s="1">
        <v>47</v>
      </c>
      <c r="X68" s="1">
        <v>38</v>
      </c>
      <c r="Y68" s="1">
        <v>30</v>
      </c>
      <c r="Z68" s="1">
        <v>39</v>
      </c>
      <c r="AA68" s="1">
        <v>24</v>
      </c>
      <c r="AB68" s="1">
        <v>25</v>
      </c>
      <c r="AC68" s="1">
        <v>17</v>
      </c>
      <c r="AD68" s="1">
        <v>19</v>
      </c>
      <c r="AE68" s="1">
        <v>25</v>
      </c>
      <c r="AF68" s="1">
        <v>20</v>
      </c>
      <c r="AG68" s="1">
        <v>20</v>
      </c>
      <c r="AH68" s="1">
        <v>29</v>
      </c>
      <c r="AI68" s="1">
        <v>32</v>
      </c>
      <c r="AJ68" s="1">
        <v>0</v>
      </c>
      <c r="AK68" s="1">
        <v>1</v>
      </c>
      <c r="AL68" s="3">
        <f t="shared" ref="AL68:AL79" si="21">(C68-D68)/D68</f>
        <v>0</v>
      </c>
      <c r="AM68" s="3">
        <f t="shared" ref="AM68:AM79" si="22">(C68-H68)/H68</f>
        <v>7.1428571428571425E-2</v>
      </c>
      <c r="AN68" s="3">
        <f t="shared" ref="AN68:AN79" si="23">(C68-M68)/M68</f>
        <v>-0.34782608695652173</v>
      </c>
      <c r="AO68" s="30">
        <v>359000</v>
      </c>
      <c r="AP68" s="30">
        <v>360000</v>
      </c>
      <c r="AQ68" s="30">
        <v>282500</v>
      </c>
      <c r="AR68" s="22">
        <v>282500</v>
      </c>
      <c r="AS68" s="22">
        <v>300050</v>
      </c>
      <c r="AT68" s="22">
        <v>200950</v>
      </c>
      <c r="AU68">
        <v>170000</v>
      </c>
      <c r="AV68">
        <v>160400</v>
      </c>
      <c r="AW68">
        <v>92900</v>
      </c>
      <c r="AX68">
        <v>85000</v>
      </c>
      <c r="AY68" s="10">
        <v>99000</v>
      </c>
      <c r="AZ68" s="4">
        <v>55000</v>
      </c>
      <c r="BA68" s="1">
        <v>48877</v>
      </c>
      <c r="BB68" s="1">
        <v>50000</v>
      </c>
      <c r="BC68" s="1">
        <v>47250</v>
      </c>
      <c r="BD68" s="1">
        <v>48000</v>
      </c>
      <c r="BE68" s="5">
        <v>52000</v>
      </c>
      <c r="BF68" s="5">
        <v>139500</v>
      </c>
      <c r="BG68" s="1">
        <v>300000</v>
      </c>
      <c r="BH68" s="1">
        <v>285000</v>
      </c>
      <c r="BI68" s="1">
        <v>245000</v>
      </c>
      <c r="BJ68" s="1">
        <v>183500</v>
      </c>
      <c r="BK68" s="1">
        <v>185000</v>
      </c>
      <c r="BL68" s="1">
        <v>155000</v>
      </c>
      <c r="BM68" s="1">
        <v>123000</v>
      </c>
      <c r="BN68" s="1">
        <v>129900</v>
      </c>
      <c r="BO68" s="1">
        <v>113000</v>
      </c>
      <c r="BP68" s="1">
        <v>119000</v>
      </c>
      <c r="BQ68" s="1">
        <v>103000</v>
      </c>
      <c r="BR68" s="1">
        <v>129575</v>
      </c>
      <c r="BS68" s="6">
        <f t="shared" ref="BS68:BS79" si="24">(AO68-AP68)/AP68</f>
        <v>-2.7777777777777779E-3</v>
      </c>
      <c r="BT68" s="6">
        <f t="shared" ref="BT68:BT79" si="25">(AO68-AT68)/AT68</f>
        <v>0.78651405822343867</v>
      </c>
      <c r="BU68" s="6">
        <f t="shared" ref="BU68:BU79" si="26">(AO68-AY68)/AY68</f>
        <v>2.6262626262626263</v>
      </c>
      <c r="BV68" s="30">
        <v>318567</v>
      </c>
      <c r="BW68" s="30">
        <v>325182</v>
      </c>
      <c r="BX68" s="30">
        <v>292600</v>
      </c>
      <c r="BY68" s="22">
        <v>271294</v>
      </c>
      <c r="BZ68" s="22">
        <v>283752</v>
      </c>
      <c r="CA68" s="22">
        <v>207278</v>
      </c>
      <c r="CB68">
        <v>168904</v>
      </c>
      <c r="CC68">
        <v>171362</v>
      </c>
      <c r="CD68">
        <v>99909</v>
      </c>
      <c r="CE68">
        <v>97786</v>
      </c>
      <c r="CF68" s="10">
        <v>102027</v>
      </c>
      <c r="CG68" s="4">
        <v>63300</v>
      </c>
      <c r="CH68" s="1">
        <v>71873</v>
      </c>
      <c r="CI68" s="1">
        <v>69857</v>
      </c>
      <c r="CJ68" s="1">
        <v>70042</v>
      </c>
      <c r="CK68" s="1">
        <v>69281</v>
      </c>
      <c r="CL68" s="5">
        <v>76901</v>
      </c>
      <c r="CM68" s="5">
        <v>154250</v>
      </c>
      <c r="CN68" s="1">
        <v>299158</v>
      </c>
      <c r="CO68" s="1">
        <v>275051</v>
      </c>
      <c r="CP68" s="1">
        <v>236914</v>
      </c>
      <c r="CQ68" s="1">
        <v>190042</v>
      </c>
      <c r="CR68" s="1">
        <v>176510</v>
      </c>
      <c r="CS68" s="1">
        <v>144144</v>
      </c>
      <c r="CT68" s="1">
        <v>122454</v>
      </c>
      <c r="CU68" s="1">
        <v>126716</v>
      </c>
      <c r="CV68" s="1">
        <v>120282</v>
      </c>
      <c r="CW68" s="1">
        <v>115900</v>
      </c>
      <c r="CX68" s="1">
        <v>114040</v>
      </c>
      <c r="CY68" s="1">
        <v>124892</v>
      </c>
      <c r="CZ68" s="1">
        <v>113670</v>
      </c>
      <c r="DA68" s="1">
        <v>114355</v>
      </c>
      <c r="DB68" s="1">
        <v>105110</v>
      </c>
      <c r="DC68" s="1">
        <v>0</v>
      </c>
      <c r="DD68" s="1">
        <v>136000</v>
      </c>
      <c r="DE68" s="3">
        <f t="shared" ref="DE68:DE79" si="27">(BV68-BW68)/BW68</f>
        <v>-2.0342454379393693E-2</v>
      </c>
      <c r="DF68" s="3">
        <f t="shared" ref="DF68:DF79" si="28">(BV68-CA68)/CA68</f>
        <v>0.53690695587568382</v>
      </c>
      <c r="DG68" s="3">
        <f t="shared" ref="DG68:DG79" si="29">(BV68-CF68)/CF68</f>
        <v>2.1223793701667204</v>
      </c>
      <c r="DH68" s="30">
        <v>50</v>
      </c>
      <c r="DI68" s="30">
        <v>63</v>
      </c>
      <c r="DJ68" s="30">
        <v>74</v>
      </c>
      <c r="DK68" s="20">
        <v>91</v>
      </c>
      <c r="DL68" s="20">
        <v>80</v>
      </c>
      <c r="DM68" s="20">
        <v>98</v>
      </c>
      <c r="DN68">
        <v>51</v>
      </c>
      <c r="DO68">
        <v>96</v>
      </c>
      <c r="DP68">
        <v>115</v>
      </c>
      <c r="DQ68">
        <v>164</v>
      </c>
      <c r="DR68" s="10">
        <v>89</v>
      </c>
      <c r="DS68" s="4">
        <v>124</v>
      </c>
      <c r="DT68" s="1">
        <v>147</v>
      </c>
      <c r="DU68" s="1">
        <v>90</v>
      </c>
      <c r="DV68" s="1">
        <v>183</v>
      </c>
      <c r="DW68" s="1">
        <v>104</v>
      </c>
      <c r="DX68" s="5">
        <v>191</v>
      </c>
      <c r="DY68" s="5">
        <v>202</v>
      </c>
      <c r="DZ68" s="1">
        <v>120</v>
      </c>
      <c r="EA68" s="1">
        <v>57</v>
      </c>
      <c r="EB68" s="1">
        <v>87</v>
      </c>
      <c r="EC68" s="1">
        <v>38</v>
      </c>
      <c r="ED68" s="1">
        <v>267</v>
      </c>
      <c r="EE68" s="1">
        <v>41</v>
      </c>
      <c r="EF68" s="1">
        <v>42</v>
      </c>
      <c r="EG68" s="1">
        <v>38</v>
      </c>
      <c r="EH68" s="1">
        <v>51</v>
      </c>
      <c r="EI68" s="1">
        <v>48</v>
      </c>
      <c r="EJ68" s="1">
        <v>62</v>
      </c>
      <c r="EK68" s="1">
        <v>61</v>
      </c>
      <c r="EL68" s="1">
        <v>85</v>
      </c>
      <c r="EM68" s="1">
        <v>63</v>
      </c>
      <c r="EN68" s="1">
        <v>63</v>
      </c>
      <c r="EO68" s="1">
        <v>0</v>
      </c>
      <c r="EP68" s="1">
        <v>52</v>
      </c>
      <c r="EQ68" s="3">
        <f t="shared" ref="EQ68:EQ79" si="30">(DH68-DI68)/DI68</f>
        <v>-0.20634920634920634</v>
      </c>
      <c r="ER68" s="3">
        <f t="shared" ref="ER68:ER79" si="31">(DH68-DM68)/DM68</f>
        <v>-0.48979591836734693</v>
      </c>
      <c r="ES68" s="3">
        <f t="shared" ref="ES68:ES79" si="32">(DH68-DR68)/DR68</f>
        <v>-0.43820224719101125</v>
      </c>
      <c r="ET68" s="30">
        <v>32</v>
      </c>
      <c r="EU68" s="30">
        <v>22</v>
      </c>
      <c r="EV68" s="30">
        <v>38</v>
      </c>
      <c r="EW68" s="20">
        <v>27</v>
      </c>
      <c r="EX68" s="20">
        <v>37</v>
      </c>
      <c r="EY68" s="20">
        <v>43</v>
      </c>
      <c r="EZ68">
        <v>45</v>
      </c>
      <c r="FA68">
        <v>44</v>
      </c>
      <c r="FB68">
        <v>54</v>
      </c>
      <c r="FC68">
        <v>37</v>
      </c>
      <c r="FD68" s="10">
        <v>49</v>
      </c>
      <c r="FE68" s="4">
        <v>61</v>
      </c>
      <c r="FF68" s="1">
        <v>45</v>
      </c>
      <c r="FG68" s="1">
        <v>44</v>
      </c>
      <c r="FH68" s="15">
        <f t="shared" ref="FH68:FH79" si="33">(ET68-EU68)/EU68</f>
        <v>0.45454545454545453</v>
      </c>
      <c r="FI68" s="15">
        <f t="shared" ref="FI68:FI79" si="34">(ET68-EY68)/EY68</f>
        <v>-0.2558139534883721</v>
      </c>
      <c r="FJ68" s="15">
        <f t="shared" ref="FJ68:FJ79" si="35">(ET68-FD68)/FD68</f>
        <v>-0.34693877551020408</v>
      </c>
      <c r="FK68" s="30">
        <v>354999</v>
      </c>
      <c r="FL68" s="30">
        <v>337450</v>
      </c>
      <c r="FM68" s="30">
        <v>290000</v>
      </c>
      <c r="FN68" s="22">
        <v>298900</v>
      </c>
      <c r="FO68" s="22">
        <v>305000</v>
      </c>
      <c r="FP68" s="22">
        <v>237000</v>
      </c>
      <c r="FQ68">
        <v>199500</v>
      </c>
      <c r="FR68">
        <v>178900</v>
      </c>
      <c r="FS68">
        <v>149450</v>
      </c>
      <c r="FT68">
        <v>129900</v>
      </c>
      <c r="FU68" s="10">
        <v>109900</v>
      </c>
      <c r="FV68" s="4">
        <v>84900</v>
      </c>
      <c r="FW68" s="1">
        <v>80000</v>
      </c>
      <c r="FX68" s="1">
        <v>83745</v>
      </c>
      <c r="FY68" s="3">
        <f t="shared" ref="FY68:FY79" si="36">(FK68-FL68)/FL68</f>
        <v>5.2004741443176766E-2</v>
      </c>
      <c r="FZ68" s="3">
        <f t="shared" ref="FZ68:FZ79" si="37">(FK68-FP68)/FP68</f>
        <v>0.49788607594936707</v>
      </c>
      <c r="GA68" s="3">
        <f t="shared" ref="GA68:GA79" si="38">(FK68-FU68)/FU68</f>
        <v>2.2302001819836215</v>
      </c>
      <c r="GB68" s="30">
        <v>318667</v>
      </c>
      <c r="GC68" s="30">
        <v>333813</v>
      </c>
      <c r="GD68" s="30">
        <v>303507</v>
      </c>
      <c r="GE68" s="22">
        <v>278161</v>
      </c>
      <c r="GF68" s="22">
        <v>286058</v>
      </c>
      <c r="GG68" s="22">
        <v>207942</v>
      </c>
      <c r="GH68">
        <v>174185</v>
      </c>
      <c r="GI68">
        <v>172236</v>
      </c>
      <c r="GJ68">
        <v>102554</v>
      </c>
      <c r="GK68">
        <v>98935</v>
      </c>
      <c r="GL68" s="10">
        <v>107405</v>
      </c>
      <c r="GM68" s="4">
        <v>66123</v>
      </c>
      <c r="GN68" s="1">
        <v>76088</v>
      </c>
      <c r="GO68" s="1">
        <v>74259</v>
      </c>
      <c r="GP68" s="3">
        <f t="shared" ref="GP68:GP79" si="39">(GB68-GC68)/GC68</f>
        <v>-4.5372708672220673E-2</v>
      </c>
      <c r="GQ68" s="3">
        <f t="shared" ref="GQ68:GQ79" si="40">(GB68-GG68)/GG68</f>
        <v>0.53248021082801933</v>
      </c>
      <c r="GR68" s="27">
        <f t="shared" ref="GR68:GR79" si="41">(GB68-GL68)/GL68</f>
        <v>1.9669661561379823</v>
      </c>
    </row>
    <row r="69" spans="1:200" ht="12.75" customHeight="1" x14ac:dyDescent="0.2">
      <c r="A69" s="1">
        <v>8067</v>
      </c>
      <c r="B69" s="1" t="s">
        <v>234</v>
      </c>
      <c r="C69" s="30">
        <v>16</v>
      </c>
      <c r="D69" s="30">
        <v>20</v>
      </c>
      <c r="E69" s="30">
        <v>20</v>
      </c>
      <c r="F69" s="20">
        <v>22</v>
      </c>
      <c r="G69" s="20">
        <v>21</v>
      </c>
      <c r="H69" s="20">
        <v>19</v>
      </c>
      <c r="I69">
        <v>25</v>
      </c>
      <c r="J69">
        <v>23</v>
      </c>
      <c r="K69">
        <v>17</v>
      </c>
      <c r="L69">
        <v>11</v>
      </c>
      <c r="M69" s="10">
        <v>19</v>
      </c>
      <c r="N69" s="4">
        <v>22</v>
      </c>
      <c r="O69" s="1">
        <v>22</v>
      </c>
      <c r="P69" s="1">
        <v>26</v>
      </c>
      <c r="Q69" s="1">
        <v>21</v>
      </c>
      <c r="R69" s="1">
        <v>49</v>
      </c>
      <c r="S69" s="1">
        <v>43</v>
      </c>
      <c r="T69" s="1">
        <v>22</v>
      </c>
      <c r="U69" s="1">
        <v>23</v>
      </c>
      <c r="V69" s="1">
        <v>31</v>
      </c>
      <c r="W69" s="1">
        <v>31</v>
      </c>
      <c r="X69" s="1">
        <v>33</v>
      </c>
      <c r="Y69" s="1">
        <v>25</v>
      </c>
      <c r="Z69" s="1">
        <v>14</v>
      </c>
      <c r="AA69" s="1">
        <v>21</v>
      </c>
      <c r="AB69" s="1">
        <v>18</v>
      </c>
      <c r="AC69" s="1">
        <v>14</v>
      </c>
      <c r="AD69" s="1">
        <v>11</v>
      </c>
      <c r="AE69" s="1">
        <v>8</v>
      </c>
      <c r="AF69" s="1">
        <v>4</v>
      </c>
      <c r="AG69" s="1">
        <v>2</v>
      </c>
      <c r="AH69" s="1">
        <v>5</v>
      </c>
      <c r="AI69" s="1">
        <v>2</v>
      </c>
      <c r="AJ69" s="1">
        <v>0</v>
      </c>
      <c r="AK69" s="1">
        <v>0</v>
      </c>
      <c r="AL69" s="3">
        <f t="shared" si="21"/>
        <v>-0.2</v>
      </c>
      <c r="AM69" s="3">
        <f t="shared" si="22"/>
        <v>-0.15789473684210525</v>
      </c>
      <c r="AN69" s="3">
        <f t="shared" si="23"/>
        <v>-0.15789473684210525</v>
      </c>
      <c r="AO69" s="30">
        <v>212500</v>
      </c>
      <c r="AP69" s="30">
        <v>208788</v>
      </c>
      <c r="AQ69" s="30">
        <v>184300</v>
      </c>
      <c r="AR69" s="22">
        <v>232450</v>
      </c>
      <c r="AS69" s="22">
        <v>135000</v>
      </c>
      <c r="AT69" s="22">
        <v>45000</v>
      </c>
      <c r="AU69">
        <v>50000</v>
      </c>
      <c r="AV69">
        <v>40000</v>
      </c>
      <c r="AW69">
        <v>48000</v>
      </c>
      <c r="AX69">
        <v>23500</v>
      </c>
      <c r="AY69" s="10">
        <v>20000</v>
      </c>
      <c r="AZ69" s="4">
        <v>19000</v>
      </c>
      <c r="BA69" s="1">
        <v>25250</v>
      </c>
      <c r="BB69" s="1">
        <v>19500</v>
      </c>
      <c r="BC69" s="1">
        <v>17000</v>
      </c>
      <c r="BD69" s="1">
        <v>19900</v>
      </c>
      <c r="BE69" s="5">
        <v>20000</v>
      </c>
      <c r="BF69" s="5">
        <v>82700</v>
      </c>
      <c r="BG69" s="1">
        <v>170000</v>
      </c>
      <c r="BH69" s="1">
        <v>235000</v>
      </c>
      <c r="BI69" s="1">
        <v>167100</v>
      </c>
      <c r="BJ69" s="1">
        <v>110000</v>
      </c>
      <c r="BK69" s="1">
        <v>47080</v>
      </c>
      <c r="BL69" s="1">
        <v>79500</v>
      </c>
      <c r="BM69" s="1">
        <v>34000</v>
      </c>
      <c r="BN69" s="1">
        <v>36050</v>
      </c>
      <c r="BO69" s="1">
        <v>25000</v>
      </c>
      <c r="BP69" s="1">
        <v>50000</v>
      </c>
      <c r="BQ69" s="1">
        <v>64950</v>
      </c>
      <c r="BR69" s="1">
        <v>40000</v>
      </c>
      <c r="BS69" s="6">
        <f t="shared" si="24"/>
        <v>1.7778799547866736E-2</v>
      </c>
      <c r="BT69" s="6">
        <f t="shared" si="25"/>
        <v>3.7222222222222223</v>
      </c>
      <c r="BU69" s="6">
        <f t="shared" si="26"/>
        <v>9.625</v>
      </c>
      <c r="BV69" s="30">
        <v>230281</v>
      </c>
      <c r="BW69" s="30">
        <v>217954</v>
      </c>
      <c r="BX69" s="30">
        <v>217500</v>
      </c>
      <c r="BY69" s="22">
        <v>204085</v>
      </c>
      <c r="BZ69" s="22">
        <v>157649</v>
      </c>
      <c r="CA69" s="22">
        <v>77676</v>
      </c>
      <c r="CB69">
        <v>66300</v>
      </c>
      <c r="CC69">
        <v>46752</v>
      </c>
      <c r="CD69">
        <v>57323</v>
      </c>
      <c r="CE69">
        <v>43225</v>
      </c>
      <c r="CF69" s="10">
        <v>19060</v>
      </c>
      <c r="CG69" s="4">
        <v>50861</v>
      </c>
      <c r="CH69" s="1">
        <v>50199</v>
      </c>
      <c r="CI69" s="1">
        <v>42121</v>
      </c>
      <c r="CJ69" s="1">
        <v>30057</v>
      </c>
      <c r="CK69" s="1">
        <v>52925</v>
      </c>
      <c r="CL69" s="5">
        <v>40035</v>
      </c>
      <c r="CM69" s="5">
        <v>145781</v>
      </c>
      <c r="CN69" s="1">
        <v>201382</v>
      </c>
      <c r="CO69" s="1">
        <v>231791</v>
      </c>
      <c r="CP69" s="1">
        <v>168461</v>
      </c>
      <c r="CQ69" s="1">
        <v>131665</v>
      </c>
      <c r="CR69" s="1">
        <v>74561</v>
      </c>
      <c r="CS69" s="1">
        <v>89514</v>
      </c>
      <c r="CT69" s="1">
        <v>47804</v>
      </c>
      <c r="CU69" s="1">
        <v>39883</v>
      </c>
      <c r="CV69" s="1">
        <v>38953</v>
      </c>
      <c r="CW69" s="1">
        <v>47300</v>
      </c>
      <c r="CX69" s="1">
        <v>63587</v>
      </c>
      <c r="CY69" s="1">
        <v>43625</v>
      </c>
      <c r="CZ69" s="1">
        <v>60750</v>
      </c>
      <c r="DA69" s="1">
        <v>51200</v>
      </c>
      <c r="DB69" s="1">
        <v>53300</v>
      </c>
      <c r="DC69" s="1">
        <v>0</v>
      </c>
      <c r="DD69" s="1">
        <v>0</v>
      </c>
      <c r="DE69" s="3">
        <f t="shared" si="27"/>
        <v>5.6557805775530615E-2</v>
      </c>
      <c r="DF69" s="3">
        <f t="shared" si="28"/>
        <v>1.9646351511406355</v>
      </c>
      <c r="DG69" s="3">
        <f t="shared" si="29"/>
        <v>11.081899265477439</v>
      </c>
      <c r="DH69" s="30">
        <v>41</v>
      </c>
      <c r="DI69" s="30">
        <v>95</v>
      </c>
      <c r="DJ69" s="30">
        <v>115</v>
      </c>
      <c r="DK69" s="20">
        <v>81</v>
      </c>
      <c r="DL69" s="20">
        <v>119</v>
      </c>
      <c r="DM69" s="20">
        <v>59</v>
      </c>
      <c r="DN69">
        <v>73</v>
      </c>
      <c r="DO69">
        <v>177</v>
      </c>
      <c r="DP69">
        <v>141</v>
      </c>
      <c r="DQ69">
        <v>94</v>
      </c>
      <c r="DR69" s="10">
        <v>99</v>
      </c>
      <c r="DS69" s="4">
        <v>183</v>
      </c>
      <c r="DT69" s="1">
        <v>144</v>
      </c>
      <c r="DU69" s="1">
        <v>120</v>
      </c>
      <c r="DV69" s="1">
        <v>90</v>
      </c>
      <c r="DW69" s="1">
        <v>110</v>
      </c>
      <c r="DX69" s="5">
        <v>165</v>
      </c>
      <c r="DY69" s="5">
        <v>174</v>
      </c>
      <c r="DZ69" s="1">
        <v>90</v>
      </c>
      <c r="EA69" s="1">
        <v>68</v>
      </c>
      <c r="EB69" s="1">
        <v>67</v>
      </c>
      <c r="EC69" s="1">
        <v>40</v>
      </c>
      <c r="ED69" s="1">
        <v>40</v>
      </c>
      <c r="EE69" s="1">
        <v>57</v>
      </c>
      <c r="EF69" s="1">
        <v>61</v>
      </c>
      <c r="EG69" s="1">
        <v>59</v>
      </c>
      <c r="EH69" s="1">
        <v>46</v>
      </c>
      <c r="EI69" s="1">
        <v>103</v>
      </c>
      <c r="EJ69" s="1">
        <v>64</v>
      </c>
      <c r="EK69" s="1">
        <v>113</v>
      </c>
      <c r="EL69" s="1">
        <v>86</v>
      </c>
      <c r="EM69" s="1">
        <v>91</v>
      </c>
      <c r="EN69" s="1">
        <v>149</v>
      </c>
      <c r="EO69" s="1">
        <v>0</v>
      </c>
      <c r="EP69" s="1">
        <v>0</v>
      </c>
      <c r="EQ69" s="3">
        <f t="shared" si="30"/>
        <v>-0.56842105263157894</v>
      </c>
      <c r="ER69" s="3">
        <f t="shared" si="31"/>
        <v>-0.30508474576271188</v>
      </c>
      <c r="ES69" s="3">
        <f t="shared" si="32"/>
        <v>-0.58585858585858586</v>
      </c>
      <c r="ET69" s="30">
        <v>47</v>
      </c>
      <c r="EU69" s="30">
        <v>36</v>
      </c>
      <c r="EV69" s="30">
        <v>47</v>
      </c>
      <c r="EW69" s="20">
        <v>47</v>
      </c>
      <c r="EX69" s="20">
        <v>40</v>
      </c>
      <c r="EY69" s="20">
        <v>37</v>
      </c>
      <c r="EZ69">
        <v>47</v>
      </c>
      <c r="FA69">
        <v>52</v>
      </c>
      <c r="FB69">
        <v>49</v>
      </c>
      <c r="FC69">
        <v>35</v>
      </c>
      <c r="FD69" s="10">
        <v>56</v>
      </c>
      <c r="FE69" s="4">
        <v>42</v>
      </c>
      <c r="FF69" s="1">
        <v>54</v>
      </c>
      <c r="FG69" s="1">
        <v>64</v>
      </c>
      <c r="FH69" s="15">
        <f t="shared" si="33"/>
        <v>0.30555555555555558</v>
      </c>
      <c r="FI69" s="15">
        <f t="shared" si="34"/>
        <v>0.27027027027027029</v>
      </c>
      <c r="FJ69" s="15">
        <f t="shared" si="35"/>
        <v>-0.16071428571428573</v>
      </c>
      <c r="FK69" s="30">
        <v>329900</v>
      </c>
      <c r="FL69" s="30">
        <v>232400</v>
      </c>
      <c r="FM69" s="30">
        <v>180000</v>
      </c>
      <c r="FN69" s="22">
        <v>155000</v>
      </c>
      <c r="FO69" s="22">
        <v>221950</v>
      </c>
      <c r="FP69" s="22">
        <v>139900</v>
      </c>
      <c r="FQ69">
        <v>59900</v>
      </c>
      <c r="FR69">
        <v>75950</v>
      </c>
      <c r="FS69">
        <v>49000</v>
      </c>
      <c r="FT69">
        <v>74900</v>
      </c>
      <c r="FU69" s="10">
        <v>42700</v>
      </c>
      <c r="FV69" s="4">
        <v>49300</v>
      </c>
      <c r="FW69" s="1">
        <v>38450</v>
      </c>
      <c r="FX69" s="1">
        <v>40000</v>
      </c>
      <c r="FY69" s="3">
        <f t="shared" si="36"/>
        <v>0.41953528399311529</v>
      </c>
      <c r="FZ69" s="3">
        <f t="shared" si="37"/>
        <v>1.3581129378127235</v>
      </c>
      <c r="GA69" s="3">
        <f t="shared" si="38"/>
        <v>6.7259953161592509</v>
      </c>
      <c r="GB69" s="30">
        <v>234381</v>
      </c>
      <c r="GC69" s="30">
        <v>223200</v>
      </c>
      <c r="GD69" s="30">
        <v>221970</v>
      </c>
      <c r="GE69" s="22">
        <v>204227</v>
      </c>
      <c r="GF69" s="22">
        <v>157095</v>
      </c>
      <c r="GG69" s="22">
        <v>79936</v>
      </c>
      <c r="GH69">
        <v>70510</v>
      </c>
      <c r="GI69">
        <v>49431</v>
      </c>
      <c r="GJ69">
        <v>65455</v>
      </c>
      <c r="GK69">
        <v>49672</v>
      </c>
      <c r="GL69" s="10">
        <v>21497</v>
      </c>
      <c r="GM69" s="4">
        <v>56987</v>
      </c>
      <c r="GN69" s="1">
        <v>52711</v>
      </c>
      <c r="GO69" s="1">
        <v>47621</v>
      </c>
      <c r="GP69" s="3">
        <f t="shared" si="39"/>
        <v>5.0094086021505377E-2</v>
      </c>
      <c r="GQ69" s="3">
        <f t="shared" si="40"/>
        <v>1.9321081865492393</v>
      </c>
      <c r="GR69" s="27">
        <f t="shared" si="41"/>
        <v>9.9029632041680227</v>
      </c>
    </row>
    <row r="70" spans="1:200" ht="12.75" customHeight="1" x14ac:dyDescent="0.2">
      <c r="A70" s="1">
        <v>8068</v>
      </c>
      <c r="B70" s="1" t="s">
        <v>235</v>
      </c>
      <c r="C70" s="30">
        <v>20</v>
      </c>
      <c r="D70" s="30">
        <v>39</v>
      </c>
      <c r="E70" s="30">
        <v>20</v>
      </c>
      <c r="F70" s="20">
        <v>43</v>
      </c>
      <c r="G70" s="20">
        <v>31</v>
      </c>
      <c r="H70" s="20">
        <v>27</v>
      </c>
      <c r="I70">
        <v>22</v>
      </c>
      <c r="J70">
        <v>29</v>
      </c>
      <c r="K70">
        <v>23</v>
      </c>
      <c r="L70">
        <v>17</v>
      </c>
      <c r="M70" s="10">
        <v>28</v>
      </c>
      <c r="N70" s="4">
        <v>20</v>
      </c>
      <c r="O70" s="1">
        <v>24</v>
      </c>
      <c r="P70" s="1">
        <v>24</v>
      </c>
      <c r="Q70" s="1">
        <v>43</v>
      </c>
      <c r="R70" s="1">
        <v>61</v>
      </c>
      <c r="S70" s="1">
        <v>63</v>
      </c>
      <c r="T70" s="1">
        <v>29</v>
      </c>
      <c r="U70" s="1">
        <v>54</v>
      </c>
      <c r="V70" s="1">
        <v>63</v>
      </c>
      <c r="W70" s="1">
        <v>53</v>
      </c>
      <c r="X70" s="1">
        <v>37</v>
      </c>
      <c r="Y70" s="1">
        <v>44</v>
      </c>
      <c r="Z70" s="1">
        <v>25</v>
      </c>
      <c r="AA70" s="1">
        <v>27</v>
      </c>
      <c r="AB70" s="1">
        <v>21</v>
      </c>
      <c r="AC70" s="1">
        <v>15</v>
      </c>
      <c r="AD70" s="1">
        <v>10</v>
      </c>
      <c r="AE70" s="1">
        <v>12</v>
      </c>
      <c r="AF70" s="1">
        <v>3</v>
      </c>
      <c r="AG70" s="1">
        <v>4</v>
      </c>
      <c r="AH70" s="1">
        <v>9</v>
      </c>
      <c r="AI70" s="1">
        <v>3</v>
      </c>
      <c r="AJ70" s="1">
        <v>0</v>
      </c>
      <c r="AK70" s="1">
        <v>0</v>
      </c>
      <c r="AL70" s="3">
        <f t="shared" si="21"/>
        <v>-0.48717948717948717</v>
      </c>
      <c r="AM70" s="3">
        <f t="shared" si="22"/>
        <v>-0.25925925925925924</v>
      </c>
      <c r="AN70" s="3">
        <f t="shared" si="23"/>
        <v>-0.2857142857142857</v>
      </c>
      <c r="AO70" s="30">
        <v>309000</v>
      </c>
      <c r="AP70" s="30">
        <v>162000</v>
      </c>
      <c r="AQ70" s="30">
        <v>245000</v>
      </c>
      <c r="AR70" s="22">
        <v>140000</v>
      </c>
      <c r="AS70" s="22">
        <v>125000</v>
      </c>
      <c r="AT70" s="22">
        <v>60000</v>
      </c>
      <c r="AU70">
        <v>52500</v>
      </c>
      <c r="AV70">
        <v>65000</v>
      </c>
      <c r="AW70">
        <v>27500</v>
      </c>
      <c r="AX70">
        <v>25000</v>
      </c>
      <c r="AY70" s="10">
        <v>24250</v>
      </c>
      <c r="AZ70" s="4">
        <v>17500</v>
      </c>
      <c r="BA70" s="1">
        <v>23250</v>
      </c>
      <c r="BB70" s="1">
        <v>18700</v>
      </c>
      <c r="BC70" s="1">
        <v>16000</v>
      </c>
      <c r="BD70" s="1">
        <v>18000</v>
      </c>
      <c r="BE70" s="5">
        <v>21000</v>
      </c>
      <c r="BF70" s="5">
        <v>110900</v>
      </c>
      <c r="BG70" s="1">
        <v>147500</v>
      </c>
      <c r="BH70" s="1">
        <v>199900</v>
      </c>
      <c r="BI70" s="1">
        <v>150000</v>
      </c>
      <c r="BJ70" s="1">
        <v>100000</v>
      </c>
      <c r="BK70" s="1">
        <v>53612</v>
      </c>
      <c r="BL70" s="1">
        <v>58000</v>
      </c>
      <c r="BM70" s="1">
        <v>53500</v>
      </c>
      <c r="BN70" s="1">
        <v>49500</v>
      </c>
      <c r="BO70" s="1">
        <v>50000</v>
      </c>
      <c r="BP70" s="1">
        <v>45000</v>
      </c>
      <c r="BQ70" s="1">
        <v>50000</v>
      </c>
      <c r="BR70" s="1">
        <v>38900</v>
      </c>
      <c r="BS70" s="6">
        <f t="shared" si="24"/>
        <v>0.90740740740740744</v>
      </c>
      <c r="BT70" s="6">
        <f t="shared" si="25"/>
        <v>4.1500000000000004</v>
      </c>
      <c r="BU70" s="6">
        <f t="shared" si="26"/>
        <v>11.742268041237113</v>
      </c>
      <c r="BV70" s="30">
        <v>277650</v>
      </c>
      <c r="BW70" s="30">
        <v>196579</v>
      </c>
      <c r="BX70" s="30">
        <v>233335</v>
      </c>
      <c r="BY70" s="22">
        <v>172672</v>
      </c>
      <c r="BZ70" s="22">
        <v>154862</v>
      </c>
      <c r="CA70" s="22">
        <v>81675</v>
      </c>
      <c r="CB70">
        <v>77575</v>
      </c>
      <c r="CC70">
        <v>81136</v>
      </c>
      <c r="CD70">
        <v>47020</v>
      </c>
      <c r="CE70">
        <v>65719</v>
      </c>
      <c r="CF70" s="10">
        <v>56862</v>
      </c>
      <c r="CG70" s="4">
        <v>57755</v>
      </c>
      <c r="CH70" s="1">
        <v>60702</v>
      </c>
      <c r="CI70" s="1">
        <v>47537</v>
      </c>
      <c r="CJ70" s="1">
        <v>80311</v>
      </c>
      <c r="CK70" s="1">
        <v>45112</v>
      </c>
      <c r="CL70" s="5">
        <v>58004</v>
      </c>
      <c r="CM70" s="5">
        <v>172486</v>
      </c>
      <c r="CN70" s="1">
        <v>192449</v>
      </c>
      <c r="CO70" s="1">
        <v>198921</v>
      </c>
      <c r="CP70" s="1">
        <v>149292</v>
      </c>
      <c r="CQ70" s="1">
        <v>104535</v>
      </c>
      <c r="CR70" s="1">
        <v>69168</v>
      </c>
      <c r="CS70" s="1">
        <v>74044</v>
      </c>
      <c r="CT70" s="1">
        <v>61244</v>
      </c>
      <c r="CU70" s="1">
        <v>55680</v>
      </c>
      <c r="CV70" s="1">
        <v>51364</v>
      </c>
      <c r="CW70" s="1">
        <v>53490</v>
      </c>
      <c r="CX70" s="1">
        <v>50075</v>
      </c>
      <c r="CY70" s="1">
        <v>44966</v>
      </c>
      <c r="CZ70" s="1">
        <v>36875</v>
      </c>
      <c r="DA70" s="1">
        <v>47988</v>
      </c>
      <c r="DB70" s="1">
        <v>47333</v>
      </c>
      <c r="DC70" s="1">
        <v>0</v>
      </c>
      <c r="DD70" s="1">
        <v>0</v>
      </c>
      <c r="DE70" s="3">
        <f t="shared" si="27"/>
        <v>0.41240926039912706</v>
      </c>
      <c r="DF70" s="3">
        <f t="shared" si="28"/>
        <v>2.3994490358126721</v>
      </c>
      <c r="DG70" s="3">
        <f t="shared" si="29"/>
        <v>3.8828743273187718</v>
      </c>
      <c r="DH70" s="30">
        <v>80</v>
      </c>
      <c r="DI70" s="30">
        <v>113</v>
      </c>
      <c r="DJ70" s="30">
        <v>78</v>
      </c>
      <c r="DK70" s="20">
        <v>106</v>
      </c>
      <c r="DL70" s="20">
        <v>76</v>
      </c>
      <c r="DM70" s="20">
        <v>151</v>
      </c>
      <c r="DN70">
        <v>90</v>
      </c>
      <c r="DO70">
        <v>150</v>
      </c>
      <c r="DP70">
        <v>109</v>
      </c>
      <c r="DQ70">
        <v>128</v>
      </c>
      <c r="DR70" s="10">
        <v>154</v>
      </c>
      <c r="DS70" s="4">
        <v>166</v>
      </c>
      <c r="DT70" s="1">
        <v>167</v>
      </c>
      <c r="DU70" s="1">
        <v>115</v>
      </c>
      <c r="DV70" s="1">
        <v>111</v>
      </c>
      <c r="DW70" s="1">
        <v>124</v>
      </c>
      <c r="DX70" s="5">
        <v>198</v>
      </c>
      <c r="DY70" s="5">
        <v>103</v>
      </c>
      <c r="DZ70" s="1">
        <v>75</v>
      </c>
      <c r="EA70" s="1">
        <v>61</v>
      </c>
      <c r="EB70" s="1">
        <v>171</v>
      </c>
      <c r="EC70" s="1">
        <v>54</v>
      </c>
      <c r="ED70" s="1">
        <v>29</v>
      </c>
      <c r="EE70" s="1">
        <v>71</v>
      </c>
      <c r="EF70" s="1">
        <v>63</v>
      </c>
      <c r="EG70" s="1">
        <v>52</v>
      </c>
      <c r="EH70" s="1">
        <v>69</v>
      </c>
      <c r="EI70" s="1">
        <v>80</v>
      </c>
      <c r="EJ70" s="1">
        <v>90</v>
      </c>
      <c r="EK70" s="1">
        <v>80</v>
      </c>
      <c r="EL70" s="1">
        <v>82</v>
      </c>
      <c r="EM70" s="1">
        <v>97</v>
      </c>
      <c r="EN70" s="1">
        <v>119</v>
      </c>
      <c r="EO70" s="1">
        <v>0</v>
      </c>
      <c r="EP70" s="1">
        <v>0</v>
      </c>
      <c r="EQ70" s="3">
        <f t="shared" si="30"/>
        <v>-0.29203539823008851</v>
      </c>
      <c r="ER70" s="3">
        <f t="shared" si="31"/>
        <v>-0.47019867549668876</v>
      </c>
      <c r="ES70" s="3">
        <f t="shared" si="32"/>
        <v>-0.48051948051948051</v>
      </c>
      <c r="ET70" s="30">
        <v>61</v>
      </c>
      <c r="EU70" s="30">
        <v>63</v>
      </c>
      <c r="EV70" s="30">
        <v>74</v>
      </c>
      <c r="EW70" s="20">
        <v>68</v>
      </c>
      <c r="EX70" s="20">
        <v>64</v>
      </c>
      <c r="EY70" s="20">
        <v>48</v>
      </c>
      <c r="EZ70">
        <v>58</v>
      </c>
      <c r="FA70">
        <v>66</v>
      </c>
      <c r="FB70">
        <v>74</v>
      </c>
      <c r="FC70">
        <v>76</v>
      </c>
      <c r="FD70" s="10">
        <v>84</v>
      </c>
      <c r="FE70" s="4">
        <v>62</v>
      </c>
      <c r="FF70" s="1">
        <v>73</v>
      </c>
      <c r="FG70" s="1">
        <v>78</v>
      </c>
      <c r="FH70" s="15">
        <f t="shared" si="33"/>
        <v>-3.1746031746031744E-2</v>
      </c>
      <c r="FI70" s="15">
        <f t="shared" si="34"/>
        <v>0.27083333333333331</v>
      </c>
      <c r="FJ70" s="15">
        <f t="shared" si="35"/>
        <v>-0.27380952380952384</v>
      </c>
      <c r="FK70" s="30">
        <v>230000</v>
      </c>
      <c r="FL70" s="30">
        <v>275000</v>
      </c>
      <c r="FM70" s="30">
        <v>202250</v>
      </c>
      <c r="FN70" s="22">
        <v>182450</v>
      </c>
      <c r="FO70" s="22">
        <v>177250</v>
      </c>
      <c r="FP70" s="22">
        <v>109500</v>
      </c>
      <c r="FQ70">
        <v>79450</v>
      </c>
      <c r="FR70">
        <v>70000</v>
      </c>
      <c r="FS70">
        <v>44450</v>
      </c>
      <c r="FT70">
        <v>55950</v>
      </c>
      <c r="FU70" s="10">
        <v>31999</v>
      </c>
      <c r="FV70" s="4">
        <v>29250</v>
      </c>
      <c r="FW70" s="1">
        <v>36000</v>
      </c>
      <c r="FX70" s="1">
        <v>36700</v>
      </c>
      <c r="FY70" s="3">
        <f t="shared" si="36"/>
        <v>-0.16363636363636364</v>
      </c>
      <c r="FZ70" s="3">
        <f t="shared" si="37"/>
        <v>1.1004566210045663</v>
      </c>
      <c r="GA70" s="3">
        <f t="shared" si="38"/>
        <v>6.1877246163942621</v>
      </c>
      <c r="GB70" s="30">
        <v>278320</v>
      </c>
      <c r="GC70" s="30">
        <v>195867</v>
      </c>
      <c r="GD70" s="30">
        <v>232525</v>
      </c>
      <c r="GE70" s="22">
        <v>177612</v>
      </c>
      <c r="GF70" s="22">
        <v>156909</v>
      </c>
      <c r="GG70" s="22">
        <v>96098</v>
      </c>
      <c r="GH70">
        <v>78086</v>
      </c>
      <c r="GI70">
        <v>83803</v>
      </c>
      <c r="GJ70">
        <v>50985</v>
      </c>
      <c r="GK70">
        <v>72209</v>
      </c>
      <c r="GL70" s="10">
        <v>65167</v>
      </c>
      <c r="GM70" s="4">
        <v>77679</v>
      </c>
      <c r="GN70" s="1">
        <v>79204</v>
      </c>
      <c r="GO70" s="1">
        <v>69154</v>
      </c>
      <c r="GP70" s="3">
        <f t="shared" si="39"/>
        <v>0.42096422572459885</v>
      </c>
      <c r="GQ70" s="3">
        <f t="shared" si="40"/>
        <v>1.8962101188370206</v>
      </c>
      <c r="GR70" s="27">
        <f t="shared" si="41"/>
        <v>3.2708732947657557</v>
      </c>
    </row>
    <row r="71" spans="1:200" ht="12.75" customHeight="1" x14ac:dyDescent="0.2">
      <c r="A71" s="1">
        <v>8069</v>
      </c>
      <c r="B71" s="1" t="s">
        <v>236</v>
      </c>
      <c r="C71" s="30">
        <v>28</v>
      </c>
      <c r="D71" s="30">
        <v>27</v>
      </c>
      <c r="E71" s="30">
        <v>19</v>
      </c>
      <c r="F71" s="20">
        <v>52</v>
      </c>
      <c r="G71" s="20">
        <v>21</v>
      </c>
      <c r="H71" s="20">
        <v>32</v>
      </c>
      <c r="I71">
        <v>24</v>
      </c>
      <c r="J71">
        <v>36</v>
      </c>
      <c r="K71">
        <v>27</v>
      </c>
      <c r="L71">
        <v>28</v>
      </c>
      <c r="M71" s="10">
        <v>15</v>
      </c>
      <c r="N71" s="4">
        <v>22</v>
      </c>
      <c r="O71" s="1">
        <v>19</v>
      </c>
      <c r="P71" s="1">
        <v>30</v>
      </c>
      <c r="Q71" s="1">
        <v>29</v>
      </c>
      <c r="R71" s="1">
        <v>29</v>
      </c>
      <c r="S71" s="1">
        <v>21</v>
      </c>
      <c r="T71" s="1">
        <v>12</v>
      </c>
      <c r="U71" s="1">
        <v>17</v>
      </c>
      <c r="V71" s="1">
        <v>21</v>
      </c>
      <c r="W71" s="1">
        <v>26</v>
      </c>
      <c r="X71" s="1">
        <v>35</v>
      </c>
      <c r="Y71" s="1">
        <v>26</v>
      </c>
      <c r="Z71" s="1">
        <v>25</v>
      </c>
      <c r="AA71" s="1">
        <v>8</v>
      </c>
      <c r="AB71" s="1">
        <v>18</v>
      </c>
      <c r="AC71" s="1">
        <v>16</v>
      </c>
      <c r="AD71" s="1">
        <v>11</v>
      </c>
      <c r="AE71" s="1">
        <v>3</v>
      </c>
      <c r="AF71" s="1">
        <v>13</v>
      </c>
      <c r="AG71" s="1">
        <v>7</v>
      </c>
      <c r="AH71" s="1">
        <v>13</v>
      </c>
      <c r="AI71" s="1">
        <v>7</v>
      </c>
      <c r="AJ71" s="1">
        <v>0</v>
      </c>
      <c r="AK71" s="1">
        <v>0</v>
      </c>
      <c r="AL71" s="3">
        <f t="shared" si="21"/>
        <v>3.7037037037037035E-2</v>
      </c>
      <c r="AM71" s="3">
        <f t="shared" si="22"/>
        <v>-0.125</v>
      </c>
      <c r="AN71" s="3">
        <f t="shared" si="23"/>
        <v>0.8666666666666667</v>
      </c>
      <c r="AO71" s="30">
        <v>262500</v>
      </c>
      <c r="AP71" s="30">
        <v>185000</v>
      </c>
      <c r="AQ71" s="30">
        <v>199000</v>
      </c>
      <c r="AR71" s="22">
        <v>192500</v>
      </c>
      <c r="AS71" s="22">
        <v>175000</v>
      </c>
      <c r="AT71" s="22">
        <v>130981</v>
      </c>
      <c r="AU71">
        <v>89866</v>
      </c>
      <c r="AV71">
        <v>81250</v>
      </c>
      <c r="AW71">
        <v>169000</v>
      </c>
      <c r="AX71">
        <v>69999</v>
      </c>
      <c r="AY71" s="10">
        <v>32694</v>
      </c>
      <c r="AZ71" s="4">
        <v>41250</v>
      </c>
      <c r="BA71" s="1">
        <v>33250</v>
      </c>
      <c r="BB71" s="1">
        <v>45000</v>
      </c>
      <c r="BC71" s="1">
        <v>32000</v>
      </c>
      <c r="BD71" s="1">
        <v>28000</v>
      </c>
      <c r="BE71" s="5">
        <v>35000</v>
      </c>
      <c r="BF71" s="5">
        <v>120000</v>
      </c>
      <c r="BG71" s="1">
        <v>229000</v>
      </c>
      <c r="BH71" s="1">
        <v>237000</v>
      </c>
      <c r="BI71" s="1">
        <v>205500</v>
      </c>
      <c r="BJ71" s="1">
        <v>145000</v>
      </c>
      <c r="BK71" s="1">
        <v>105000</v>
      </c>
      <c r="BL71" s="1">
        <v>110000</v>
      </c>
      <c r="BM71" s="1">
        <v>85075</v>
      </c>
      <c r="BN71" s="1">
        <v>84250</v>
      </c>
      <c r="BO71" s="1">
        <v>64000</v>
      </c>
      <c r="BP71" s="1">
        <v>75000</v>
      </c>
      <c r="BQ71" s="1">
        <v>68000</v>
      </c>
      <c r="BR71" s="1">
        <v>82000</v>
      </c>
      <c r="BS71" s="6">
        <f t="shared" si="24"/>
        <v>0.41891891891891891</v>
      </c>
      <c r="BT71" s="6">
        <f t="shared" si="25"/>
        <v>1.0041074659683467</v>
      </c>
      <c r="BU71" s="6">
        <f t="shared" si="26"/>
        <v>7.02899614608185</v>
      </c>
      <c r="BV71" s="30">
        <v>247379</v>
      </c>
      <c r="BW71" s="30">
        <v>204696</v>
      </c>
      <c r="BX71" s="30">
        <v>245421</v>
      </c>
      <c r="BY71" s="22">
        <v>202193</v>
      </c>
      <c r="BZ71" s="22">
        <v>202355</v>
      </c>
      <c r="CA71" s="22">
        <v>159155</v>
      </c>
      <c r="CB71">
        <v>118778</v>
      </c>
      <c r="CC71">
        <v>117136</v>
      </c>
      <c r="CD71">
        <v>144865</v>
      </c>
      <c r="CE71">
        <v>112610</v>
      </c>
      <c r="CF71" s="10">
        <v>69792</v>
      </c>
      <c r="CG71" s="4">
        <v>61906</v>
      </c>
      <c r="CH71" s="1">
        <v>48023</v>
      </c>
      <c r="CI71" s="1">
        <v>73006</v>
      </c>
      <c r="CJ71" s="1">
        <v>60931</v>
      </c>
      <c r="CK71" s="1">
        <v>41189</v>
      </c>
      <c r="CL71" s="5">
        <v>59560</v>
      </c>
      <c r="CM71" s="5">
        <v>126791</v>
      </c>
      <c r="CN71" s="1">
        <v>243303</v>
      </c>
      <c r="CO71" s="1">
        <v>226233</v>
      </c>
      <c r="CP71" s="1">
        <v>193816</v>
      </c>
      <c r="CQ71" s="1">
        <v>160020</v>
      </c>
      <c r="CR71" s="1">
        <v>126192</v>
      </c>
      <c r="CS71" s="1">
        <v>109868</v>
      </c>
      <c r="CT71" s="1">
        <v>82243</v>
      </c>
      <c r="CU71" s="1">
        <v>92097</v>
      </c>
      <c r="CV71" s="1">
        <v>66981</v>
      </c>
      <c r="CW71" s="1">
        <v>77354</v>
      </c>
      <c r="CX71" s="1">
        <v>92000</v>
      </c>
      <c r="CY71" s="1">
        <v>82715</v>
      </c>
      <c r="CZ71" s="1">
        <v>91628</v>
      </c>
      <c r="DA71" s="1">
        <v>85700</v>
      </c>
      <c r="DB71" s="1">
        <v>52500</v>
      </c>
      <c r="DC71" s="1">
        <v>0</v>
      </c>
      <c r="DD71" s="1">
        <v>0</v>
      </c>
      <c r="DE71" s="3">
        <f t="shared" si="27"/>
        <v>0.20851897447922774</v>
      </c>
      <c r="DF71" s="3">
        <f t="shared" si="28"/>
        <v>0.5543275423329459</v>
      </c>
      <c r="DG71" s="3">
        <f t="shared" si="29"/>
        <v>2.5445179963319577</v>
      </c>
      <c r="DH71" s="30">
        <v>128</v>
      </c>
      <c r="DI71" s="30">
        <v>110</v>
      </c>
      <c r="DJ71" s="30">
        <v>115</v>
      </c>
      <c r="DK71" s="20">
        <v>85</v>
      </c>
      <c r="DL71" s="20">
        <v>77</v>
      </c>
      <c r="DM71" s="20">
        <v>107</v>
      </c>
      <c r="DN71">
        <v>158</v>
      </c>
      <c r="DO71">
        <v>128</v>
      </c>
      <c r="DP71">
        <v>155</v>
      </c>
      <c r="DQ71">
        <v>125</v>
      </c>
      <c r="DR71" s="10">
        <v>134</v>
      </c>
      <c r="DS71" s="4">
        <v>109</v>
      </c>
      <c r="DT71" s="1">
        <v>100</v>
      </c>
      <c r="DU71" s="1">
        <v>93</v>
      </c>
      <c r="DV71" s="1">
        <v>98</v>
      </c>
      <c r="DW71" s="1">
        <v>145</v>
      </c>
      <c r="DX71" s="5">
        <v>257</v>
      </c>
      <c r="DY71" s="5">
        <v>182</v>
      </c>
      <c r="DZ71" s="1">
        <v>84</v>
      </c>
      <c r="EA71" s="1">
        <v>81</v>
      </c>
      <c r="EB71" s="1">
        <v>61</v>
      </c>
      <c r="EC71" s="1">
        <v>37</v>
      </c>
      <c r="ED71" s="1">
        <v>30</v>
      </c>
      <c r="EE71" s="1">
        <v>58</v>
      </c>
      <c r="EF71" s="1">
        <v>36</v>
      </c>
      <c r="EG71" s="1">
        <v>30</v>
      </c>
      <c r="EH71" s="1">
        <v>26</v>
      </c>
      <c r="EI71" s="1">
        <v>54</v>
      </c>
      <c r="EJ71" s="1">
        <v>76</v>
      </c>
      <c r="EK71" s="1">
        <v>85</v>
      </c>
      <c r="EL71" s="1">
        <v>35</v>
      </c>
      <c r="EM71" s="1">
        <v>40</v>
      </c>
      <c r="EN71" s="1">
        <v>92</v>
      </c>
      <c r="EO71" s="1">
        <v>0</v>
      </c>
      <c r="EP71" s="1">
        <v>0</v>
      </c>
      <c r="EQ71" s="3">
        <f t="shared" si="30"/>
        <v>0.16363636363636364</v>
      </c>
      <c r="ER71" s="3">
        <f t="shared" si="31"/>
        <v>0.19626168224299065</v>
      </c>
      <c r="ES71" s="3">
        <f t="shared" si="32"/>
        <v>-4.4776119402985072E-2</v>
      </c>
      <c r="ET71" s="30">
        <v>53</v>
      </c>
      <c r="EU71" s="30">
        <v>49</v>
      </c>
      <c r="EV71" s="30">
        <v>58</v>
      </c>
      <c r="EW71" s="20">
        <v>60</v>
      </c>
      <c r="EX71" s="20">
        <v>51</v>
      </c>
      <c r="EY71" s="20">
        <v>53</v>
      </c>
      <c r="EZ71">
        <v>53</v>
      </c>
      <c r="FA71">
        <v>56</v>
      </c>
      <c r="FB71">
        <v>59</v>
      </c>
      <c r="FC71">
        <v>60</v>
      </c>
      <c r="FD71" s="10">
        <v>42</v>
      </c>
      <c r="FE71" s="4">
        <v>41</v>
      </c>
      <c r="FF71" s="1">
        <v>49</v>
      </c>
      <c r="FG71" s="1">
        <v>61</v>
      </c>
      <c r="FH71" s="15">
        <f t="shared" si="33"/>
        <v>8.1632653061224483E-2</v>
      </c>
      <c r="FI71" s="15">
        <f t="shared" si="34"/>
        <v>0</v>
      </c>
      <c r="FJ71" s="15">
        <f t="shared" si="35"/>
        <v>0.26190476190476192</v>
      </c>
      <c r="FK71" s="30">
        <v>260000</v>
      </c>
      <c r="FL71" s="30">
        <v>279900</v>
      </c>
      <c r="FM71" s="30">
        <v>214999</v>
      </c>
      <c r="FN71" s="22">
        <v>249450</v>
      </c>
      <c r="FO71" s="22">
        <v>285000</v>
      </c>
      <c r="FP71" s="22">
        <v>199995</v>
      </c>
      <c r="FQ71">
        <v>165000</v>
      </c>
      <c r="FR71">
        <v>131200</v>
      </c>
      <c r="FS71">
        <v>149000</v>
      </c>
      <c r="FT71">
        <v>134950</v>
      </c>
      <c r="FU71" s="10">
        <v>85000</v>
      </c>
      <c r="FV71" s="4">
        <v>98000</v>
      </c>
      <c r="FW71" s="1">
        <v>50000</v>
      </c>
      <c r="FX71" s="1">
        <v>50000</v>
      </c>
      <c r="FY71" s="3">
        <f t="shared" si="36"/>
        <v>-7.1096820292961771E-2</v>
      </c>
      <c r="FZ71" s="3">
        <f t="shared" si="37"/>
        <v>0.30003250081252031</v>
      </c>
      <c r="GA71" s="3">
        <f t="shared" si="38"/>
        <v>2.0588235294117645</v>
      </c>
      <c r="GB71" s="30">
        <v>253154</v>
      </c>
      <c r="GC71" s="30">
        <v>213769</v>
      </c>
      <c r="GD71" s="30">
        <v>253384</v>
      </c>
      <c r="GE71" s="22">
        <v>203894</v>
      </c>
      <c r="GF71" s="22">
        <v>196395</v>
      </c>
      <c r="GG71" s="22">
        <v>164324</v>
      </c>
      <c r="GH71">
        <v>122289</v>
      </c>
      <c r="GI71">
        <v>123875</v>
      </c>
      <c r="GJ71">
        <v>156155</v>
      </c>
      <c r="GK71">
        <v>112549</v>
      </c>
      <c r="GL71" s="10">
        <v>74233</v>
      </c>
      <c r="GM71" s="4">
        <v>72722</v>
      </c>
      <c r="GN71" s="1">
        <v>50136</v>
      </c>
      <c r="GO71" s="1">
        <v>77665</v>
      </c>
      <c r="GP71" s="3">
        <f t="shared" si="39"/>
        <v>0.18424093296970093</v>
      </c>
      <c r="GQ71" s="3">
        <f t="shared" si="40"/>
        <v>0.54057836956257155</v>
      </c>
      <c r="GR71" s="27">
        <f t="shared" si="41"/>
        <v>2.4102622822733824</v>
      </c>
    </row>
    <row r="72" spans="1:200" ht="12.75" customHeight="1" x14ac:dyDescent="0.2">
      <c r="A72" s="1">
        <v>8070</v>
      </c>
      <c r="B72" s="1" t="s">
        <v>237</v>
      </c>
      <c r="C72" s="30">
        <v>1</v>
      </c>
      <c r="D72" s="30">
        <v>1</v>
      </c>
      <c r="E72" s="30">
        <v>0</v>
      </c>
      <c r="F72" s="20">
        <v>2</v>
      </c>
      <c r="G72" s="20">
        <v>0</v>
      </c>
      <c r="H72" s="20">
        <v>2</v>
      </c>
      <c r="I72">
        <v>1</v>
      </c>
      <c r="J72">
        <v>0</v>
      </c>
      <c r="K72">
        <v>3</v>
      </c>
      <c r="L72">
        <v>0</v>
      </c>
      <c r="M72" s="10">
        <v>1</v>
      </c>
      <c r="N72" s="4">
        <v>2</v>
      </c>
      <c r="O72" s="1">
        <v>2</v>
      </c>
      <c r="P72" s="1">
        <v>0</v>
      </c>
      <c r="Q72" s="1">
        <v>1</v>
      </c>
      <c r="R72" s="1">
        <v>0</v>
      </c>
      <c r="S72" s="1">
        <v>0</v>
      </c>
      <c r="T72" s="1">
        <v>1</v>
      </c>
      <c r="U72" s="1">
        <v>1</v>
      </c>
      <c r="V72" s="1">
        <v>1</v>
      </c>
      <c r="W72" s="1">
        <v>1</v>
      </c>
      <c r="X72" s="1">
        <v>2</v>
      </c>
      <c r="Y72" s="1">
        <v>2</v>
      </c>
      <c r="Z72" s="1">
        <v>1</v>
      </c>
      <c r="AA72" s="1">
        <v>4</v>
      </c>
      <c r="AB72" s="1">
        <v>2</v>
      </c>
      <c r="AC72" s="1">
        <v>0</v>
      </c>
      <c r="AD72" s="1">
        <v>3</v>
      </c>
      <c r="AE72" s="1">
        <v>2</v>
      </c>
      <c r="AF72" s="1">
        <v>3</v>
      </c>
      <c r="AG72" s="1">
        <v>1</v>
      </c>
      <c r="AH72" s="1">
        <v>6</v>
      </c>
      <c r="AI72" s="1">
        <v>0</v>
      </c>
      <c r="AJ72" s="1">
        <v>0</v>
      </c>
      <c r="AK72" s="1">
        <v>0</v>
      </c>
      <c r="AL72" s="3">
        <f t="shared" si="21"/>
        <v>0</v>
      </c>
      <c r="AM72" s="3">
        <f t="shared" si="22"/>
        <v>-0.5</v>
      </c>
      <c r="AN72" s="3">
        <f t="shared" si="23"/>
        <v>0</v>
      </c>
      <c r="AO72" s="30">
        <v>475000</v>
      </c>
      <c r="AP72" s="30">
        <v>172000</v>
      </c>
      <c r="AQ72" s="30">
        <v>0</v>
      </c>
      <c r="AR72" s="22">
        <v>326000</v>
      </c>
      <c r="AS72" s="22">
        <v>0</v>
      </c>
      <c r="AT72" s="22">
        <v>384500</v>
      </c>
      <c r="AU72">
        <v>315000</v>
      </c>
      <c r="AV72">
        <v>0</v>
      </c>
      <c r="AW72">
        <v>238000</v>
      </c>
      <c r="AX72">
        <v>0</v>
      </c>
      <c r="AY72" s="10">
        <v>226000</v>
      </c>
      <c r="AZ72" s="4">
        <v>211250</v>
      </c>
      <c r="BA72" s="1">
        <v>158500</v>
      </c>
      <c r="BB72" s="1">
        <v>0</v>
      </c>
      <c r="BC72" s="1">
        <v>220000</v>
      </c>
      <c r="BD72" s="1">
        <v>0</v>
      </c>
      <c r="BE72" s="5">
        <v>0</v>
      </c>
      <c r="BF72" s="5">
        <v>250000</v>
      </c>
      <c r="BG72" s="1">
        <v>341900</v>
      </c>
      <c r="BH72" s="1">
        <v>379900</v>
      </c>
      <c r="BI72" s="1">
        <v>345000</v>
      </c>
      <c r="BJ72" s="1">
        <v>203000</v>
      </c>
      <c r="BK72" s="1">
        <v>259950</v>
      </c>
      <c r="BL72" s="1">
        <v>212000</v>
      </c>
      <c r="BM72" s="1">
        <v>208000</v>
      </c>
      <c r="BN72" s="1">
        <v>227000</v>
      </c>
      <c r="BO72" s="1">
        <v>0</v>
      </c>
      <c r="BP72" s="1">
        <v>212500</v>
      </c>
      <c r="BQ72" s="1">
        <v>216250</v>
      </c>
      <c r="BR72" s="1">
        <v>109407</v>
      </c>
      <c r="BS72" s="6">
        <f t="shared" si="24"/>
        <v>1.7616279069767442</v>
      </c>
      <c r="BT72" s="6">
        <f t="shared" si="25"/>
        <v>0.23537061118335501</v>
      </c>
      <c r="BU72" s="6">
        <f t="shared" si="26"/>
        <v>1.1017699115044248</v>
      </c>
      <c r="BV72" s="30">
        <v>475000</v>
      </c>
      <c r="BW72" s="30">
        <v>172000</v>
      </c>
      <c r="BX72" s="30">
        <v>0</v>
      </c>
      <c r="BY72" s="22">
        <v>326000</v>
      </c>
      <c r="BZ72" s="22">
        <v>0</v>
      </c>
      <c r="CA72" s="22">
        <v>384500</v>
      </c>
      <c r="CB72">
        <v>315000</v>
      </c>
      <c r="CC72">
        <v>0</v>
      </c>
      <c r="CD72">
        <v>228333</v>
      </c>
      <c r="CE72">
        <v>0</v>
      </c>
      <c r="CF72" s="10">
        <v>226000</v>
      </c>
      <c r="CG72" s="4">
        <v>211250</v>
      </c>
      <c r="CH72" s="1">
        <v>158500</v>
      </c>
      <c r="CI72" s="1">
        <v>0</v>
      </c>
      <c r="CJ72" s="1">
        <v>220000</v>
      </c>
      <c r="CK72" s="1">
        <v>0</v>
      </c>
      <c r="CL72" s="5">
        <v>0</v>
      </c>
      <c r="CM72" s="5">
        <v>250000</v>
      </c>
      <c r="CN72" s="1">
        <v>341900</v>
      </c>
      <c r="CO72" s="1">
        <v>379900</v>
      </c>
      <c r="CP72" s="1">
        <v>345000</v>
      </c>
      <c r="CQ72" s="1">
        <v>203000</v>
      </c>
      <c r="CR72" s="1">
        <v>259950</v>
      </c>
      <c r="CS72" s="1">
        <v>212000</v>
      </c>
      <c r="CT72" s="1">
        <v>198475</v>
      </c>
      <c r="CU72" s="1">
        <v>227000</v>
      </c>
      <c r="CV72" s="1">
        <v>0</v>
      </c>
      <c r="CW72" s="1">
        <v>216833</v>
      </c>
      <c r="CX72" s="1">
        <v>216250</v>
      </c>
      <c r="CY72" s="1">
        <v>133135</v>
      </c>
      <c r="CZ72" s="1">
        <v>185000</v>
      </c>
      <c r="DA72" s="1">
        <v>158916</v>
      </c>
      <c r="DB72" s="1">
        <v>0</v>
      </c>
      <c r="DC72" s="1">
        <v>0</v>
      </c>
      <c r="DD72" s="1">
        <v>0</v>
      </c>
      <c r="DE72" s="3">
        <f t="shared" si="27"/>
        <v>1.7616279069767442</v>
      </c>
      <c r="DF72" s="3">
        <f t="shared" si="28"/>
        <v>0.23537061118335501</v>
      </c>
      <c r="DG72" s="3">
        <f t="shared" si="29"/>
        <v>1.1017699115044248</v>
      </c>
      <c r="DH72" s="30">
        <v>59</v>
      </c>
      <c r="DI72" s="30">
        <v>69</v>
      </c>
      <c r="DJ72" s="30">
        <v>0</v>
      </c>
      <c r="DK72" s="20">
        <v>100</v>
      </c>
      <c r="DL72" s="20">
        <v>0</v>
      </c>
      <c r="DM72" s="20">
        <v>122</v>
      </c>
      <c r="DN72">
        <v>8</v>
      </c>
      <c r="DO72">
        <v>0</v>
      </c>
      <c r="DP72">
        <v>241</v>
      </c>
      <c r="DQ72">
        <v>0</v>
      </c>
      <c r="DR72" s="10">
        <v>52</v>
      </c>
      <c r="DS72" s="4">
        <v>102</v>
      </c>
      <c r="DT72" s="1">
        <v>50</v>
      </c>
      <c r="DU72" s="1">
        <v>0</v>
      </c>
      <c r="DV72" s="1">
        <v>313</v>
      </c>
      <c r="DW72" s="1">
        <v>0</v>
      </c>
      <c r="DX72" s="5">
        <v>0</v>
      </c>
      <c r="DY72" s="5">
        <v>186</v>
      </c>
      <c r="DZ72" s="1">
        <v>93</v>
      </c>
      <c r="EA72" s="1">
        <v>6</v>
      </c>
      <c r="EB72" s="1">
        <v>11</v>
      </c>
      <c r="EC72" s="1">
        <v>31</v>
      </c>
      <c r="ED72" s="1">
        <v>25</v>
      </c>
      <c r="EE72" s="1">
        <v>17</v>
      </c>
      <c r="EF72" s="1">
        <v>28</v>
      </c>
      <c r="EG72" s="1">
        <v>104</v>
      </c>
      <c r="EH72" s="1">
        <v>0</v>
      </c>
      <c r="EI72" s="1">
        <v>68</v>
      </c>
      <c r="EJ72" s="1">
        <v>38</v>
      </c>
      <c r="EK72" s="1">
        <v>50</v>
      </c>
      <c r="EL72" s="1">
        <v>19</v>
      </c>
      <c r="EM72" s="1">
        <v>67</v>
      </c>
      <c r="EN72" s="1">
        <v>0</v>
      </c>
      <c r="EO72" s="1">
        <v>0</v>
      </c>
      <c r="EP72" s="1">
        <v>0</v>
      </c>
      <c r="EQ72" s="3">
        <f t="shared" si="30"/>
        <v>-0.14492753623188406</v>
      </c>
      <c r="ER72" s="3">
        <f t="shared" si="31"/>
        <v>-0.51639344262295084</v>
      </c>
      <c r="ES72" s="3">
        <f t="shared" si="32"/>
        <v>0.13461538461538461</v>
      </c>
      <c r="ET72" s="30">
        <v>1</v>
      </c>
      <c r="EU72" s="30">
        <v>1</v>
      </c>
      <c r="EV72" s="30">
        <v>0</v>
      </c>
      <c r="EW72" s="20">
        <v>2</v>
      </c>
      <c r="EX72" s="20">
        <v>2</v>
      </c>
      <c r="EY72" s="20">
        <v>2</v>
      </c>
      <c r="EZ72">
        <v>2</v>
      </c>
      <c r="FA72">
        <v>1</v>
      </c>
      <c r="FB72">
        <v>6</v>
      </c>
      <c r="FC72">
        <v>1</v>
      </c>
      <c r="FD72" s="10">
        <v>2</v>
      </c>
      <c r="FE72" s="4">
        <v>2</v>
      </c>
      <c r="FF72" s="1">
        <v>5</v>
      </c>
      <c r="FG72" s="1">
        <v>1</v>
      </c>
      <c r="FH72" s="15">
        <f t="shared" si="33"/>
        <v>0</v>
      </c>
      <c r="FI72" s="15">
        <f t="shared" si="34"/>
        <v>-0.5</v>
      </c>
      <c r="FJ72" s="15">
        <f t="shared" si="35"/>
        <v>-0.5</v>
      </c>
      <c r="FK72" s="30">
        <v>439900</v>
      </c>
      <c r="FL72" s="30">
        <v>449999</v>
      </c>
      <c r="FM72" s="30">
        <v>0</v>
      </c>
      <c r="FN72" s="22">
        <v>391250</v>
      </c>
      <c r="FO72" s="22">
        <v>249950</v>
      </c>
      <c r="FP72" s="22">
        <v>377000</v>
      </c>
      <c r="FQ72">
        <v>329500</v>
      </c>
      <c r="FR72">
        <v>299000</v>
      </c>
      <c r="FS72">
        <v>292350</v>
      </c>
      <c r="FT72">
        <v>269900</v>
      </c>
      <c r="FU72" s="10">
        <v>279950</v>
      </c>
      <c r="FV72" s="4">
        <v>272000</v>
      </c>
      <c r="FW72" s="1">
        <v>219000</v>
      </c>
      <c r="FX72" s="1">
        <v>269900</v>
      </c>
      <c r="FY72" s="3">
        <f t="shared" si="36"/>
        <v>-2.2442272093937985E-2</v>
      </c>
      <c r="FZ72" s="3">
        <f t="shared" si="37"/>
        <v>0.16684350132625994</v>
      </c>
      <c r="GA72" s="3">
        <f t="shared" si="38"/>
        <v>0.57135202714770494</v>
      </c>
      <c r="GB72" s="30">
        <v>474900</v>
      </c>
      <c r="GC72" s="30">
        <v>198900</v>
      </c>
      <c r="GD72" s="30">
        <v>0</v>
      </c>
      <c r="GE72" s="22">
        <v>335000</v>
      </c>
      <c r="GF72" s="22">
        <v>0</v>
      </c>
      <c r="GG72" s="22">
        <v>387000</v>
      </c>
      <c r="GH72">
        <v>350000</v>
      </c>
      <c r="GI72">
        <v>0</v>
      </c>
      <c r="GJ72">
        <v>239300</v>
      </c>
      <c r="GK72">
        <v>0</v>
      </c>
      <c r="GL72" s="10">
        <v>230000</v>
      </c>
      <c r="GM72" s="4">
        <v>219900</v>
      </c>
      <c r="GN72" s="1">
        <v>173400</v>
      </c>
      <c r="GO72" s="1">
        <v>0</v>
      </c>
      <c r="GP72" s="3">
        <f t="shared" si="39"/>
        <v>1.3876319758672699</v>
      </c>
      <c r="GQ72" s="3">
        <f t="shared" si="40"/>
        <v>0.22713178294573644</v>
      </c>
      <c r="GR72" s="27">
        <f t="shared" si="41"/>
        <v>1.0647826086956522</v>
      </c>
    </row>
    <row r="73" spans="1:200" ht="12.75" customHeight="1" x14ac:dyDescent="0.2">
      <c r="A73" s="1">
        <v>8071</v>
      </c>
      <c r="B73" s="1" t="s">
        <v>238</v>
      </c>
      <c r="C73" s="30">
        <v>17</v>
      </c>
      <c r="D73" s="30">
        <v>27</v>
      </c>
      <c r="E73" s="30">
        <v>26</v>
      </c>
      <c r="F73" s="20">
        <v>25</v>
      </c>
      <c r="G73" s="20">
        <v>30</v>
      </c>
      <c r="H73" s="20">
        <v>25</v>
      </c>
      <c r="I73">
        <v>32</v>
      </c>
      <c r="J73">
        <v>30</v>
      </c>
      <c r="K73">
        <v>35</v>
      </c>
      <c r="L73">
        <v>25</v>
      </c>
      <c r="M73" s="10">
        <v>16</v>
      </c>
      <c r="N73" s="4">
        <v>27</v>
      </c>
      <c r="O73" s="1">
        <v>19</v>
      </c>
      <c r="P73" s="1">
        <v>23</v>
      </c>
      <c r="Q73" s="1">
        <v>11</v>
      </c>
      <c r="R73" s="1">
        <v>27</v>
      </c>
      <c r="S73" s="1">
        <v>17</v>
      </c>
      <c r="T73" s="1">
        <v>9</v>
      </c>
      <c r="U73" s="1">
        <v>24</v>
      </c>
      <c r="V73" s="1">
        <v>30</v>
      </c>
      <c r="W73" s="1">
        <v>24</v>
      </c>
      <c r="X73" s="1">
        <v>23</v>
      </c>
      <c r="Y73" s="1">
        <v>21</v>
      </c>
      <c r="Z73" s="1">
        <v>23</v>
      </c>
      <c r="AA73" s="1">
        <v>12</v>
      </c>
      <c r="AB73" s="1">
        <v>22</v>
      </c>
      <c r="AC73" s="1">
        <v>8</v>
      </c>
      <c r="AD73" s="1">
        <v>13</v>
      </c>
      <c r="AE73" s="1">
        <v>4</v>
      </c>
      <c r="AF73" s="1">
        <v>7</v>
      </c>
      <c r="AG73" s="1">
        <v>8</v>
      </c>
      <c r="AH73" s="1">
        <v>11</v>
      </c>
      <c r="AI73" s="1">
        <v>6</v>
      </c>
      <c r="AJ73" s="1">
        <v>0</v>
      </c>
      <c r="AK73" s="1">
        <v>0</v>
      </c>
      <c r="AL73" s="3">
        <f t="shared" si="21"/>
        <v>-0.37037037037037035</v>
      </c>
      <c r="AM73" s="3">
        <f t="shared" si="22"/>
        <v>-0.32</v>
      </c>
      <c r="AN73" s="3">
        <f t="shared" si="23"/>
        <v>6.25E-2</v>
      </c>
      <c r="AO73" s="30">
        <v>340000</v>
      </c>
      <c r="AP73" s="30">
        <v>295000</v>
      </c>
      <c r="AQ73" s="30">
        <v>279000</v>
      </c>
      <c r="AR73" s="22">
        <v>205000</v>
      </c>
      <c r="AS73" s="22">
        <v>273500</v>
      </c>
      <c r="AT73" s="22">
        <v>200000</v>
      </c>
      <c r="AU73">
        <v>141675</v>
      </c>
      <c r="AV73">
        <v>142600</v>
      </c>
      <c r="AW73">
        <v>106900</v>
      </c>
      <c r="AX73">
        <v>82000</v>
      </c>
      <c r="AY73" s="10">
        <v>85500</v>
      </c>
      <c r="AZ73" s="4">
        <v>56000</v>
      </c>
      <c r="BA73" s="1">
        <v>42500</v>
      </c>
      <c r="BB73" s="1">
        <v>50000</v>
      </c>
      <c r="BC73" s="1">
        <v>38000</v>
      </c>
      <c r="BD73" s="1">
        <v>40500</v>
      </c>
      <c r="BE73" s="5">
        <v>35000</v>
      </c>
      <c r="BF73" s="5">
        <v>250000</v>
      </c>
      <c r="BG73" s="1">
        <v>261000</v>
      </c>
      <c r="BH73" s="1">
        <v>235000</v>
      </c>
      <c r="BI73" s="1">
        <v>178500</v>
      </c>
      <c r="BJ73" s="1">
        <v>186900</v>
      </c>
      <c r="BK73" s="1">
        <v>160000</v>
      </c>
      <c r="BL73" s="1">
        <v>144097</v>
      </c>
      <c r="BM73" s="1">
        <v>94900</v>
      </c>
      <c r="BN73" s="1">
        <v>119400</v>
      </c>
      <c r="BO73" s="1">
        <v>134950</v>
      </c>
      <c r="BP73" s="1">
        <v>115000</v>
      </c>
      <c r="BQ73" s="1">
        <v>135750</v>
      </c>
      <c r="BR73" s="1">
        <v>125000</v>
      </c>
      <c r="BS73" s="6">
        <f t="shared" si="24"/>
        <v>0.15254237288135594</v>
      </c>
      <c r="BT73" s="6">
        <f t="shared" si="25"/>
        <v>0.7</v>
      </c>
      <c r="BU73" s="6">
        <f t="shared" si="26"/>
        <v>2.9766081871345027</v>
      </c>
      <c r="BV73" s="30">
        <v>282309</v>
      </c>
      <c r="BW73" s="30">
        <v>276378</v>
      </c>
      <c r="BX73" s="30">
        <v>260727</v>
      </c>
      <c r="BY73" s="22">
        <v>229543</v>
      </c>
      <c r="BZ73" s="22">
        <v>265562</v>
      </c>
      <c r="CA73" s="22">
        <v>204210</v>
      </c>
      <c r="CB73">
        <v>146387</v>
      </c>
      <c r="CC73">
        <v>170670</v>
      </c>
      <c r="CD73">
        <v>121426</v>
      </c>
      <c r="CE73">
        <v>102844</v>
      </c>
      <c r="CF73" s="10">
        <v>101406</v>
      </c>
      <c r="CG73" s="4">
        <v>80302</v>
      </c>
      <c r="CH73" s="1">
        <v>62883</v>
      </c>
      <c r="CI73" s="1">
        <v>85218</v>
      </c>
      <c r="CJ73" s="1">
        <v>84660</v>
      </c>
      <c r="CK73" s="1">
        <v>48446</v>
      </c>
      <c r="CL73" s="5">
        <v>80359</v>
      </c>
      <c r="CM73" s="5">
        <v>211668</v>
      </c>
      <c r="CN73" s="1">
        <v>259275</v>
      </c>
      <c r="CO73" s="1">
        <v>235690</v>
      </c>
      <c r="CP73" s="1">
        <v>190087</v>
      </c>
      <c r="CQ73" s="1">
        <v>177132</v>
      </c>
      <c r="CR73" s="1">
        <v>144214</v>
      </c>
      <c r="CS73" s="1">
        <v>133499</v>
      </c>
      <c r="CT73" s="1">
        <v>108833</v>
      </c>
      <c r="CU73" s="1">
        <v>107036</v>
      </c>
      <c r="CV73" s="1">
        <v>125656</v>
      </c>
      <c r="CW73" s="1">
        <v>109330</v>
      </c>
      <c r="CX73" s="1">
        <v>136250</v>
      </c>
      <c r="CY73" s="1">
        <v>120142</v>
      </c>
      <c r="CZ73" s="1">
        <v>94000</v>
      </c>
      <c r="DA73" s="1">
        <v>96954</v>
      </c>
      <c r="DB73" s="1">
        <v>104500</v>
      </c>
      <c r="DC73" s="1">
        <v>0</v>
      </c>
      <c r="DD73" s="1">
        <v>0</v>
      </c>
      <c r="DE73" s="3">
        <f t="shared" si="27"/>
        <v>2.145973992141198E-2</v>
      </c>
      <c r="DF73" s="3">
        <f t="shared" si="28"/>
        <v>0.3824445423828412</v>
      </c>
      <c r="DG73" s="3">
        <f t="shared" si="29"/>
        <v>1.783947695402639</v>
      </c>
      <c r="DH73" s="30">
        <v>55</v>
      </c>
      <c r="DI73" s="30">
        <v>128</v>
      </c>
      <c r="DJ73" s="30">
        <v>95</v>
      </c>
      <c r="DK73" s="20">
        <v>161</v>
      </c>
      <c r="DL73" s="20">
        <v>81</v>
      </c>
      <c r="DM73" s="20">
        <v>91</v>
      </c>
      <c r="DN73">
        <v>119</v>
      </c>
      <c r="DO73">
        <v>70</v>
      </c>
      <c r="DP73">
        <v>105</v>
      </c>
      <c r="DQ73">
        <v>135</v>
      </c>
      <c r="DR73" s="10">
        <v>73</v>
      </c>
      <c r="DS73" s="4">
        <v>118</v>
      </c>
      <c r="DT73" s="1">
        <v>90</v>
      </c>
      <c r="DU73" s="1">
        <v>143</v>
      </c>
      <c r="DV73" s="1">
        <v>85</v>
      </c>
      <c r="DW73" s="1">
        <v>116</v>
      </c>
      <c r="DX73" s="5">
        <v>184</v>
      </c>
      <c r="DY73" s="5">
        <v>159</v>
      </c>
      <c r="DZ73" s="1">
        <v>93</v>
      </c>
      <c r="EA73" s="1">
        <v>71</v>
      </c>
      <c r="EB73" s="1">
        <v>90</v>
      </c>
      <c r="EC73" s="1">
        <v>29</v>
      </c>
      <c r="ED73" s="1">
        <v>31</v>
      </c>
      <c r="EE73" s="1">
        <v>62</v>
      </c>
      <c r="EF73" s="1">
        <v>55</v>
      </c>
      <c r="EG73" s="1">
        <v>41</v>
      </c>
      <c r="EH73" s="1">
        <v>130</v>
      </c>
      <c r="EI73" s="1">
        <v>30</v>
      </c>
      <c r="EJ73" s="1">
        <v>76</v>
      </c>
      <c r="EK73" s="1">
        <v>135</v>
      </c>
      <c r="EL73" s="1">
        <v>78</v>
      </c>
      <c r="EM73" s="1">
        <v>52</v>
      </c>
      <c r="EN73" s="1">
        <v>110</v>
      </c>
      <c r="EO73" s="1">
        <v>0</v>
      </c>
      <c r="EP73" s="1">
        <v>0</v>
      </c>
      <c r="EQ73" s="3">
        <f t="shared" si="30"/>
        <v>-0.5703125</v>
      </c>
      <c r="ER73" s="3">
        <f t="shared" si="31"/>
        <v>-0.39560439560439559</v>
      </c>
      <c r="ES73" s="3">
        <f t="shared" si="32"/>
        <v>-0.24657534246575341</v>
      </c>
      <c r="ET73" s="30">
        <v>33</v>
      </c>
      <c r="EU73" s="30">
        <v>43</v>
      </c>
      <c r="EV73" s="30">
        <v>58</v>
      </c>
      <c r="EW73" s="20">
        <v>61</v>
      </c>
      <c r="EX73" s="20">
        <v>51</v>
      </c>
      <c r="EY73" s="20">
        <v>49</v>
      </c>
      <c r="EZ73">
        <v>54</v>
      </c>
      <c r="FA73">
        <v>58</v>
      </c>
      <c r="FB73">
        <v>53</v>
      </c>
      <c r="FC73">
        <v>42</v>
      </c>
      <c r="FD73" s="10">
        <v>45</v>
      </c>
      <c r="FE73" s="4">
        <v>54</v>
      </c>
      <c r="FF73" s="1">
        <v>33</v>
      </c>
      <c r="FG73" s="1">
        <v>33</v>
      </c>
      <c r="FH73" s="15">
        <f t="shared" si="33"/>
        <v>-0.23255813953488372</v>
      </c>
      <c r="FI73" s="15">
        <f t="shared" si="34"/>
        <v>-0.32653061224489793</v>
      </c>
      <c r="FJ73" s="15">
        <f t="shared" si="35"/>
        <v>-0.26666666666666666</v>
      </c>
      <c r="FK73" s="30">
        <v>329900</v>
      </c>
      <c r="FL73" s="30">
        <v>325000</v>
      </c>
      <c r="FM73" s="30">
        <v>315000</v>
      </c>
      <c r="FN73" s="22">
        <v>269000</v>
      </c>
      <c r="FO73" s="22">
        <v>285000</v>
      </c>
      <c r="FP73" s="22">
        <v>219995</v>
      </c>
      <c r="FQ73">
        <v>187950</v>
      </c>
      <c r="FR73">
        <v>181150</v>
      </c>
      <c r="FS73">
        <v>149900</v>
      </c>
      <c r="FT73">
        <v>136000</v>
      </c>
      <c r="FU73" s="10">
        <v>90000</v>
      </c>
      <c r="FV73" s="4">
        <v>83750</v>
      </c>
      <c r="FW73" s="1">
        <v>79900</v>
      </c>
      <c r="FX73" s="1">
        <v>125000</v>
      </c>
      <c r="FY73" s="3">
        <f t="shared" si="36"/>
        <v>1.5076923076923076E-2</v>
      </c>
      <c r="FZ73" s="3">
        <f t="shared" si="37"/>
        <v>0.49957953589854315</v>
      </c>
      <c r="GA73" s="3">
        <f t="shared" si="38"/>
        <v>2.6655555555555557</v>
      </c>
      <c r="GB73" s="30">
        <v>285475</v>
      </c>
      <c r="GC73" s="30">
        <v>279206</v>
      </c>
      <c r="GD73" s="30">
        <v>267100</v>
      </c>
      <c r="GE73" s="22">
        <v>228316</v>
      </c>
      <c r="GF73" s="22">
        <v>264779</v>
      </c>
      <c r="GG73" s="22">
        <v>206012</v>
      </c>
      <c r="GH73">
        <v>150596</v>
      </c>
      <c r="GI73">
        <v>175570</v>
      </c>
      <c r="GJ73">
        <v>126235</v>
      </c>
      <c r="GK73">
        <v>107619</v>
      </c>
      <c r="GL73" s="10">
        <v>105893</v>
      </c>
      <c r="GM73" s="4">
        <v>84334</v>
      </c>
      <c r="GN73" s="1">
        <v>66521</v>
      </c>
      <c r="GO73" s="1">
        <v>91753</v>
      </c>
      <c r="GP73" s="3">
        <f t="shared" si="39"/>
        <v>2.2452955882036919E-2</v>
      </c>
      <c r="GQ73" s="3">
        <f t="shared" si="40"/>
        <v>0.38572024930586568</v>
      </c>
      <c r="GR73" s="27">
        <f t="shared" si="41"/>
        <v>1.6958816918965371</v>
      </c>
    </row>
    <row r="74" spans="1:200" ht="12.75" customHeight="1" x14ac:dyDescent="0.2">
      <c r="A74" s="1">
        <v>8072</v>
      </c>
      <c r="B74" s="1" t="s">
        <v>239</v>
      </c>
      <c r="C74" s="30">
        <v>1</v>
      </c>
      <c r="D74" s="30">
        <v>1</v>
      </c>
      <c r="E74" s="30">
        <v>0</v>
      </c>
      <c r="F74" s="20">
        <v>0</v>
      </c>
      <c r="G74" s="20">
        <v>2</v>
      </c>
      <c r="H74" s="20">
        <v>3</v>
      </c>
      <c r="I74">
        <v>2</v>
      </c>
      <c r="J74">
        <v>1</v>
      </c>
      <c r="K74">
        <v>2</v>
      </c>
      <c r="L74">
        <v>0</v>
      </c>
      <c r="M74" s="10">
        <v>0</v>
      </c>
      <c r="N74" s="4">
        <v>0</v>
      </c>
      <c r="O74" s="1">
        <v>2</v>
      </c>
      <c r="P74" s="1">
        <v>0</v>
      </c>
      <c r="Q74" s="1">
        <v>1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3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</v>
      </c>
      <c r="AD74" s="1">
        <v>0</v>
      </c>
      <c r="AE74" s="1">
        <v>2</v>
      </c>
      <c r="AF74" s="1">
        <v>0</v>
      </c>
      <c r="AG74" s="1">
        <v>2</v>
      </c>
      <c r="AH74" s="1">
        <v>1</v>
      </c>
      <c r="AI74" s="1">
        <v>0</v>
      </c>
      <c r="AJ74" s="1">
        <v>0</v>
      </c>
      <c r="AK74" s="1">
        <v>0</v>
      </c>
      <c r="AL74" s="3">
        <f t="shared" si="21"/>
        <v>0</v>
      </c>
      <c r="AM74" s="3">
        <f t="shared" si="22"/>
        <v>-0.66666666666666663</v>
      </c>
      <c r="AN74" s="3" t="e">
        <f t="shared" si="23"/>
        <v>#DIV/0!</v>
      </c>
      <c r="AO74" s="30">
        <v>327500</v>
      </c>
      <c r="AP74" s="30">
        <v>300000</v>
      </c>
      <c r="AQ74" s="30">
        <v>0</v>
      </c>
      <c r="AR74" s="22">
        <v>0</v>
      </c>
      <c r="AS74" s="22">
        <v>527000</v>
      </c>
      <c r="AT74" s="22">
        <v>355000</v>
      </c>
      <c r="AU74">
        <v>283500</v>
      </c>
      <c r="AV74">
        <v>100000</v>
      </c>
      <c r="AW74">
        <v>352500</v>
      </c>
      <c r="AX74">
        <v>0</v>
      </c>
      <c r="AY74" s="10">
        <v>0</v>
      </c>
      <c r="AZ74" s="4">
        <v>0</v>
      </c>
      <c r="BA74" s="1">
        <v>204000</v>
      </c>
      <c r="BB74" s="1">
        <v>0</v>
      </c>
      <c r="BC74" s="1">
        <v>318000</v>
      </c>
      <c r="BD74" s="1">
        <v>0</v>
      </c>
      <c r="BE74" s="5">
        <v>0</v>
      </c>
      <c r="BF74" s="5">
        <v>0</v>
      </c>
      <c r="BG74" s="1">
        <v>210500</v>
      </c>
      <c r="BH74" s="1">
        <v>0</v>
      </c>
      <c r="BI74" s="1">
        <v>210500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241875</v>
      </c>
      <c r="BP74" s="1">
        <v>0</v>
      </c>
      <c r="BQ74" s="1">
        <v>239999</v>
      </c>
      <c r="BR74" s="1">
        <v>0</v>
      </c>
      <c r="BS74" s="6">
        <f t="shared" si="24"/>
        <v>9.166666666666666E-2</v>
      </c>
      <c r="BT74" s="6">
        <f t="shared" si="25"/>
        <v>-7.746478873239436E-2</v>
      </c>
      <c r="BU74" s="6" t="e">
        <f t="shared" si="26"/>
        <v>#DIV/0!</v>
      </c>
      <c r="BV74" s="30">
        <v>327500</v>
      </c>
      <c r="BW74" s="30">
        <v>300000</v>
      </c>
      <c r="BX74" s="30">
        <v>0</v>
      </c>
      <c r="BY74" s="22">
        <v>0</v>
      </c>
      <c r="BZ74" s="22">
        <v>527000</v>
      </c>
      <c r="CA74" s="22">
        <v>336666</v>
      </c>
      <c r="CB74">
        <v>283500</v>
      </c>
      <c r="CC74">
        <v>100000</v>
      </c>
      <c r="CD74">
        <v>352500</v>
      </c>
      <c r="CE74">
        <v>0</v>
      </c>
      <c r="CF74" s="10">
        <v>0</v>
      </c>
      <c r="CG74" s="4">
        <v>0</v>
      </c>
      <c r="CH74" s="1">
        <v>204000</v>
      </c>
      <c r="CI74" s="1">
        <v>0</v>
      </c>
      <c r="CJ74" s="1">
        <v>318000</v>
      </c>
      <c r="CK74" s="1">
        <v>0</v>
      </c>
      <c r="CL74" s="5">
        <v>0</v>
      </c>
      <c r="CM74" s="5">
        <v>0</v>
      </c>
      <c r="CN74" s="1">
        <v>298500</v>
      </c>
      <c r="CO74" s="1">
        <v>0</v>
      </c>
      <c r="CP74" s="1">
        <v>298500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241875</v>
      </c>
      <c r="CW74" s="1">
        <v>0</v>
      </c>
      <c r="CX74" s="1">
        <v>239999</v>
      </c>
      <c r="CY74" s="1">
        <v>0</v>
      </c>
      <c r="CZ74" s="1">
        <v>127500</v>
      </c>
      <c r="DA74" s="1">
        <v>225000</v>
      </c>
      <c r="DB74" s="1">
        <v>0</v>
      </c>
      <c r="DC74" s="1">
        <v>0</v>
      </c>
      <c r="DD74" s="1">
        <v>0</v>
      </c>
      <c r="DE74" s="3">
        <f t="shared" si="27"/>
        <v>9.166666666666666E-2</v>
      </c>
      <c r="DF74" s="3">
        <f t="shared" si="28"/>
        <v>-2.7225796486725715E-2</v>
      </c>
      <c r="DG74" s="3" t="e">
        <f t="shared" si="29"/>
        <v>#DIV/0!</v>
      </c>
      <c r="DH74" s="30">
        <v>9</v>
      </c>
      <c r="DI74" s="30">
        <v>165</v>
      </c>
      <c r="DJ74" s="30">
        <v>0</v>
      </c>
      <c r="DK74" s="20">
        <v>0</v>
      </c>
      <c r="DL74" s="20">
        <v>23</v>
      </c>
      <c r="DM74" s="20">
        <v>197</v>
      </c>
      <c r="DN74">
        <v>56</v>
      </c>
      <c r="DO74">
        <v>130</v>
      </c>
      <c r="DP74">
        <v>381</v>
      </c>
      <c r="DQ74">
        <v>0</v>
      </c>
      <c r="DR74" s="10">
        <v>0</v>
      </c>
      <c r="DS74" s="4">
        <v>0</v>
      </c>
      <c r="DT74" s="1">
        <v>158</v>
      </c>
      <c r="DU74" s="1">
        <v>0</v>
      </c>
      <c r="DV74" s="1">
        <v>40</v>
      </c>
      <c r="DW74" s="1">
        <v>0</v>
      </c>
      <c r="DX74" s="5">
        <v>0</v>
      </c>
      <c r="DY74" s="5">
        <v>0</v>
      </c>
      <c r="DZ74" s="1">
        <v>16</v>
      </c>
      <c r="EA74" s="1">
        <v>0</v>
      </c>
      <c r="EB74" s="1">
        <v>16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46</v>
      </c>
      <c r="EI74" s="1">
        <v>0</v>
      </c>
      <c r="EJ74" s="1">
        <v>71</v>
      </c>
      <c r="EK74" s="1">
        <v>0</v>
      </c>
      <c r="EL74" s="1">
        <v>132</v>
      </c>
      <c r="EM74" s="1">
        <v>99</v>
      </c>
      <c r="EN74" s="1">
        <v>0</v>
      </c>
      <c r="EO74" s="1">
        <v>0</v>
      </c>
      <c r="EP74" s="1">
        <v>0</v>
      </c>
      <c r="EQ74" s="3">
        <f t="shared" si="30"/>
        <v>-0.94545454545454544</v>
      </c>
      <c r="ER74" s="3">
        <f t="shared" si="31"/>
        <v>-0.95431472081218272</v>
      </c>
      <c r="ES74" s="3" t="e">
        <f t="shared" si="32"/>
        <v>#DIV/0!</v>
      </c>
      <c r="ET74" s="30">
        <v>0</v>
      </c>
      <c r="EU74" s="30">
        <v>5</v>
      </c>
      <c r="EV74" s="30">
        <v>0</v>
      </c>
      <c r="EW74" s="20">
        <v>1</v>
      </c>
      <c r="EX74" s="20">
        <v>3</v>
      </c>
      <c r="EY74" s="20">
        <v>2</v>
      </c>
      <c r="EZ74">
        <v>3</v>
      </c>
      <c r="FA74">
        <v>0</v>
      </c>
      <c r="FB74">
        <v>4</v>
      </c>
      <c r="FC74">
        <v>4</v>
      </c>
      <c r="FD74" s="10">
        <v>3</v>
      </c>
      <c r="FE74" s="4">
        <v>0</v>
      </c>
      <c r="FF74" s="1">
        <v>3</v>
      </c>
      <c r="FG74" s="1">
        <v>2</v>
      </c>
      <c r="FH74" s="15">
        <f t="shared" si="33"/>
        <v>-1</v>
      </c>
      <c r="FI74" s="15">
        <f t="shared" si="34"/>
        <v>-1</v>
      </c>
      <c r="FJ74" s="15">
        <f t="shared" si="35"/>
        <v>-1</v>
      </c>
      <c r="FK74" s="30">
        <v>0</v>
      </c>
      <c r="FL74" s="30">
        <v>465000</v>
      </c>
      <c r="FM74" s="30">
        <v>0</v>
      </c>
      <c r="FN74" s="22">
        <v>469900</v>
      </c>
      <c r="FO74" s="22">
        <v>450000</v>
      </c>
      <c r="FP74" s="22">
        <v>397450</v>
      </c>
      <c r="FQ74">
        <v>375000</v>
      </c>
      <c r="FR74">
        <v>0</v>
      </c>
      <c r="FS74">
        <v>362000</v>
      </c>
      <c r="FT74">
        <v>274950</v>
      </c>
      <c r="FU74" s="10">
        <v>410000</v>
      </c>
      <c r="FV74" s="4">
        <v>0</v>
      </c>
      <c r="FW74" s="1">
        <v>484000</v>
      </c>
      <c r="FX74" s="1">
        <v>96700</v>
      </c>
      <c r="FY74" s="3">
        <f t="shared" si="36"/>
        <v>-1</v>
      </c>
      <c r="FZ74" s="3">
        <f t="shared" si="37"/>
        <v>-1</v>
      </c>
      <c r="GA74" s="3">
        <f t="shared" si="38"/>
        <v>-1</v>
      </c>
      <c r="GB74" s="30">
        <v>320000</v>
      </c>
      <c r="GC74" s="30">
        <v>295000</v>
      </c>
      <c r="GD74" s="30">
        <v>0</v>
      </c>
      <c r="GE74" s="22">
        <v>0</v>
      </c>
      <c r="GF74" s="22">
        <v>529900</v>
      </c>
      <c r="GG74" s="22">
        <v>294666</v>
      </c>
      <c r="GH74">
        <v>302450</v>
      </c>
      <c r="GI74">
        <v>53000</v>
      </c>
      <c r="GJ74">
        <v>369750</v>
      </c>
      <c r="GK74">
        <v>0</v>
      </c>
      <c r="GL74" s="10">
        <v>0</v>
      </c>
      <c r="GM74" s="4">
        <v>0</v>
      </c>
      <c r="GN74" s="1">
        <v>239700</v>
      </c>
      <c r="GO74" s="1">
        <v>0</v>
      </c>
      <c r="GP74" s="3">
        <f t="shared" si="39"/>
        <v>8.4745762711864403E-2</v>
      </c>
      <c r="GQ74" s="3">
        <f t="shared" si="40"/>
        <v>8.5975307636442622E-2</v>
      </c>
      <c r="GR74" s="27" t="e">
        <f t="shared" si="41"/>
        <v>#DIV/0!</v>
      </c>
    </row>
    <row r="75" spans="1:200" ht="12.75" customHeight="1" x14ac:dyDescent="0.2">
      <c r="A75" s="1">
        <v>8073</v>
      </c>
      <c r="B75" s="1" t="s">
        <v>240</v>
      </c>
      <c r="C75" s="30">
        <v>4</v>
      </c>
      <c r="D75" s="30">
        <v>2</v>
      </c>
      <c r="E75" s="30">
        <v>0</v>
      </c>
      <c r="F75" s="20">
        <v>4</v>
      </c>
      <c r="G75" s="20">
        <v>2</v>
      </c>
      <c r="H75" s="20">
        <v>2</v>
      </c>
      <c r="I75">
        <v>3</v>
      </c>
      <c r="J75">
        <v>1</v>
      </c>
      <c r="K75">
        <v>3</v>
      </c>
      <c r="L75">
        <v>7</v>
      </c>
      <c r="M75" s="10">
        <v>5</v>
      </c>
      <c r="N75" s="4">
        <v>1</v>
      </c>
      <c r="O75" s="1">
        <v>3</v>
      </c>
      <c r="P75" s="1">
        <v>1</v>
      </c>
      <c r="Q75" s="1">
        <v>3</v>
      </c>
      <c r="R75" s="1">
        <v>3</v>
      </c>
      <c r="S75" s="1">
        <v>2</v>
      </c>
      <c r="T75" s="1">
        <v>5</v>
      </c>
      <c r="U75" s="1">
        <v>2</v>
      </c>
      <c r="V75" s="1">
        <v>2</v>
      </c>
      <c r="W75" s="1">
        <v>2</v>
      </c>
      <c r="X75" s="1">
        <v>3</v>
      </c>
      <c r="Y75" s="1">
        <v>4</v>
      </c>
      <c r="Z75" s="1">
        <v>2</v>
      </c>
      <c r="AA75" s="1">
        <v>3</v>
      </c>
      <c r="AB75" s="1">
        <v>4</v>
      </c>
      <c r="AC75" s="1">
        <v>0</v>
      </c>
      <c r="AD75" s="1">
        <v>2</v>
      </c>
      <c r="AE75" s="1">
        <v>2</v>
      </c>
      <c r="AF75" s="1">
        <v>1</v>
      </c>
      <c r="AG75" s="1">
        <v>0</v>
      </c>
      <c r="AH75" s="1">
        <v>1</v>
      </c>
      <c r="AI75" s="1">
        <v>0</v>
      </c>
      <c r="AJ75" s="1">
        <v>0</v>
      </c>
      <c r="AK75" s="1">
        <v>0</v>
      </c>
      <c r="AL75" s="3">
        <f t="shared" si="21"/>
        <v>1</v>
      </c>
      <c r="AM75" s="3">
        <f t="shared" si="22"/>
        <v>1</v>
      </c>
      <c r="AN75" s="3">
        <f t="shared" si="23"/>
        <v>-0.2</v>
      </c>
      <c r="AO75" s="30">
        <v>295000</v>
      </c>
      <c r="AP75" s="30">
        <v>270000</v>
      </c>
      <c r="AQ75" s="30">
        <v>0</v>
      </c>
      <c r="AR75" s="22">
        <v>183000</v>
      </c>
      <c r="AS75" s="22">
        <v>216500</v>
      </c>
      <c r="AT75" s="22">
        <v>234000</v>
      </c>
      <c r="AU75">
        <v>250000</v>
      </c>
      <c r="AV75">
        <v>150000</v>
      </c>
      <c r="AW75">
        <v>175000</v>
      </c>
      <c r="AX75">
        <v>96000</v>
      </c>
      <c r="AY75" s="10">
        <v>30000</v>
      </c>
      <c r="AZ75" s="4">
        <v>18000</v>
      </c>
      <c r="BA75" s="1">
        <v>43750</v>
      </c>
      <c r="BB75" s="1">
        <v>29000</v>
      </c>
      <c r="BC75" s="1">
        <v>25000</v>
      </c>
      <c r="BD75" s="1">
        <v>36500</v>
      </c>
      <c r="BE75" s="5">
        <v>23000</v>
      </c>
      <c r="BF75" s="5">
        <v>170000</v>
      </c>
      <c r="BG75" s="1">
        <v>352500</v>
      </c>
      <c r="BH75" s="1">
        <v>273000</v>
      </c>
      <c r="BI75" s="1">
        <v>229450</v>
      </c>
      <c r="BJ75" s="1">
        <v>125900</v>
      </c>
      <c r="BK75" s="1">
        <v>102500</v>
      </c>
      <c r="BL75" s="1">
        <v>130000</v>
      </c>
      <c r="BM75" s="1">
        <v>155000</v>
      </c>
      <c r="BN75" s="1">
        <v>99000</v>
      </c>
      <c r="BO75" s="1">
        <v>0</v>
      </c>
      <c r="BP75" s="1">
        <v>100500</v>
      </c>
      <c r="BQ75" s="1">
        <v>131750</v>
      </c>
      <c r="BR75" s="1">
        <v>89000</v>
      </c>
      <c r="BS75" s="6">
        <f t="shared" si="24"/>
        <v>9.2592592592592587E-2</v>
      </c>
      <c r="BT75" s="6">
        <f t="shared" si="25"/>
        <v>0.2606837606837607</v>
      </c>
      <c r="BU75" s="6">
        <f t="shared" si="26"/>
        <v>8.8333333333333339</v>
      </c>
      <c r="BV75" s="30">
        <v>283500</v>
      </c>
      <c r="BW75" s="30">
        <v>270000</v>
      </c>
      <c r="BX75" s="30">
        <v>0</v>
      </c>
      <c r="BY75" s="22">
        <v>183500</v>
      </c>
      <c r="BZ75" s="22">
        <v>216500</v>
      </c>
      <c r="CA75" s="22">
        <v>234000</v>
      </c>
      <c r="CB75">
        <v>206666</v>
      </c>
      <c r="CC75">
        <v>150000</v>
      </c>
      <c r="CD75">
        <v>168666</v>
      </c>
      <c r="CE75">
        <v>113663</v>
      </c>
      <c r="CF75" s="10">
        <v>83003</v>
      </c>
      <c r="CG75" s="4">
        <v>18000</v>
      </c>
      <c r="CH75" s="1">
        <v>50650</v>
      </c>
      <c r="CI75" s="1">
        <v>29000</v>
      </c>
      <c r="CJ75" s="1">
        <v>41000</v>
      </c>
      <c r="CK75" s="1">
        <v>53033</v>
      </c>
      <c r="CL75" s="5">
        <v>23000</v>
      </c>
      <c r="CM75" s="5">
        <v>166980</v>
      </c>
      <c r="CN75" s="1">
        <v>352500</v>
      </c>
      <c r="CO75" s="1">
        <v>273000</v>
      </c>
      <c r="CP75" s="1">
        <v>229450</v>
      </c>
      <c r="CQ75" s="1">
        <v>136083</v>
      </c>
      <c r="CR75" s="1">
        <v>126425</v>
      </c>
      <c r="CS75" s="1">
        <v>130000</v>
      </c>
      <c r="CT75" s="1">
        <v>139333</v>
      </c>
      <c r="CU75" s="1">
        <v>97275</v>
      </c>
      <c r="CV75" s="1">
        <v>0</v>
      </c>
      <c r="CW75" s="1">
        <v>100500</v>
      </c>
      <c r="CX75" s="1">
        <v>131750</v>
      </c>
      <c r="CY75" s="1">
        <v>89000</v>
      </c>
      <c r="CZ75" s="1">
        <v>0</v>
      </c>
      <c r="DA75" s="1">
        <v>73000</v>
      </c>
      <c r="DB75" s="1">
        <v>0</v>
      </c>
      <c r="DC75" s="1">
        <v>0</v>
      </c>
      <c r="DD75" s="1">
        <v>0</v>
      </c>
      <c r="DE75" s="3">
        <f t="shared" si="27"/>
        <v>0.05</v>
      </c>
      <c r="DF75" s="3">
        <f t="shared" si="28"/>
        <v>0.21153846153846154</v>
      </c>
      <c r="DG75" s="3">
        <f t="shared" si="29"/>
        <v>2.4155391973784082</v>
      </c>
      <c r="DH75" s="30">
        <v>87</v>
      </c>
      <c r="DI75" s="30">
        <v>54</v>
      </c>
      <c r="DJ75" s="30">
        <v>0</v>
      </c>
      <c r="DK75" s="20">
        <v>90</v>
      </c>
      <c r="DL75" s="20">
        <v>387</v>
      </c>
      <c r="DM75" s="20">
        <v>63</v>
      </c>
      <c r="DN75">
        <v>38</v>
      </c>
      <c r="DO75">
        <v>77</v>
      </c>
      <c r="DP75">
        <v>64</v>
      </c>
      <c r="DQ75">
        <v>165</v>
      </c>
      <c r="DR75" s="10">
        <v>319</v>
      </c>
      <c r="DS75" s="4">
        <v>2</v>
      </c>
      <c r="DT75" s="1">
        <v>215</v>
      </c>
      <c r="DU75" s="1">
        <v>92</v>
      </c>
      <c r="DV75" s="1">
        <v>102</v>
      </c>
      <c r="DW75" s="1">
        <v>15</v>
      </c>
      <c r="DX75" s="5">
        <v>237</v>
      </c>
      <c r="DY75" s="5">
        <v>225</v>
      </c>
      <c r="DZ75" s="1">
        <v>117</v>
      </c>
      <c r="EA75" s="1">
        <v>230</v>
      </c>
      <c r="EB75" s="1">
        <v>8</v>
      </c>
      <c r="EC75" s="1">
        <v>138</v>
      </c>
      <c r="ED75" s="1">
        <v>156</v>
      </c>
      <c r="EE75" s="1">
        <v>4</v>
      </c>
      <c r="EF75" s="1">
        <v>6</v>
      </c>
      <c r="EG75" s="1">
        <v>37</v>
      </c>
      <c r="EH75" s="1">
        <v>0</v>
      </c>
      <c r="EI75" s="1">
        <v>15</v>
      </c>
      <c r="EJ75" s="1">
        <v>21</v>
      </c>
      <c r="EK75" s="1">
        <v>235</v>
      </c>
      <c r="EL75" s="1">
        <v>0</v>
      </c>
      <c r="EM75" s="1">
        <v>121</v>
      </c>
      <c r="EN75" s="1">
        <v>0</v>
      </c>
      <c r="EO75" s="1">
        <v>0</v>
      </c>
      <c r="EP75" s="1">
        <v>0</v>
      </c>
      <c r="EQ75" s="3">
        <f t="shared" si="30"/>
        <v>0.61111111111111116</v>
      </c>
      <c r="ER75" s="3">
        <f t="shared" si="31"/>
        <v>0.38095238095238093</v>
      </c>
      <c r="ES75" s="3">
        <f t="shared" si="32"/>
        <v>-0.72727272727272729</v>
      </c>
      <c r="ET75" s="30">
        <v>4</v>
      </c>
      <c r="EU75" s="30">
        <v>8</v>
      </c>
      <c r="EV75" s="30">
        <v>3</v>
      </c>
      <c r="EW75" s="20">
        <v>11</v>
      </c>
      <c r="EX75" s="20">
        <v>7</v>
      </c>
      <c r="EY75" s="20">
        <v>7</v>
      </c>
      <c r="EZ75">
        <v>10</v>
      </c>
      <c r="FA75">
        <v>9</v>
      </c>
      <c r="FB75">
        <v>9</v>
      </c>
      <c r="FC75">
        <v>6</v>
      </c>
      <c r="FD75" s="10">
        <v>7</v>
      </c>
      <c r="FE75" s="4">
        <v>8</v>
      </c>
      <c r="FF75" s="1">
        <v>6</v>
      </c>
      <c r="FG75" s="1">
        <v>7</v>
      </c>
      <c r="FH75" s="15">
        <f t="shared" si="33"/>
        <v>-0.5</v>
      </c>
      <c r="FI75" s="15">
        <f t="shared" si="34"/>
        <v>-0.42857142857142855</v>
      </c>
      <c r="FJ75" s="15">
        <f t="shared" si="35"/>
        <v>-0.42857142857142855</v>
      </c>
      <c r="FK75" s="30">
        <v>247700</v>
      </c>
      <c r="FL75" s="30">
        <v>372500</v>
      </c>
      <c r="FM75" s="30">
        <v>335000</v>
      </c>
      <c r="FN75" s="22">
        <v>240000</v>
      </c>
      <c r="FO75" s="22">
        <v>389900</v>
      </c>
      <c r="FP75" s="22">
        <v>174900</v>
      </c>
      <c r="FQ75">
        <v>138450</v>
      </c>
      <c r="FR75">
        <v>90000</v>
      </c>
      <c r="FS75">
        <v>119900</v>
      </c>
      <c r="FT75">
        <v>116000</v>
      </c>
      <c r="FU75" s="10">
        <v>99900</v>
      </c>
      <c r="FV75" s="4">
        <v>87450</v>
      </c>
      <c r="FW75" s="1">
        <v>136450</v>
      </c>
      <c r="FX75" s="1">
        <v>83500</v>
      </c>
      <c r="FY75" s="3">
        <f t="shared" si="36"/>
        <v>-0.33503355704697985</v>
      </c>
      <c r="FZ75" s="3">
        <f t="shared" si="37"/>
        <v>0.41623785020011433</v>
      </c>
      <c r="GA75" s="3">
        <f t="shared" si="38"/>
        <v>1.4794794794794794</v>
      </c>
      <c r="GB75" s="30">
        <v>293750</v>
      </c>
      <c r="GC75" s="30">
        <v>264963</v>
      </c>
      <c r="GD75" s="30">
        <v>0</v>
      </c>
      <c r="GE75" s="22">
        <v>177000</v>
      </c>
      <c r="GF75" s="22">
        <v>237000</v>
      </c>
      <c r="GG75" s="22">
        <v>242500</v>
      </c>
      <c r="GH75">
        <v>218200</v>
      </c>
      <c r="GI75">
        <v>149999</v>
      </c>
      <c r="GJ75">
        <v>173933</v>
      </c>
      <c r="GK75">
        <v>108085</v>
      </c>
      <c r="GL75" s="10">
        <v>89447</v>
      </c>
      <c r="GM75" s="4">
        <v>18000</v>
      </c>
      <c r="GN75" s="1">
        <v>45050</v>
      </c>
      <c r="GO75" s="1">
        <v>44900</v>
      </c>
      <c r="GP75" s="3">
        <f t="shared" si="39"/>
        <v>0.10864535803112133</v>
      </c>
      <c r="GQ75" s="3">
        <f t="shared" si="40"/>
        <v>0.21134020618556701</v>
      </c>
      <c r="GR75" s="27">
        <f t="shared" si="41"/>
        <v>2.2840676601786534</v>
      </c>
    </row>
    <row r="76" spans="1:200" ht="12.75" customHeight="1" x14ac:dyDescent="0.2">
      <c r="A76" s="1">
        <v>8074</v>
      </c>
      <c r="B76" s="1" t="s">
        <v>241</v>
      </c>
      <c r="C76" s="30">
        <v>0</v>
      </c>
      <c r="D76" s="30">
        <v>1</v>
      </c>
      <c r="E76" s="30">
        <v>0</v>
      </c>
      <c r="F76" s="20">
        <v>0</v>
      </c>
      <c r="G76" s="20">
        <v>0</v>
      </c>
      <c r="H76" s="20">
        <v>0</v>
      </c>
      <c r="I76">
        <v>0</v>
      </c>
      <c r="J76">
        <v>0</v>
      </c>
      <c r="K76">
        <v>0</v>
      </c>
      <c r="L76">
        <v>0</v>
      </c>
      <c r="M76" s="10">
        <v>1</v>
      </c>
      <c r="N76" s="4">
        <v>0</v>
      </c>
      <c r="O76" s="1">
        <v>0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1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3">
        <f t="shared" si="21"/>
        <v>-1</v>
      </c>
      <c r="AM76" s="3" t="e">
        <f t="shared" si="22"/>
        <v>#DIV/0!</v>
      </c>
      <c r="AN76" s="3">
        <f t="shared" si="23"/>
        <v>-1</v>
      </c>
      <c r="AO76" s="30">
        <v>0</v>
      </c>
      <c r="AP76" s="30">
        <v>599000</v>
      </c>
      <c r="AQ76" s="30">
        <v>0</v>
      </c>
      <c r="AR76" s="22">
        <v>0</v>
      </c>
      <c r="AS76" s="22">
        <v>0</v>
      </c>
      <c r="AT76" s="22">
        <v>0</v>
      </c>
      <c r="AU76">
        <v>0</v>
      </c>
      <c r="AV76">
        <v>0</v>
      </c>
      <c r="AW76">
        <v>0</v>
      </c>
      <c r="AX76">
        <v>0</v>
      </c>
      <c r="AY76" s="10">
        <v>111100</v>
      </c>
      <c r="AZ76" s="4">
        <v>0</v>
      </c>
      <c r="BA76" s="1">
        <v>0</v>
      </c>
      <c r="BB76" s="1">
        <v>290000</v>
      </c>
      <c r="BC76" s="1">
        <v>0</v>
      </c>
      <c r="BD76" s="1">
        <v>0</v>
      </c>
      <c r="BE76" s="5">
        <v>0</v>
      </c>
      <c r="BF76" s="5">
        <v>0</v>
      </c>
      <c r="BG76" s="1">
        <v>119500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119500</v>
      </c>
      <c r="BO76" s="1">
        <v>0</v>
      </c>
      <c r="BP76" s="1">
        <v>0</v>
      </c>
      <c r="BQ76" s="1">
        <v>0</v>
      </c>
      <c r="BR76" s="1">
        <v>0</v>
      </c>
      <c r="BS76" s="6">
        <f t="shared" si="24"/>
        <v>-1</v>
      </c>
      <c r="BT76" s="6" t="e">
        <f t="shared" si="25"/>
        <v>#DIV/0!</v>
      </c>
      <c r="BU76" s="6">
        <f t="shared" si="26"/>
        <v>-1</v>
      </c>
      <c r="BV76" s="30">
        <v>0</v>
      </c>
      <c r="BW76" s="30">
        <v>599000</v>
      </c>
      <c r="BX76" s="30">
        <v>0</v>
      </c>
      <c r="BY76" s="22">
        <v>0</v>
      </c>
      <c r="BZ76" s="22">
        <v>0</v>
      </c>
      <c r="CA76" s="22">
        <v>0</v>
      </c>
      <c r="CB76">
        <v>0</v>
      </c>
      <c r="CC76">
        <v>0</v>
      </c>
      <c r="CD76">
        <v>0</v>
      </c>
      <c r="CE76">
        <v>0</v>
      </c>
      <c r="CF76" s="10">
        <v>111100</v>
      </c>
      <c r="CG76" s="4">
        <v>0</v>
      </c>
      <c r="CH76" s="1">
        <v>0</v>
      </c>
      <c r="CI76" s="1">
        <v>290000</v>
      </c>
      <c r="CJ76" s="1">
        <v>0</v>
      </c>
      <c r="CK76" s="1">
        <v>0</v>
      </c>
      <c r="CL76" s="5">
        <v>0</v>
      </c>
      <c r="CM76" s="5">
        <v>0</v>
      </c>
      <c r="CN76" s="1">
        <v>119500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119500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3">
        <f t="shared" si="27"/>
        <v>-1</v>
      </c>
      <c r="DF76" s="3" t="e">
        <f t="shared" si="28"/>
        <v>#DIV/0!</v>
      </c>
      <c r="DG76" s="3">
        <f t="shared" si="29"/>
        <v>-1</v>
      </c>
      <c r="DH76" s="30">
        <v>0</v>
      </c>
      <c r="DI76" s="30">
        <v>32</v>
      </c>
      <c r="DJ76" s="30">
        <v>0</v>
      </c>
      <c r="DK76" s="20">
        <v>0</v>
      </c>
      <c r="DL76" s="20">
        <v>0</v>
      </c>
      <c r="DM76" s="20">
        <v>0</v>
      </c>
      <c r="DN76">
        <v>0</v>
      </c>
      <c r="DO76">
        <v>0</v>
      </c>
      <c r="DP76">
        <v>0</v>
      </c>
      <c r="DQ76">
        <v>0</v>
      </c>
      <c r="DR76" s="10">
        <v>21</v>
      </c>
      <c r="DS76" s="4">
        <v>0</v>
      </c>
      <c r="DT76" s="1">
        <v>0</v>
      </c>
      <c r="DU76" s="1">
        <v>6</v>
      </c>
      <c r="DV76" s="1">
        <v>0</v>
      </c>
      <c r="DW76" s="1">
        <v>0</v>
      </c>
      <c r="DX76" s="5">
        <v>0</v>
      </c>
      <c r="DY76" s="5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155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3">
        <f t="shared" si="30"/>
        <v>-1</v>
      </c>
      <c r="ER76" s="3" t="e">
        <f t="shared" si="31"/>
        <v>#DIV/0!</v>
      </c>
      <c r="ES76" s="3">
        <f t="shared" si="32"/>
        <v>-1</v>
      </c>
      <c r="ET76" s="30">
        <v>0</v>
      </c>
      <c r="EU76" s="30">
        <v>0</v>
      </c>
      <c r="EV76" s="30">
        <v>0</v>
      </c>
      <c r="EW76" s="20">
        <v>0</v>
      </c>
      <c r="EX76" s="20">
        <v>0</v>
      </c>
      <c r="EY76" s="20">
        <v>0</v>
      </c>
      <c r="EZ76">
        <v>0</v>
      </c>
      <c r="FA76">
        <v>0</v>
      </c>
      <c r="FB76">
        <v>2</v>
      </c>
      <c r="FC76">
        <v>1</v>
      </c>
      <c r="FD76" s="10">
        <v>2</v>
      </c>
      <c r="FE76" s="4">
        <v>0</v>
      </c>
      <c r="FF76" s="1">
        <v>0</v>
      </c>
      <c r="FG76" s="1">
        <v>1</v>
      </c>
      <c r="FH76" s="15" t="e">
        <f t="shared" si="33"/>
        <v>#DIV/0!</v>
      </c>
      <c r="FI76" s="15" t="e">
        <f t="shared" si="34"/>
        <v>#DIV/0!</v>
      </c>
      <c r="FJ76" s="15">
        <f t="shared" si="35"/>
        <v>-1</v>
      </c>
      <c r="FK76" s="30">
        <v>0</v>
      </c>
      <c r="FL76" s="30">
        <v>0</v>
      </c>
      <c r="FM76" s="30">
        <v>0</v>
      </c>
      <c r="FN76" s="22">
        <v>0</v>
      </c>
      <c r="FO76" s="22">
        <v>0</v>
      </c>
      <c r="FP76" s="22">
        <v>0</v>
      </c>
      <c r="FQ76">
        <v>0</v>
      </c>
      <c r="FR76">
        <v>0</v>
      </c>
      <c r="FS76">
        <v>353450</v>
      </c>
      <c r="FT76">
        <v>198000</v>
      </c>
      <c r="FU76" s="10">
        <v>141950</v>
      </c>
      <c r="FV76" s="4">
        <v>0</v>
      </c>
      <c r="FW76" s="1">
        <v>0</v>
      </c>
      <c r="FX76" s="1">
        <v>120000</v>
      </c>
      <c r="FY76" s="3" t="e">
        <f t="shared" si="36"/>
        <v>#DIV/0!</v>
      </c>
      <c r="FZ76" s="3" t="e">
        <f t="shared" si="37"/>
        <v>#DIV/0!</v>
      </c>
      <c r="GA76" s="3">
        <f t="shared" si="38"/>
        <v>-1</v>
      </c>
      <c r="GB76" s="30">
        <v>0</v>
      </c>
      <c r="GC76" s="30">
        <v>599900</v>
      </c>
      <c r="GD76" s="30">
        <v>0</v>
      </c>
      <c r="GE76" s="22">
        <v>0</v>
      </c>
      <c r="GF76" s="22">
        <v>0</v>
      </c>
      <c r="GG76" s="22">
        <v>0</v>
      </c>
      <c r="GH76">
        <v>0</v>
      </c>
      <c r="GI76">
        <v>0</v>
      </c>
      <c r="GJ76">
        <v>0</v>
      </c>
      <c r="GK76">
        <v>0</v>
      </c>
      <c r="GL76" s="10">
        <v>89900</v>
      </c>
      <c r="GM76" s="4">
        <v>0</v>
      </c>
      <c r="GN76" s="1">
        <v>0</v>
      </c>
      <c r="GO76" s="1">
        <v>344900</v>
      </c>
      <c r="GP76" s="3">
        <f t="shared" si="39"/>
        <v>-1</v>
      </c>
      <c r="GQ76" s="3" t="e">
        <f t="shared" si="40"/>
        <v>#DIV/0!</v>
      </c>
      <c r="GR76" s="27">
        <f t="shared" si="41"/>
        <v>-1</v>
      </c>
    </row>
    <row r="77" spans="1:200" ht="12.75" customHeight="1" x14ac:dyDescent="0.2">
      <c r="A77" s="1">
        <v>8075</v>
      </c>
      <c r="B77" s="1" t="s">
        <v>242</v>
      </c>
      <c r="C77" s="30">
        <v>2</v>
      </c>
      <c r="D77" s="30">
        <v>5</v>
      </c>
      <c r="E77" s="30">
        <v>2</v>
      </c>
      <c r="F77" s="20">
        <v>2</v>
      </c>
      <c r="G77" s="20">
        <v>1</v>
      </c>
      <c r="H77" s="20">
        <v>2</v>
      </c>
      <c r="I77">
        <v>3</v>
      </c>
      <c r="J77">
        <v>1</v>
      </c>
      <c r="K77">
        <v>0</v>
      </c>
      <c r="L77">
        <v>4</v>
      </c>
      <c r="M77" s="10">
        <v>1</v>
      </c>
      <c r="N77" s="4">
        <v>4</v>
      </c>
      <c r="O77" s="1">
        <v>1</v>
      </c>
      <c r="P77" s="1">
        <v>0</v>
      </c>
      <c r="Q77" s="1">
        <v>2</v>
      </c>
      <c r="R77" s="1">
        <v>4</v>
      </c>
      <c r="S77" s="1">
        <v>0</v>
      </c>
      <c r="T77" s="1">
        <v>1</v>
      </c>
      <c r="U77" s="1">
        <v>1</v>
      </c>
      <c r="V77" s="1">
        <v>1</v>
      </c>
      <c r="W77" s="1">
        <v>2</v>
      </c>
      <c r="X77" s="1">
        <v>0</v>
      </c>
      <c r="Y77" s="1">
        <v>4</v>
      </c>
      <c r="Z77" s="1">
        <v>1</v>
      </c>
      <c r="AA77" s="1">
        <v>1</v>
      </c>
      <c r="AB77" s="1">
        <v>1</v>
      </c>
      <c r="AC77" s="1">
        <v>2</v>
      </c>
      <c r="AD77" s="1">
        <v>2</v>
      </c>
      <c r="AE77" s="1">
        <v>1</v>
      </c>
      <c r="AF77" s="1">
        <v>0</v>
      </c>
      <c r="AG77" s="1">
        <v>0</v>
      </c>
      <c r="AH77" s="1">
        <v>0</v>
      </c>
      <c r="AI77" s="1">
        <v>2</v>
      </c>
      <c r="AJ77" s="1">
        <v>0</v>
      </c>
      <c r="AK77" s="1">
        <v>0</v>
      </c>
      <c r="AL77" s="3">
        <f t="shared" si="21"/>
        <v>-0.6</v>
      </c>
      <c r="AM77" s="3">
        <f t="shared" si="22"/>
        <v>0</v>
      </c>
      <c r="AN77" s="3">
        <f t="shared" si="23"/>
        <v>1</v>
      </c>
      <c r="AO77" s="30">
        <v>258500</v>
      </c>
      <c r="AP77" s="30">
        <v>436000</v>
      </c>
      <c r="AQ77" s="30">
        <v>205050</v>
      </c>
      <c r="AR77" s="22">
        <v>517525</v>
      </c>
      <c r="AS77" s="22">
        <v>562500</v>
      </c>
      <c r="AT77" s="22">
        <v>165000</v>
      </c>
      <c r="AU77">
        <v>166000</v>
      </c>
      <c r="AV77">
        <v>31500</v>
      </c>
      <c r="AW77">
        <v>0</v>
      </c>
      <c r="AX77">
        <v>164950</v>
      </c>
      <c r="AY77" s="10">
        <v>115000</v>
      </c>
      <c r="AZ77" s="4">
        <v>39152</v>
      </c>
      <c r="BA77" s="1">
        <v>150500</v>
      </c>
      <c r="BB77" s="1">
        <v>0</v>
      </c>
      <c r="BC77" s="1">
        <v>112000</v>
      </c>
      <c r="BD77" s="1">
        <v>56500</v>
      </c>
      <c r="BE77" s="5">
        <v>0</v>
      </c>
      <c r="BF77" s="5">
        <v>50000</v>
      </c>
      <c r="BG77" s="1">
        <v>340000</v>
      </c>
      <c r="BH77" s="1">
        <v>92500</v>
      </c>
      <c r="BI77" s="1">
        <v>114975</v>
      </c>
      <c r="BJ77" s="1">
        <v>0</v>
      </c>
      <c r="BK77" s="1">
        <v>313000</v>
      </c>
      <c r="BL77" s="1">
        <v>31500</v>
      </c>
      <c r="BM77" s="1">
        <v>195000</v>
      </c>
      <c r="BN77" s="1">
        <v>35000</v>
      </c>
      <c r="BO77" s="1">
        <v>137250</v>
      </c>
      <c r="BP77" s="1">
        <v>114500</v>
      </c>
      <c r="BQ77" s="1">
        <v>33000</v>
      </c>
      <c r="BR77" s="1">
        <v>0</v>
      </c>
      <c r="BS77" s="6">
        <f t="shared" si="24"/>
        <v>-0.40711009174311924</v>
      </c>
      <c r="BT77" s="6">
        <f t="shared" si="25"/>
        <v>0.56666666666666665</v>
      </c>
      <c r="BU77" s="6">
        <f t="shared" si="26"/>
        <v>1.2478260869565216</v>
      </c>
      <c r="BV77" s="30">
        <v>258500</v>
      </c>
      <c r="BW77" s="30">
        <v>362200</v>
      </c>
      <c r="BX77" s="30">
        <v>205050</v>
      </c>
      <c r="BY77" s="22">
        <v>517525</v>
      </c>
      <c r="BZ77" s="22">
        <v>562500</v>
      </c>
      <c r="CA77" s="22">
        <v>165000</v>
      </c>
      <c r="CB77">
        <v>165333</v>
      </c>
      <c r="CC77">
        <v>31500</v>
      </c>
      <c r="CD77">
        <v>0</v>
      </c>
      <c r="CE77">
        <v>174350</v>
      </c>
      <c r="CF77" s="10">
        <v>115000</v>
      </c>
      <c r="CG77" s="4">
        <v>92551</v>
      </c>
      <c r="CH77" s="1">
        <v>150500</v>
      </c>
      <c r="CI77" s="1">
        <v>0</v>
      </c>
      <c r="CJ77" s="1">
        <v>112000</v>
      </c>
      <c r="CK77" s="1">
        <v>56375</v>
      </c>
      <c r="CL77" s="5">
        <v>0</v>
      </c>
      <c r="CM77" s="5">
        <v>50000</v>
      </c>
      <c r="CN77" s="1">
        <v>340000</v>
      </c>
      <c r="CO77" s="1">
        <v>92500</v>
      </c>
      <c r="CP77" s="1">
        <v>114975</v>
      </c>
      <c r="CQ77" s="1">
        <v>0</v>
      </c>
      <c r="CR77" s="1">
        <v>300250</v>
      </c>
      <c r="CS77" s="1">
        <v>31500</v>
      </c>
      <c r="CT77" s="1">
        <v>195000</v>
      </c>
      <c r="CU77" s="1">
        <v>35000</v>
      </c>
      <c r="CV77" s="1">
        <v>137250</v>
      </c>
      <c r="CW77" s="1">
        <v>114500</v>
      </c>
      <c r="CX77" s="1">
        <v>33000</v>
      </c>
      <c r="CY77" s="1">
        <v>0</v>
      </c>
      <c r="CZ77" s="1">
        <v>0</v>
      </c>
      <c r="DA77" s="1">
        <v>0</v>
      </c>
      <c r="DB77" s="1">
        <v>50250</v>
      </c>
      <c r="DC77" s="1">
        <v>0</v>
      </c>
      <c r="DD77" s="1">
        <v>0</v>
      </c>
      <c r="DE77" s="3">
        <f t="shared" si="27"/>
        <v>-0.28630590833793484</v>
      </c>
      <c r="DF77" s="3">
        <f t="shared" si="28"/>
        <v>0.56666666666666665</v>
      </c>
      <c r="DG77" s="3">
        <f t="shared" si="29"/>
        <v>1.2478260869565216</v>
      </c>
      <c r="DH77" s="30">
        <v>70</v>
      </c>
      <c r="DI77" s="30">
        <v>35</v>
      </c>
      <c r="DJ77" s="30">
        <v>114</v>
      </c>
      <c r="DK77" s="20">
        <v>95</v>
      </c>
      <c r="DL77" s="20">
        <v>71</v>
      </c>
      <c r="DM77" s="20">
        <v>343</v>
      </c>
      <c r="DN77">
        <v>71</v>
      </c>
      <c r="DO77">
        <v>22</v>
      </c>
      <c r="DP77">
        <v>0</v>
      </c>
      <c r="DQ77">
        <v>250</v>
      </c>
      <c r="DR77" s="10">
        <v>353</v>
      </c>
      <c r="DS77" s="4">
        <v>111</v>
      </c>
      <c r="DT77" s="1">
        <v>25</v>
      </c>
      <c r="DU77" s="1">
        <v>0</v>
      </c>
      <c r="DV77" s="1">
        <v>13</v>
      </c>
      <c r="DW77" s="1">
        <v>230</v>
      </c>
      <c r="DX77" s="5">
        <v>0</v>
      </c>
      <c r="DY77" s="5">
        <v>690</v>
      </c>
      <c r="DZ77" s="1">
        <v>6</v>
      </c>
      <c r="EA77" s="1">
        <v>15</v>
      </c>
      <c r="EB77" s="1">
        <v>268</v>
      </c>
      <c r="EC77" s="1">
        <v>0</v>
      </c>
      <c r="ED77" s="1">
        <v>83</v>
      </c>
      <c r="EE77" s="1">
        <v>14</v>
      </c>
      <c r="EF77" s="1">
        <v>156</v>
      </c>
      <c r="EG77" s="1">
        <v>74</v>
      </c>
      <c r="EH77" s="1">
        <v>36</v>
      </c>
      <c r="EI77" s="1">
        <v>11</v>
      </c>
      <c r="EJ77" s="1">
        <v>91</v>
      </c>
      <c r="EK77" s="1">
        <v>0</v>
      </c>
      <c r="EL77" s="1">
        <v>0</v>
      </c>
      <c r="EM77" s="1">
        <v>0</v>
      </c>
      <c r="EN77" s="1">
        <v>85</v>
      </c>
      <c r="EO77" s="1">
        <v>0</v>
      </c>
      <c r="EP77" s="1">
        <v>0</v>
      </c>
      <c r="EQ77" s="3">
        <f t="shared" si="30"/>
        <v>1</v>
      </c>
      <c r="ER77" s="3">
        <f t="shared" si="31"/>
        <v>-0.79591836734693877</v>
      </c>
      <c r="ES77" s="3">
        <f t="shared" si="32"/>
        <v>-0.80169971671388107</v>
      </c>
      <c r="ET77" s="30">
        <v>5</v>
      </c>
      <c r="EU77" s="30">
        <v>4</v>
      </c>
      <c r="EV77" s="30">
        <v>3</v>
      </c>
      <c r="EW77" s="20">
        <v>6</v>
      </c>
      <c r="EX77" s="20">
        <v>10</v>
      </c>
      <c r="EY77" s="20">
        <v>3</v>
      </c>
      <c r="EZ77">
        <v>6</v>
      </c>
      <c r="FA77">
        <v>6</v>
      </c>
      <c r="FB77">
        <v>8</v>
      </c>
      <c r="FC77">
        <v>3</v>
      </c>
      <c r="FD77" s="10">
        <v>2</v>
      </c>
      <c r="FE77" s="4">
        <v>6</v>
      </c>
      <c r="FF77" s="1">
        <v>5</v>
      </c>
      <c r="FG77" s="1">
        <v>4</v>
      </c>
      <c r="FH77" s="15">
        <f t="shared" si="33"/>
        <v>0.25</v>
      </c>
      <c r="FI77" s="15">
        <f t="shared" si="34"/>
        <v>0.66666666666666663</v>
      </c>
      <c r="FJ77" s="15">
        <f t="shared" si="35"/>
        <v>1.5</v>
      </c>
      <c r="FK77" s="30">
        <v>199999</v>
      </c>
      <c r="FL77" s="30">
        <v>359838</v>
      </c>
      <c r="FM77" s="30">
        <v>99000</v>
      </c>
      <c r="FN77" s="22">
        <v>267450</v>
      </c>
      <c r="FO77" s="22">
        <v>358950</v>
      </c>
      <c r="FP77" s="22">
        <v>89900</v>
      </c>
      <c r="FQ77">
        <v>180950</v>
      </c>
      <c r="FR77">
        <v>112450</v>
      </c>
      <c r="FS77">
        <v>279900</v>
      </c>
      <c r="FT77">
        <v>140000</v>
      </c>
      <c r="FU77" s="10">
        <v>112450</v>
      </c>
      <c r="FV77" s="4">
        <v>169900</v>
      </c>
      <c r="FW77" s="1">
        <v>52500</v>
      </c>
      <c r="FX77" s="1">
        <v>147400</v>
      </c>
      <c r="FY77" s="3">
        <f t="shared" si="36"/>
        <v>-0.44419711092213721</v>
      </c>
      <c r="FZ77" s="3">
        <f t="shared" si="37"/>
        <v>1.2246829810901001</v>
      </c>
      <c r="GA77" s="3">
        <f t="shared" si="38"/>
        <v>0.77855935971542911</v>
      </c>
      <c r="GB77" s="30">
        <v>269450</v>
      </c>
      <c r="GC77" s="30">
        <v>377715</v>
      </c>
      <c r="GD77" s="30">
        <v>210000</v>
      </c>
      <c r="GE77" s="22">
        <v>549999</v>
      </c>
      <c r="GF77" s="22">
        <v>599000</v>
      </c>
      <c r="GG77" s="22">
        <v>181950</v>
      </c>
      <c r="GH77">
        <v>163966</v>
      </c>
      <c r="GI77">
        <v>39900</v>
      </c>
      <c r="GJ77">
        <v>0</v>
      </c>
      <c r="GK77">
        <v>183725</v>
      </c>
      <c r="GL77" s="10">
        <v>120000</v>
      </c>
      <c r="GM77" s="4">
        <v>89310</v>
      </c>
      <c r="GN77" s="1">
        <v>150000</v>
      </c>
      <c r="GO77" s="1">
        <v>0</v>
      </c>
      <c r="GP77" s="3">
        <f t="shared" si="39"/>
        <v>-0.28663145493295211</v>
      </c>
      <c r="GQ77" s="3">
        <f t="shared" si="40"/>
        <v>0.48090134652377026</v>
      </c>
      <c r="GR77" s="27">
        <f t="shared" si="41"/>
        <v>1.2454166666666666</v>
      </c>
    </row>
    <row r="78" spans="1:200" ht="12.75" customHeight="1" x14ac:dyDescent="0.2">
      <c r="A78" s="1">
        <v>8076</v>
      </c>
      <c r="B78" s="1" t="s">
        <v>243</v>
      </c>
      <c r="C78" s="30">
        <v>1</v>
      </c>
      <c r="D78" s="30">
        <v>1</v>
      </c>
      <c r="E78" s="30">
        <v>0</v>
      </c>
      <c r="F78" s="20">
        <v>0</v>
      </c>
      <c r="G78" s="20">
        <v>3</v>
      </c>
      <c r="H78" s="20">
        <v>2</v>
      </c>
      <c r="I78">
        <v>1</v>
      </c>
      <c r="J78">
        <v>1</v>
      </c>
      <c r="K78">
        <v>2</v>
      </c>
      <c r="L78">
        <v>1</v>
      </c>
      <c r="M78" s="10">
        <v>2</v>
      </c>
      <c r="N78" s="4">
        <v>1</v>
      </c>
      <c r="O78" s="1">
        <v>1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2</v>
      </c>
      <c r="V78" s="1">
        <v>1</v>
      </c>
      <c r="W78" s="1">
        <v>1</v>
      </c>
      <c r="X78" s="1">
        <v>0</v>
      </c>
      <c r="Y78" s="1">
        <v>2</v>
      </c>
      <c r="Z78" s="1">
        <v>0</v>
      </c>
      <c r="AA78" s="1">
        <v>1</v>
      </c>
      <c r="AB78" s="1">
        <v>0</v>
      </c>
      <c r="AC78" s="1">
        <v>0</v>
      </c>
      <c r="AD78" s="1">
        <v>1</v>
      </c>
      <c r="AE78" s="1">
        <v>3</v>
      </c>
      <c r="AF78" s="1">
        <v>0</v>
      </c>
      <c r="AG78" s="1">
        <v>0</v>
      </c>
      <c r="AH78" s="1">
        <v>1</v>
      </c>
      <c r="AI78" s="1">
        <v>0</v>
      </c>
      <c r="AJ78" s="1">
        <v>1</v>
      </c>
      <c r="AK78" s="1">
        <v>0</v>
      </c>
      <c r="AL78" s="3">
        <f t="shared" si="21"/>
        <v>0</v>
      </c>
      <c r="AM78" s="3">
        <f t="shared" si="22"/>
        <v>-0.5</v>
      </c>
      <c r="AN78" s="3">
        <f t="shared" si="23"/>
        <v>-0.5</v>
      </c>
      <c r="AO78" s="30">
        <v>715000</v>
      </c>
      <c r="AP78" s="30">
        <v>700000</v>
      </c>
      <c r="AQ78" s="30">
        <v>0</v>
      </c>
      <c r="AR78" s="22">
        <v>0</v>
      </c>
      <c r="AS78" s="22">
        <v>540000</v>
      </c>
      <c r="AT78" s="22">
        <v>469500</v>
      </c>
      <c r="AU78">
        <v>600000</v>
      </c>
      <c r="AV78">
        <v>515000</v>
      </c>
      <c r="AW78">
        <v>452950</v>
      </c>
      <c r="AX78">
        <v>463000</v>
      </c>
      <c r="AY78" s="10">
        <v>436500</v>
      </c>
      <c r="AZ78" s="4">
        <v>415000</v>
      </c>
      <c r="BA78" s="1">
        <v>395000</v>
      </c>
      <c r="BB78" s="1">
        <v>0</v>
      </c>
      <c r="BC78" s="1">
        <v>0</v>
      </c>
      <c r="BD78" s="1">
        <v>0</v>
      </c>
      <c r="BE78" s="5">
        <v>0</v>
      </c>
      <c r="BF78" s="5">
        <v>0</v>
      </c>
      <c r="BG78" s="1">
        <v>556250</v>
      </c>
      <c r="BH78" s="1">
        <v>640000</v>
      </c>
      <c r="BI78" s="1">
        <v>615000</v>
      </c>
      <c r="BJ78" s="1">
        <v>0</v>
      </c>
      <c r="BK78" s="1">
        <v>498500</v>
      </c>
      <c r="BL78" s="1">
        <v>0</v>
      </c>
      <c r="BM78" s="1">
        <v>400000</v>
      </c>
      <c r="BN78" s="1">
        <v>0</v>
      </c>
      <c r="BO78" s="1">
        <v>0</v>
      </c>
      <c r="BP78" s="1">
        <v>318000</v>
      </c>
      <c r="BQ78" s="1">
        <v>327000</v>
      </c>
      <c r="BR78" s="1">
        <v>0</v>
      </c>
      <c r="BS78" s="6">
        <f t="shared" si="24"/>
        <v>2.1428571428571429E-2</v>
      </c>
      <c r="BT78" s="6">
        <f t="shared" si="25"/>
        <v>0.52289669861554844</v>
      </c>
      <c r="BU78" s="6">
        <f t="shared" si="26"/>
        <v>0.63802978235967922</v>
      </c>
      <c r="BV78" s="30">
        <v>715000</v>
      </c>
      <c r="BW78" s="30">
        <v>700000</v>
      </c>
      <c r="BX78" s="30">
        <v>0</v>
      </c>
      <c r="BY78" s="22">
        <v>0</v>
      </c>
      <c r="BZ78" s="22">
        <v>551633</v>
      </c>
      <c r="CA78" s="22">
        <v>469500</v>
      </c>
      <c r="CB78">
        <v>600000</v>
      </c>
      <c r="CC78">
        <v>515000</v>
      </c>
      <c r="CD78">
        <v>452950</v>
      </c>
      <c r="CE78">
        <v>463000</v>
      </c>
      <c r="CF78" s="10">
        <v>436500</v>
      </c>
      <c r="CG78" s="4">
        <v>415000</v>
      </c>
      <c r="CH78" s="1">
        <v>395000</v>
      </c>
      <c r="CI78" s="1">
        <v>0</v>
      </c>
      <c r="CJ78" s="1">
        <v>0</v>
      </c>
      <c r="CK78" s="1">
        <v>0</v>
      </c>
      <c r="CL78" s="5">
        <v>0</v>
      </c>
      <c r="CM78" s="5">
        <v>0</v>
      </c>
      <c r="CN78" s="1">
        <v>556250</v>
      </c>
      <c r="CO78" s="1">
        <v>640000</v>
      </c>
      <c r="CP78" s="1">
        <v>615000</v>
      </c>
      <c r="CQ78" s="1">
        <v>0</v>
      </c>
      <c r="CR78" s="1">
        <v>498500</v>
      </c>
      <c r="CS78" s="1">
        <v>0</v>
      </c>
      <c r="CT78" s="1">
        <v>400000</v>
      </c>
      <c r="CU78" s="1">
        <v>0</v>
      </c>
      <c r="CV78" s="1">
        <v>0</v>
      </c>
      <c r="CW78" s="1">
        <v>318000</v>
      </c>
      <c r="CX78" s="1">
        <v>324000</v>
      </c>
      <c r="CY78" s="1">
        <v>0</v>
      </c>
      <c r="CZ78" s="1">
        <v>0</v>
      </c>
      <c r="DA78" s="1">
        <v>310000</v>
      </c>
      <c r="DB78" s="1">
        <v>0</v>
      </c>
      <c r="DC78" s="1">
        <v>315000</v>
      </c>
      <c r="DD78" s="1">
        <v>0</v>
      </c>
      <c r="DE78" s="3">
        <f t="shared" si="27"/>
        <v>2.1428571428571429E-2</v>
      </c>
      <c r="DF78" s="3">
        <f t="shared" si="28"/>
        <v>0.52289669861554844</v>
      </c>
      <c r="DG78" s="3">
        <f t="shared" si="29"/>
        <v>0.63802978235967922</v>
      </c>
      <c r="DH78" s="30">
        <v>5</v>
      </c>
      <c r="DI78" s="30">
        <v>34</v>
      </c>
      <c r="DJ78" s="30">
        <v>0</v>
      </c>
      <c r="DK78" s="20">
        <v>0</v>
      </c>
      <c r="DL78" s="20">
        <v>19</v>
      </c>
      <c r="DM78" s="20">
        <v>44</v>
      </c>
      <c r="DN78">
        <v>28</v>
      </c>
      <c r="DO78">
        <v>7</v>
      </c>
      <c r="DP78">
        <v>165</v>
      </c>
      <c r="DQ78">
        <v>50</v>
      </c>
      <c r="DR78" s="10">
        <v>53</v>
      </c>
      <c r="DS78" s="4">
        <v>126</v>
      </c>
      <c r="DT78" s="1">
        <v>389</v>
      </c>
      <c r="DU78" s="1">
        <v>0</v>
      </c>
      <c r="DV78" s="1">
        <v>0</v>
      </c>
      <c r="DW78" s="1">
        <v>0</v>
      </c>
      <c r="DX78" s="5">
        <v>0</v>
      </c>
      <c r="DY78" s="5">
        <v>0</v>
      </c>
      <c r="DZ78" s="1">
        <v>112</v>
      </c>
      <c r="EA78" s="1">
        <v>9</v>
      </c>
      <c r="EB78" s="1">
        <v>528</v>
      </c>
      <c r="EC78" s="1">
        <v>0</v>
      </c>
      <c r="ED78" s="1">
        <v>31</v>
      </c>
      <c r="EE78" s="1">
        <v>0</v>
      </c>
      <c r="EF78" s="1">
        <v>26</v>
      </c>
      <c r="EG78" s="1">
        <v>0</v>
      </c>
      <c r="EH78" s="1">
        <v>0</v>
      </c>
      <c r="EI78" s="1">
        <v>47</v>
      </c>
      <c r="EJ78" s="1">
        <v>122</v>
      </c>
      <c r="EK78" s="1">
        <v>0</v>
      </c>
      <c r="EL78" s="1">
        <v>0</v>
      </c>
      <c r="EM78" s="1">
        <v>162</v>
      </c>
      <c r="EN78" s="1">
        <v>0</v>
      </c>
      <c r="EO78" s="1">
        <v>7</v>
      </c>
      <c r="EP78" s="1">
        <v>0</v>
      </c>
      <c r="EQ78" s="3">
        <f t="shared" si="30"/>
        <v>-0.8529411764705882</v>
      </c>
      <c r="ER78" s="3">
        <f t="shared" si="31"/>
        <v>-0.88636363636363635</v>
      </c>
      <c r="ES78" s="3">
        <f t="shared" si="32"/>
        <v>-0.90566037735849059</v>
      </c>
      <c r="ET78" s="30">
        <v>1</v>
      </c>
      <c r="EU78" s="30">
        <v>3</v>
      </c>
      <c r="EV78" s="30">
        <v>0</v>
      </c>
      <c r="EW78" s="20">
        <v>2</v>
      </c>
      <c r="EX78" s="20">
        <v>2</v>
      </c>
      <c r="EY78" s="20">
        <v>0</v>
      </c>
      <c r="EZ78">
        <v>4</v>
      </c>
      <c r="FA78">
        <v>1</v>
      </c>
      <c r="FB78">
        <v>0</v>
      </c>
      <c r="FC78">
        <v>0</v>
      </c>
      <c r="FD78" s="10">
        <v>2</v>
      </c>
      <c r="FE78" s="4">
        <v>1</v>
      </c>
      <c r="FF78" s="1">
        <v>2</v>
      </c>
      <c r="FG78" s="1">
        <v>0</v>
      </c>
      <c r="FH78" s="15">
        <f t="shared" si="33"/>
        <v>-0.66666666666666663</v>
      </c>
      <c r="FI78" s="15" t="e">
        <f t="shared" si="34"/>
        <v>#DIV/0!</v>
      </c>
      <c r="FJ78" s="15">
        <f t="shared" si="35"/>
        <v>-0.5</v>
      </c>
      <c r="FK78" s="30">
        <v>715000</v>
      </c>
      <c r="FL78" s="30">
        <v>749900</v>
      </c>
      <c r="FM78" s="30">
        <v>0</v>
      </c>
      <c r="FN78" s="22">
        <v>684900</v>
      </c>
      <c r="FO78" s="22">
        <v>634000</v>
      </c>
      <c r="FP78" s="22">
        <v>0</v>
      </c>
      <c r="FQ78">
        <v>539750</v>
      </c>
      <c r="FR78">
        <v>589900</v>
      </c>
      <c r="FS78">
        <v>0</v>
      </c>
      <c r="FT78">
        <v>0</v>
      </c>
      <c r="FU78" s="10">
        <v>474450</v>
      </c>
      <c r="FV78" s="4">
        <v>489900</v>
      </c>
      <c r="FW78" s="1">
        <v>349000</v>
      </c>
      <c r="FX78" s="1">
        <v>0</v>
      </c>
      <c r="FY78" s="3">
        <f t="shared" si="36"/>
        <v>-4.6539538605147354E-2</v>
      </c>
      <c r="FZ78" s="3" t="e">
        <f t="shared" si="37"/>
        <v>#DIV/0!</v>
      </c>
      <c r="GA78" s="3">
        <f t="shared" si="38"/>
        <v>0.50700811465907891</v>
      </c>
      <c r="GB78" s="30">
        <v>715000</v>
      </c>
      <c r="GC78" s="30">
        <v>737900</v>
      </c>
      <c r="GD78" s="30">
        <v>0</v>
      </c>
      <c r="GE78" s="22">
        <v>0</v>
      </c>
      <c r="GF78" s="22">
        <v>553233</v>
      </c>
      <c r="GG78" s="22">
        <v>521950</v>
      </c>
      <c r="GH78">
        <v>599900</v>
      </c>
      <c r="GI78">
        <v>559000</v>
      </c>
      <c r="GJ78">
        <v>468250</v>
      </c>
      <c r="GK78">
        <v>465000</v>
      </c>
      <c r="GL78" s="10">
        <v>456950</v>
      </c>
      <c r="GM78" s="4">
        <v>429900</v>
      </c>
      <c r="GN78" s="1">
        <v>429000</v>
      </c>
      <c r="GO78" s="1">
        <v>0</v>
      </c>
      <c r="GP78" s="3">
        <f t="shared" si="39"/>
        <v>-3.1034015449247866E-2</v>
      </c>
      <c r="GQ78" s="3">
        <f t="shared" si="40"/>
        <v>0.36986301369863012</v>
      </c>
      <c r="GR78" s="27">
        <f t="shared" si="41"/>
        <v>0.56472261735419627</v>
      </c>
    </row>
    <row r="79" spans="1:200" ht="12.75" customHeight="1" x14ac:dyDescent="0.2">
      <c r="A79" s="1">
        <v>8077</v>
      </c>
      <c r="B79" s="1" t="s">
        <v>244</v>
      </c>
      <c r="C79" s="30">
        <v>6</v>
      </c>
      <c r="D79" s="30">
        <v>6</v>
      </c>
      <c r="E79" s="30">
        <v>8</v>
      </c>
      <c r="F79" s="20">
        <v>14</v>
      </c>
      <c r="G79" s="20">
        <v>9</v>
      </c>
      <c r="H79" s="20">
        <v>6</v>
      </c>
      <c r="I79">
        <v>5</v>
      </c>
      <c r="J79">
        <v>9</v>
      </c>
      <c r="K79">
        <v>11</v>
      </c>
      <c r="L79">
        <v>13</v>
      </c>
      <c r="M79" s="10">
        <v>5</v>
      </c>
      <c r="N79" s="4">
        <v>6</v>
      </c>
      <c r="O79" s="1">
        <v>6</v>
      </c>
      <c r="P79" s="1">
        <v>9</v>
      </c>
      <c r="Q79" s="1">
        <v>5</v>
      </c>
      <c r="R79" s="1">
        <v>8</v>
      </c>
      <c r="S79" s="1">
        <v>2</v>
      </c>
      <c r="T79" s="1">
        <v>7</v>
      </c>
      <c r="U79" s="1">
        <v>9</v>
      </c>
      <c r="V79" s="1">
        <v>10</v>
      </c>
      <c r="W79" s="1">
        <v>13</v>
      </c>
      <c r="X79" s="1">
        <v>11</v>
      </c>
      <c r="Y79" s="1">
        <v>5</v>
      </c>
      <c r="Z79" s="1">
        <v>10</v>
      </c>
      <c r="AA79" s="1">
        <v>9</v>
      </c>
      <c r="AB79" s="1">
        <v>9</v>
      </c>
      <c r="AC79" s="1">
        <v>10</v>
      </c>
      <c r="AD79" s="1">
        <v>13</v>
      </c>
      <c r="AE79" s="1">
        <v>16</v>
      </c>
      <c r="AF79" s="1">
        <v>7</v>
      </c>
      <c r="AG79" s="1">
        <v>5</v>
      </c>
      <c r="AH79" s="1">
        <v>15</v>
      </c>
      <c r="AI79" s="1">
        <v>15</v>
      </c>
      <c r="AJ79" s="1">
        <v>6</v>
      </c>
      <c r="AK79" s="1">
        <v>4</v>
      </c>
      <c r="AL79" s="3">
        <f t="shared" si="21"/>
        <v>0</v>
      </c>
      <c r="AM79" s="3">
        <f t="shared" si="22"/>
        <v>0</v>
      </c>
      <c r="AN79" s="3">
        <f t="shared" si="23"/>
        <v>0.2</v>
      </c>
      <c r="AO79" s="30">
        <v>833137</v>
      </c>
      <c r="AP79" s="30">
        <v>705500</v>
      </c>
      <c r="AQ79" s="30">
        <v>820000</v>
      </c>
      <c r="AR79" s="22">
        <v>752500</v>
      </c>
      <c r="AS79" s="22">
        <v>835000</v>
      </c>
      <c r="AT79" s="22">
        <v>598750</v>
      </c>
      <c r="AU79">
        <v>575000</v>
      </c>
      <c r="AV79">
        <v>600000</v>
      </c>
      <c r="AW79">
        <v>649000</v>
      </c>
      <c r="AX79">
        <v>565000</v>
      </c>
      <c r="AY79" s="10">
        <v>400000</v>
      </c>
      <c r="AZ79" s="4">
        <v>515000</v>
      </c>
      <c r="BA79" s="1">
        <v>308750</v>
      </c>
      <c r="BB79" s="1">
        <v>447500</v>
      </c>
      <c r="BC79" s="1">
        <v>380000</v>
      </c>
      <c r="BD79" s="1">
        <v>379500</v>
      </c>
      <c r="BE79" s="5">
        <v>325000</v>
      </c>
      <c r="BF79" s="5">
        <v>566000</v>
      </c>
      <c r="BG79" s="1">
        <v>590000</v>
      </c>
      <c r="BH79" s="1">
        <v>681250</v>
      </c>
      <c r="BI79" s="1">
        <v>564900</v>
      </c>
      <c r="BJ79" s="1">
        <v>450000</v>
      </c>
      <c r="BK79" s="1">
        <v>399000</v>
      </c>
      <c r="BL79" s="1">
        <v>457250</v>
      </c>
      <c r="BM79" s="1">
        <v>450000</v>
      </c>
      <c r="BN79" s="1">
        <v>395000</v>
      </c>
      <c r="BO79" s="1">
        <v>309500</v>
      </c>
      <c r="BP79" s="1">
        <v>224900</v>
      </c>
      <c r="BQ79" s="1">
        <v>189950</v>
      </c>
      <c r="BR79" s="1">
        <v>207000</v>
      </c>
      <c r="BS79" s="6">
        <f t="shared" si="24"/>
        <v>0.18091708008504606</v>
      </c>
      <c r="BT79" s="6">
        <f t="shared" si="25"/>
        <v>0.39146054279749476</v>
      </c>
      <c r="BU79" s="6">
        <f t="shared" si="26"/>
        <v>1.0828424999999999</v>
      </c>
      <c r="BV79" s="30">
        <v>947046</v>
      </c>
      <c r="BW79" s="30">
        <v>716000</v>
      </c>
      <c r="BX79" s="30">
        <v>950188</v>
      </c>
      <c r="BY79" s="22">
        <v>838222</v>
      </c>
      <c r="BZ79" s="22">
        <v>786666</v>
      </c>
      <c r="CA79" s="22">
        <v>573916</v>
      </c>
      <c r="CB79">
        <v>586080</v>
      </c>
      <c r="CC79">
        <v>596555</v>
      </c>
      <c r="CD79">
        <v>630340</v>
      </c>
      <c r="CE79">
        <v>627230</v>
      </c>
      <c r="CF79" s="10">
        <v>394800</v>
      </c>
      <c r="CG79" s="4">
        <v>523750</v>
      </c>
      <c r="CH79" s="1">
        <v>331208</v>
      </c>
      <c r="CI79" s="1">
        <v>391633</v>
      </c>
      <c r="CJ79" s="1">
        <v>334700</v>
      </c>
      <c r="CK79" s="1">
        <v>388125</v>
      </c>
      <c r="CL79" s="5">
        <v>325000</v>
      </c>
      <c r="CM79" s="5">
        <v>562957</v>
      </c>
      <c r="CN79" s="1">
        <v>612433</v>
      </c>
      <c r="CO79" s="1">
        <v>677333</v>
      </c>
      <c r="CP79" s="1">
        <v>575146</v>
      </c>
      <c r="CQ79" s="1">
        <v>475409</v>
      </c>
      <c r="CR79" s="1">
        <v>398800</v>
      </c>
      <c r="CS79" s="1">
        <v>453000</v>
      </c>
      <c r="CT79" s="1">
        <v>441638</v>
      </c>
      <c r="CU79" s="1">
        <v>367333</v>
      </c>
      <c r="CV79" s="1">
        <v>339250</v>
      </c>
      <c r="CW79" s="1">
        <v>237569</v>
      </c>
      <c r="CX79" s="1">
        <v>224109</v>
      </c>
      <c r="CY79" s="1">
        <v>235428</v>
      </c>
      <c r="CZ79" s="1">
        <v>214100</v>
      </c>
      <c r="DA79" s="1">
        <v>191383</v>
      </c>
      <c r="DB79" s="1">
        <v>177633</v>
      </c>
      <c r="DC79" s="1">
        <v>164450</v>
      </c>
      <c r="DD79" s="1">
        <v>174000</v>
      </c>
      <c r="DE79" s="3">
        <f t="shared" si="27"/>
        <v>0.3226899441340782</v>
      </c>
      <c r="DF79" s="3">
        <f t="shared" si="28"/>
        <v>0.65014740833153284</v>
      </c>
      <c r="DG79" s="3">
        <f t="shared" si="29"/>
        <v>1.3987993920972643</v>
      </c>
      <c r="DH79" s="30">
        <v>144</v>
      </c>
      <c r="DI79" s="30">
        <v>43</v>
      </c>
      <c r="DJ79" s="30">
        <v>90</v>
      </c>
      <c r="DK79" s="20">
        <v>37</v>
      </c>
      <c r="DL79" s="20">
        <v>171</v>
      </c>
      <c r="DM79" s="20">
        <v>118</v>
      </c>
      <c r="DN79">
        <v>86</v>
      </c>
      <c r="DO79">
        <v>84</v>
      </c>
      <c r="DP79">
        <v>57</v>
      </c>
      <c r="DQ79">
        <v>120</v>
      </c>
      <c r="DR79" s="10">
        <v>93</v>
      </c>
      <c r="DS79" s="4">
        <v>28</v>
      </c>
      <c r="DT79" s="1">
        <v>35</v>
      </c>
      <c r="DU79" s="1">
        <v>120</v>
      </c>
      <c r="DV79" s="1">
        <v>83</v>
      </c>
      <c r="DW79" s="1">
        <v>119</v>
      </c>
      <c r="DX79" s="5">
        <v>117</v>
      </c>
      <c r="DY79" s="5">
        <v>71</v>
      </c>
      <c r="DZ79" s="1">
        <v>205</v>
      </c>
      <c r="EA79" s="1">
        <v>52</v>
      </c>
      <c r="EB79" s="1">
        <v>64</v>
      </c>
      <c r="EC79" s="1">
        <v>55</v>
      </c>
      <c r="ED79" s="1">
        <v>13</v>
      </c>
      <c r="EE79" s="1">
        <v>77</v>
      </c>
      <c r="EF79" s="1">
        <v>9</v>
      </c>
      <c r="EG79" s="1">
        <v>24</v>
      </c>
      <c r="EH79" s="1">
        <v>27</v>
      </c>
      <c r="EI79" s="1">
        <v>10</v>
      </c>
      <c r="EJ79" s="1">
        <v>48</v>
      </c>
      <c r="EK79" s="1">
        <v>80</v>
      </c>
      <c r="EL79" s="1">
        <v>103</v>
      </c>
      <c r="EM79" s="1">
        <v>56</v>
      </c>
      <c r="EN79" s="1">
        <v>89</v>
      </c>
      <c r="EO79" s="1">
        <v>40</v>
      </c>
      <c r="EP79" s="1">
        <v>65</v>
      </c>
      <c r="EQ79" s="3">
        <f t="shared" si="30"/>
        <v>2.3488372093023258</v>
      </c>
      <c r="ER79" s="3">
        <f t="shared" si="31"/>
        <v>0.22033898305084745</v>
      </c>
      <c r="ES79" s="3">
        <f t="shared" si="32"/>
        <v>0.54838709677419351</v>
      </c>
      <c r="ET79" s="30">
        <v>9</v>
      </c>
      <c r="EU79" s="30">
        <v>19</v>
      </c>
      <c r="EV79" s="30">
        <v>10</v>
      </c>
      <c r="EW79" s="20">
        <v>25</v>
      </c>
      <c r="EX79" s="20">
        <v>17</v>
      </c>
      <c r="EY79" s="20">
        <v>27</v>
      </c>
      <c r="EZ79">
        <v>16</v>
      </c>
      <c r="FA79">
        <v>19</v>
      </c>
      <c r="FB79">
        <v>16</v>
      </c>
      <c r="FC79">
        <v>12</v>
      </c>
      <c r="FD79" s="10">
        <v>18</v>
      </c>
      <c r="FE79" s="4">
        <v>15</v>
      </c>
      <c r="FF79" s="1">
        <v>16</v>
      </c>
      <c r="FG79" s="1">
        <v>23</v>
      </c>
      <c r="FH79" s="15">
        <f t="shared" si="33"/>
        <v>-0.52631578947368418</v>
      </c>
      <c r="FI79" s="15">
        <f t="shared" si="34"/>
        <v>-0.66666666666666663</v>
      </c>
      <c r="FJ79" s="15">
        <f t="shared" si="35"/>
        <v>-0.5</v>
      </c>
      <c r="FK79" s="30">
        <v>925000</v>
      </c>
      <c r="FL79" s="30">
        <v>850000</v>
      </c>
      <c r="FM79" s="30">
        <v>899500</v>
      </c>
      <c r="FN79" s="22">
        <v>815000</v>
      </c>
      <c r="FO79" s="22">
        <v>660000</v>
      </c>
      <c r="FP79" s="22">
        <v>629000</v>
      </c>
      <c r="FQ79">
        <v>697000</v>
      </c>
      <c r="FR79">
        <v>639900</v>
      </c>
      <c r="FS79">
        <v>675000</v>
      </c>
      <c r="FT79">
        <v>786750</v>
      </c>
      <c r="FU79" s="10">
        <v>649950</v>
      </c>
      <c r="FV79" s="4">
        <v>629000</v>
      </c>
      <c r="FW79" s="1">
        <v>614000</v>
      </c>
      <c r="FX79" s="1">
        <v>499000</v>
      </c>
      <c r="FY79" s="3">
        <f t="shared" si="36"/>
        <v>8.8235294117647065E-2</v>
      </c>
      <c r="FZ79" s="3">
        <f t="shared" si="37"/>
        <v>0.47058823529411764</v>
      </c>
      <c r="GA79" s="3">
        <f t="shared" si="38"/>
        <v>0.4231863989537657</v>
      </c>
      <c r="GB79" s="30">
        <v>950667</v>
      </c>
      <c r="GC79" s="30">
        <v>721317</v>
      </c>
      <c r="GD79" s="30">
        <v>989875</v>
      </c>
      <c r="GE79" s="22">
        <v>844471</v>
      </c>
      <c r="GF79" s="22">
        <v>824444</v>
      </c>
      <c r="GG79" s="22">
        <v>624946</v>
      </c>
      <c r="GH79">
        <v>602780</v>
      </c>
      <c r="GI79">
        <v>605266</v>
      </c>
      <c r="GJ79">
        <v>640581</v>
      </c>
      <c r="GK79">
        <v>651907</v>
      </c>
      <c r="GL79" s="10">
        <v>410260</v>
      </c>
      <c r="GM79" s="4">
        <v>544750</v>
      </c>
      <c r="GN79" s="1">
        <v>362433</v>
      </c>
      <c r="GO79" s="1">
        <v>404644</v>
      </c>
      <c r="GP79" s="3">
        <f t="shared" si="39"/>
        <v>0.31796006471495891</v>
      </c>
      <c r="GQ79" s="3">
        <f t="shared" si="40"/>
        <v>0.52119863156176693</v>
      </c>
      <c r="GR79" s="27">
        <f t="shared" si="41"/>
        <v>1.3172305367328037</v>
      </c>
    </row>
    <row r="80" spans="1:200" ht="12.75" customHeight="1" x14ac:dyDescent="0.2">
      <c r="B80" s="1"/>
      <c r="C80" s="1"/>
      <c r="D80" s="1"/>
      <c r="E80" s="1"/>
      <c r="F80" s="1"/>
      <c r="G80" s="1"/>
      <c r="H80" s="1"/>
      <c r="M80" s="1"/>
      <c r="N80" s="1"/>
      <c r="O80" s="1"/>
      <c r="P80" s="1"/>
      <c r="Q80" s="1"/>
      <c r="R80" s="1"/>
      <c r="S80" s="1"/>
      <c r="T80" s="1"/>
      <c r="U80" s="1"/>
      <c r="AL80" s="3"/>
      <c r="AM80" s="3"/>
      <c r="AN80" s="3"/>
      <c r="AO80" s="3"/>
      <c r="AP80" s="3"/>
      <c r="AQ80" s="3"/>
      <c r="AR80" s="3"/>
      <c r="AS80" s="3"/>
      <c r="AT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CK80" s="5"/>
      <c r="CL80" s="5"/>
      <c r="CM80" s="5"/>
      <c r="DE80" s="3"/>
      <c r="DF80" s="3"/>
      <c r="DG80" s="3"/>
      <c r="DH80" s="3"/>
      <c r="DI80" s="3"/>
      <c r="DJ80" s="3"/>
      <c r="DK80" s="3"/>
      <c r="DL80" s="3"/>
      <c r="DM80" s="3"/>
      <c r="DP80" s="3"/>
      <c r="DQ80" s="3"/>
      <c r="DR80" s="3"/>
      <c r="DS80" s="3"/>
      <c r="DT80" s="3"/>
      <c r="DU80" s="3"/>
      <c r="DV80" s="3"/>
      <c r="DW80" s="5"/>
      <c r="DX80" s="5"/>
      <c r="DY80" s="5"/>
      <c r="DZ80" s="1"/>
      <c r="EQ80" s="3"/>
      <c r="ER80" s="3"/>
      <c r="ES80" s="3"/>
      <c r="ET80" s="3"/>
      <c r="EU80" s="3"/>
      <c r="EV80" s="3"/>
      <c r="EW80" s="3"/>
      <c r="EX80" s="3"/>
      <c r="EY80" s="3"/>
      <c r="FB80" s="3"/>
      <c r="FC80" s="3"/>
      <c r="FD80" s="3"/>
      <c r="FZ80" s="3"/>
      <c r="GA80" s="3"/>
      <c r="GB80" s="3"/>
      <c r="GC80" s="3"/>
      <c r="GD80" s="3"/>
      <c r="GE80" s="3"/>
    </row>
    <row r="81" spans="2:191" ht="12.75" customHeight="1" x14ac:dyDescent="0.2">
      <c r="B81" s="1" t="s">
        <v>245</v>
      </c>
      <c r="C81" s="30">
        <v>621</v>
      </c>
      <c r="D81" s="30">
        <v>726</v>
      </c>
      <c r="E81" s="30">
        <v>683</v>
      </c>
      <c r="F81" s="20">
        <v>1131</v>
      </c>
      <c r="G81" s="1">
        <v>1004</v>
      </c>
      <c r="H81" s="20">
        <v>868</v>
      </c>
      <c r="I81" s="19">
        <v>850</v>
      </c>
      <c r="J81" s="19">
        <v>939</v>
      </c>
      <c r="K81" s="1">
        <f>SUM(K3:K79)</f>
        <v>897</v>
      </c>
      <c r="L81" s="1">
        <f>SUM(L3:L79)</f>
        <v>859</v>
      </c>
      <c r="M81" s="1">
        <f>SUM(M3:M79)</f>
        <v>811</v>
      </c>
      <c r="N81" s="1">
        <f>SUM(N3:N79)</f>
        <v>832</v>
      </c>
      <c r="O81" s="1">
        <f t="shared" ref="O81:T81" si="42">SUM(O3:O79)</f>
        <v>829</v>
      </c>
      <c r="P81" s="1">
        <f t="shared" si="42"/>
        <v>776</v>
      </c>
      <c r="Q81" s="1">
        <f t="shared" si="42"/>
        <v>877</v>
      </c>
      <c r="R81" s="1">
        <f t="shared" si="42"/>
        <v>1117</v>
      </c>
      <c r="S81" s="1">
        <f t="shared" si="42"/>
        <v>849</v>
      </c>
      <c r="T81" s="1">
        <f t="shared" si="42"/>
        <v>441</v>
      </c>
      <c r="U81" s="1">
        <f t="shared" ref="U81:AK81" si="43">SUM(U2:U80)</f>
        <v>817</v>
      </c>
      <c r="V81" s="1">
        <f t="shared" si="43"/>
        <v>1264</v>
      </c>
      <c r="W81" s="1">
        <f t="shared" si="43"/>
        <v>1346</v>
      </c>
      <c r="X81" s="1">
        <f t="shared" si="43"/>
        <v>1282</v>
      </c>
      <c r="Y81" s="1">
        <f t="shared" si="43"/>
        <v>1187</v>
      </c>
      <c r="Z81" s="1">
        <f t="shared" si="43"/>
        <v>1074</v>
      </c>
      <c r="AA81" s="1">
        <f t="shared" si="43"/>
        <v>895</v>
      </c>
      <c r="AB81" s="1">
        <f t="shared" si="43"/>
        <v>1045</v>
      </c>
      <c r="AC81" s="1">
        <f t="shared" si="43"/>
        <v>983</v>
      </c>
      <c r="AD81" s="1">
        <f t="shared" si="43"/>
        <v>821</v>
      </c>
      <c r="AE81" s="1">
        <f t="shared" si="43"/>
        <v>826</v>
      </c>
      <c r="AF81" s="1">
        <f t="shared" si="43"/>
        <v>845</v>
      </c>
      <c r="AG81" s="1">
        <f t="shared" si="43"/>
        <v>807</v>
      </c>
      <c r="AH81" s="1">
        <f t="shared" si="43"/>
        <v>824</v>
      </c>
      <c r="AI81" s="1">
        <f t="shared" si="43"/>
        <v>690</v>
      </c>
      <c r="AJ81" s="1">
        <f t="shared" si="43"/>
        <v>429</v>
      </c>
      <c r="AK81" s="1">
        <f t="shared" si="43"/>
        <v>410</v>
      </c>
      <c r="AL81" s="3"/>
      <c r="AM81" s="3"/>
      <c r="AN81" s="3"/>
      <c r="AO81" s="30">
        <v>412000</v>
      </c>
      <c r="AP81" s="30">
        <v>380750</v>
      </c>
      <c r="AQ81" s="30">
        <v>350000</v>
      </c>
      <c r="AR81" s="22">
        <v>354000</v>
      </c>
      <c r="AS81" s="3">
        <v>350000</v>
      </c>
      <c r="AT81" s="22">
        <v>290000</v>
      </c>
      <c r="AU81" s="19">
        <v>250000</v>
      </c>
      <c r="AV81" s="19">
        <v>220000</v>
      </c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V81" s="30">
        <v>483132</v>
      </c>
      <c r="BW81" s="30">
        <v>439236</v>
      </c>
      <c r="BX81" s="30">
        <v>405951</v>
      </c>
      <c r="BY81" s="22">
        <v>412286</v>
      </c>
      <c r="BZ81" s="28">
        <v>400012</v>
      </c>
      <c r="CA81" s="22">
        <v>332669</v>
      </c>
      <c r="CB81" s="19">
        <v>299756</v>
      </c>
      <c r="CC81" s="19">
        <v>286189</v>
      </c>
      <c r="CI81" s="1">
        <v>146278</v>
      </c>
      <c r="CJ81" s="1">
        <v>131042</v>
      </c>
      <c r="CK81" s="8">
        <v>147070</v>
      </c>
      <c r="CL81" s="5">
        <v>110019</v>
      </c>
      <c r="CM81" s="5">
        <v>302059</v>
      </c>
      <c r="CN81" s="1">
        <v>345817</v>
      </c>
      <c r="CO81" s="1">
        <v>353427</v>
      </c>
      <c r="CP81" s="1">
        <v>314924</v>
      </c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3"/>
      <c r="DF81" s="3"/>
      <c r="DG81" s="3"/>
      <c r="DH81" s="30">
        <v>73</v>
      </c>
      <c r="DI81" s="30">
        <v>95</v>
      </c>
      <c r="DJ81" s="30">
        <v>96</v>
      </c>
      <c r="DK81" s="20">
        <v>88</v>
      </c>
      <c r="DL81" s="1">
        <v>91</v>
      </c>
      <c r="DM81" s="1">
        <v>99</v>
      </c>
      <c r="DN81" s="19">
        <v>91</v>
      </c>
      <c r="DO81" s="19">
        <v>98</v>
      </c>
      <c r="DP81" s="3"/>
      <c r="DQ81" s="3"/>
      <c r="DR81" s="3"/>
      <c r="DS81" s="3"/>
      <c r="DT81" s="3"/>
      <c r="DU81" s="5"/>
      <c r="DV81" s="5"/>
      <c r="DW81" s="1"/>
      <c r="DX81" s="5"/>
      <c r="DY81" s="5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3"/>
      <c r="ER81" s="3"/>
      <c r="ES81" s="3"/>
      <c r="ET81" s="30">
        <v>1464</v>
      </c>
      <c r="EU81" s="30">
        <v>1487</v>
      </c>
      <c r="EV81" s="30">
        <v>1550</v>
      </c>
      <c r="EW81" s="20">
        <v>1952</v>
      </c>
      <c r="EX81" s="1">
        <v>1853</v>
      </c>
      <c r="EY81" s="22">
        <v>1783</v>
      </c>
      <c r="EZ81" s="19">
        <v>1852</v>
      </c>
      <c r="FA81" s="19">
        <v>1818</v>
      </c>
      <c r="FB81" s="3"/>
      <c r="FC81" s="3"/>
      <c r="FD81" s="3"/>
      <c r="FK81" s="30">
        <v>429999</v>
      </c>
      <c r="FL81" s="30">
        <v>415000</v>
      </c>
      <c r="FM81" s="30">
        <v>379000</v>
      </c>
      <c r="FN81" s="22">
        <v>380000</v>
      </c>
      <c r="FO81">
        <v>385000</v>
      </c>
      <c r="FP81" s="22">
        <v>329900</v>
      </c>
      <c r="FQ81" s="19">
        <v>290000</v>
      </c>
      <c r="FR81" s="19">
        <v>259000</v>
      </c>
      <c r="FZ81" s="3"/>
      <c r="GA81" s="3"/>
      <c r="GB81" s="30">
        <v>491557</v>
      </c>
      <c r="GC81" s="30">
        <v>446190</v>
      </c>
      <c r="GD81" s="30">
        <v>419804</v>
      </c>
      <c r="GE81" s="22">
        <v>420151</v>
      </c>
      <c r="GF81" s="28">
        <v>409562</v>
      </c>
      <c r="GG81">
        <v>345483</v>
      </c>
      <c r="GH81" s="19">
        <v>309865</v>
      </c>
      <c r="GI81" s="19">
        <v>296108</v>
      </c>
    </row>
    <row r="82" spans="2:191" ht="15" customHeight="1" x14ac:dyDescent="0.2">
      <c r="I82" s="1"/>
      <c r="J82" s="1"/>
      <c r="AU82" s="3"/>
      <c r="AV82" s="3"/>
      <c r="DN82" s="3"/>
      <c r="DO82" s="3"/>
      <c r="EZ82" s="3"/>
      <c r="FA82" s="3"/>
    </row>
  </sheetData>
  <autoFilter ref="A2:GQ2" xr:uid="{D8159632-FDA5-4883-857B-0C464852C1AF}">
    <sortState xmlns:xlrd2="http://schemas.microsoft.com/office/spreadsheetml/2017/richdata2" ref="A3:GQ79">
      <sortCondition ref="A2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0C13-D41F-4220-BABC-E6D70D042A7F}">
  <dimension ref="A1:W81"/>
  <sheetViews>
    <sheetView tabSelected="1" workbookViewId="0">
      <selection activeCell="A2" sqref="A2"/>
    </sheetView>
  </sheetViews>
  <sheetFormatPr defaultRowHeight="12.75" x14ac:dyDescent="0.2"/>
  <cols>
    <col min="1" max="1" width="8" customWidth="1"/>
    <col min="2" max="2" width="37.5703125" customWidth="1"/>
  </cols>
  <sheetData>
    <row r="1" spans="1:23" x14ac:dyDescent="0.2">
      <c r="A1" s="1" t="s">
        <v>301</v>
      </c>
      <c r="B1" s="1" t="s">
        <v>1</v>
      </c>
      <c r="C1" s="1" t="s">
        <v>2</v>
      </c>
      <c r="D1" s="1"/>
      <c r="E1" s="1" t="s">
        <v>4</v>
      </c>
      <c r="H1" s="1" t="s">
        <v>4</v>
      </c>
      <c r="K1" s="1" t="s">
        <v>4</v>
      </c>
      <c r="N1" s="1" t="s">
        <v>4</v>
      </c>
      <c r="Q1" s="1" t="s">
        <v>4</v>
      </c>
      <c r="T1" s="1" t="s">
        <v>4</v>
      </c>
    </row>
    <row r="2" spans="1:23" x14ac:dyDescent="0.2">
      <c r="A2" s="1" t="s">
        <v>6</v>
      </c>
      <c r="B2" s="1" t="s">
        <v>7</v>
      </c>
      <c r="C2" s="16" t="s">
        <v>291</v>
      </c>
      <c r="D2" s="11" t="s">
        <v>280</v>
      </c>
      <c r="E2" s="12" t="s">
        <v>39</v>
      </c>
      <c r="F2" s="18" t="s">
        <v>299</v>
      </c>
      <c r="G2" s="11" t="s">
        <v>289</v>
      </c>
      <c r="H2" s="12" t="s">
        <v>39</v>
      </c>
      <c r="I2" s="18" t="s">
        <v>293</v>
      </c>
      <c r="J2" s="11" t="s">
        <v>282</v>
      </c>
      <c r="K2" s="12" t="s">
        <v>39</v>
      </c>
      <c r="L2" s="18" t="s">
        <v>294</v>
      </c>
      <c r="M2" s="11" t="s">
        <v>283</v>
      </c>
      <c r="N2" s="12" t="s">
        <v>39</v>
      </c>
      <c r="O2" s="18" t="s">
        <v>295</v>
      </c>
      <c r="P2" s="11" t="s">
        <v>284</v>
      </c>
      <c r="Q2" s="12" t="s">
        <v>39</v>
      </c>
      <c r="R2" s="18" t="s">
        <v>298</v>
      </c>
      <c r="S2" s="11" t="s">
        <v>288</v>
      </c>
      <c r="T2" s="12" t="s">
        <v>39</v>
      </c>
      <c r="U2" s="18" t="s">
        <v>300</v>
      </c>
      <c r="V2" s="11" t="s">
        <v>290</v>
      </c>
      <c r="W2" s="12" t="s">
        <v>39</v>
      </c>
    </row>
    <row r="3" spans="1:23" x14ac:dyDescent="0.2">
      <c r="A3" s="1">
        <v>8001</v>
      </c>
      <c r="B3" s="1" t="s">
        <v>168</v>
      </c>
      <c r="C3" s="30">
        <v>93</v>
      </c>
      <c r="D3" s="30">
        <v>82</v>
      </c>
      <c r="E3" s="27">
        <f>(C3-D3)/D3</f>
        <v>0.13414634146341464</v>
      </c>
      <c r="F3" s="31">
        <v>270000</v>
      </c>
      <c r="G3" s="31">
        <v>231750</v>
      </c>
      <c r="H3" s="27">
        <f>(F3-G3)/G3</f>
        <v>0.1650485436893204</v>
      </c>
      <c r="I3" s="31">
        <v>323028</v>
      </c>
      <c r="J3" s="31">
        <v>266617</v>
      </c>
      <c r="K3" s="27">
        <f>(I3-J3)/J3</f>
        <v>0.21158065689734712</v>
      </c>
      <c r="L3" s="31">
        <v>51</v>
      </c>
      <c r="M3" s="31">
        <v>54</v>
      </c>
      <c r="N3" s="27">
        <f>(L3-M3)/M3</f>
        <v>-5.5555555555555552E-2</v>
      </c>
      <c r="O3" s="31">
        <v>138</v>
      </c>
      <c r="P3" s="31">
        <v>147</v>
      </c>
      <c r="Q3" s="27">
        <f>(O3-P3)/P3</f>
        <v>-6.1224489795918366E-2</v>
      </c>
      <c r="R3" s="31">
        <v>250000</v>
      </c>
      <c r="S3" s="31">
        <v>219000</v>
      </c>
      <c r="T3" s="27">
        <f>(R3-S3)/S3</f>
        <v>0.14155251141552511</v>
      </c>
      <c r="U3" s="31">
        <v>321564</v>
      </c>
      <c r="V3" s="31">
        <v>266050</v>
      </c>
      <c r="W3" s="27">
        <f>(U3-V3)/V3</f>
        <v>0.20866002631084382</v>
      </c>
    </row>
    <row r="4" spans="1:23" x14ac:dyDescent="0.2">
      <c r="A4" s="1">
        <v>8002</v>
      </c>
      <c r="B4" s="1" t="s">
        <v>169</v>
      </c>
      <c r="C4" s="30">
        <v>87</v>
      </c>
      <c r="D4" s="30">
        <v>90</v>
      </c>
      <c r="E4" s="27">
        <f t="shared" ref="E4:E67" si="0">(C4-D4)/D4</f>
        <v>-3.3333333333333333E-2</v>
      </c>
      <c r="F4" s="31">
        <v>200000</v>
      </c>
      <c r="G4" s="31">
        <v>200000</v>
      </c>
      <c r="H4" s="27">
        <f t="shared" ref="H4:H67" si="1">(F4-G4)/G4</f>
        <v>0</v>
      </c>
      <c r="I4" s="31">
        <v>276991</v>
      </c>
      <c r="J4" s="31">
        <v>306478</v>
      </c>
      <c r="K4" s="27">
        <f t="shared" ref="K4:K67" si="2">(I4-J4)/J4</f>
        <v>-9.6212452443568547E-2</v>
      </c>
      <c r="L4" s="31">
        <v>69</v>
      </c>
      <c r="M4" s="31">
        <v>68</v>
      </c>
      <c r="N4" s="27">
        <f t="shared" ref="N4:N67" si="3">(L4-M4)/M4</f>
        <v>1.4705882352941176E-2</v>
      </c>
      <c r="O4" s="31">
        <v>139</v>
      </c>
      <c r="P4" s="31">
        <v>136</v>
      </c>
      <c r="Q4" s="27">
        <f t="shared" ref="Q4:Q67" si="4">(O4-P4)/P4</f>
        <v>2.2058823529411766E-2</v>
      </c>
      <c r="R4" s="31">
        <v>225000</v>
      </c>
      <c r="S4" s="31">
        <v>232449</v>
      </c>
      <c r="T4" s="27">
        <f t="shared" ref="T4:T67" si="5">(R4-S4)/S4</f>
        <v>-3.2045739065343366E-2</v>
      </c>
      <c r="U4" s="31">
        <v>278873</v>
      </c>
      <c r="V4" s="31">
        <v>314943</v>
      </c>
      <c r="W4" s="27">
        <f t="shared" ref="W4:W67" si="6">(U4-V4)/V4</f>
        <v>-0.11452866074178503</v>
      </c>
    </row>
    <row r="5" spans="1:23" x14ac:dyDescent="0.2">
      <c r="A5" s="1">
        <v>8003</v>
      </c>
      <c r="B5" s="1" t="s">
        <v>170</v>
      </c>
      <c r="C5" s="30">
        <v>125</v>
      </c>
      <c r="D5" s="30">
        <v>128</v>
      </c>
      <c r="E5" s="27">
        <f t="shared" si="0"/>
        <v>-2.34375E-2</v>
      </c>
      <c r="F5" s="31">
        <v>318000</v>
      </c>
      <c r="G5" s="31">
        <v>362500</v>
      </c>
      <c r="H5" s="27">
        <f t="shared" si="1"/>
        <v>-0.12275862068965518</v>
      </c>
      <c r="I5" s="31">
        <v>397290</v>
      </c>
      <c r="J5" s="31">
        <v>429708</v>
      </c>
      <c r="K5" s="27">
        <f t="shared" si="2"/>
        <v>-7.5441928006925632E-2</v>
      </c>
      <c r="L5" s="31">
        <v>53</v>
      </c>
      <c r="M5" s="31">
        <v>53</v>
      </c>
      <c r="N5" s="27">
        <f t="shared" si="3"/>
        <v>0</v>
      </c>
      <c r="O5" s="31">
        <v>220</v>
      </c>
      <c r="P5" s="31">
        <v>274</v>
      </c>
      <c r="Q5" s="27">
        <f t="shared" si="4"/>
        <v>-0.19708029197080293</v>
      </c>
      <c r="R5" s="31">
        <v>328500</v>
      </c>
      <c r="S5" s="31">
        <v>360000</v>
      </c>
      <c r="T5" s="27">
        <f t="shared" si="5"/>
        <v>-8.7499999999999994E-2</v>
      </c>
      <c r="U5" s="31">
        <v>396906</v>
      </c>
      <c r="V5" s="31">
        <v>433675</v>
      </c>
      <c r="W5" s="27">
        <f t="shared" si="6"/>
        <v>-8.478468899521531E-2</v>
      </c>
    </row>
    <row r="6" spans="1:23" x14ac:dyDescent="0.2">
      <c r="A6" s="1">
        <v>8004</v>
      </c>
      <c r="B6" s="1" t="s">
        <v>171</v>
      </c>
      <c r="C6" s="30">
        <v>56</v>
      </c>
      <c r="D6" s="30">
        <v>58</v>
      </c>
      <c r="E6" s="27">
        <f t="shared" si="0"/>
        <v>-3.4482758620689655E-2</v>
      </c>
      <c r="F6" s="31">
        <v>614500</v>
      </c>
      <c r="G6" s="31">
        <v>427500</v>
      </c>
      <c r="H6" s="27">
        <f t="shared" si="1"/>
        <v>0.43742690058479533</v>
      </c>
      <c r="I6" s="31">
        <v>675195</v>
      </c>
      <c r="J6" s="31">
        <v>604851</v>
      </c>
      <c r="K6" s="27">
        <f t="shared" si="2"/>
        <v>0.11629971678975483</v>
      </c>
      <c r="L6" s="31">
        <v>55</v>
      </c>
      <c r="M6" s="31">
        <v>48</v>
      </c>
      <c r="N6" s="27">
        <f t="shared" si="3"/>
        <v>0.14583333333333334</v>
      </c>
      <c r="O6" s="31">
        <v>124</v>
      </c>
      <c r="P6" s="31">
        <v>114</v>
      </c>
      <c r="Q6" s="27">
        <f t="shared" si="4"/>
        <v>8.771929824561403E-2</v>
      </c>
      <c r="R6" s="31">
        <v>444500</v>
      </c>
      <c r="S6" s="31">
        <v>480000</v>
      </c>
      <c r="T6" s="27">
        <f t="shared" si="5"/>
        <v>-7.3958333333333334E-2</v>
      </c>
      <c r="U6" s="31">
        <v>673567</v>
      </c>
      <c r="V6" s="31">
        <v>604236</v>
      </c>
      <c r="W6" s="27">
        <f t="shared" si="6"/>
        <v>0.11474159103396686</v>
      </c>
    </row>
    <row r="7" spans="1:23" x14ac:dyDescent="0.2">
      <c r="A7" s="1">
        <v>8005</v>
      </c>
      <c r="B7" s="1" t="s">
        <v>172</v>
      </c>
      <c r="C7" s="30">
        <v>94</v>
      </c>
      <c r="D7" s="30">
        <v>72</v>
      </c>
      <c r="E7" s="27">
        <f t="shared" si="0"/>
        <v>0.30555555555555558</v>
      </c>
      <c r="F7" s="31">
        <v>686250</v>
      </c>
      <c r="G7" s="31">
        <v>625000</v>
      </c>
      <c r="H7" s="27">
        <f t="shared" si="1"/>
        <v>9.8000000000000004E-2</v>
      </c>
      <c r="I7" s="31">
        <v>865722</v>
      </c>
      <c r="J7" s="31">
        <v>906561</v>
      </c>
      <c r="K7" s="27">
        <f t="shared" si="2"/>
        <v>-4.5048264816156883E-2</v>
      </c>
      <c r="L7" s="31">
        <v>54</v>
      </c>
      <c r="M7" s="31">
        <v>63</v>
      </c>
      <c r="N7" s="27">
        <f t="shared" si="3"/>
        <v>-0.14285714285714285</v>
      </c>
      <c r="O7" s="31">
        <v>137</v>
      </c>
      <c r="P7" s="31">
        <v>179</v>
      </c>
      <c r="Q7" s="27">
        <f t="shared" si="4"/>
        <v>-0.23463687150837989</v>
      </c>
      <c r="R7" s="31">
        <v>799000</v>
      </c>
      <c r="S7" s="31">
        <v>769000</v>
      </c>
      <c r="T7" s="27">
        <f t="shared" si="5"/>
        <v>3.9011703511053319E-2</v>
      </c>
      <c r="U7" s="31">
        <v>859219</v>
      </c>
      <c r="V7" s="31">
        <v>919466</v>
      </c>
      <c r="W7" s="27">
        <f t="shared" si="6"/>
        <v>-6.552390191698225E-2</v>
      </c>
    </row>
    <row r="8" spans="1:23" x14ac:dyDescent="0.2">
      <c r="A8" s="1">
        <v>8006</v>
      </c>
      <c r="B8" s="1" t="s">
        <v>173</v>
      </c>
      <c r="C8" s="30">
        <v>346</v>
      </c>
      <c r="D8" s="30">
        <v>287</v>
      </c>
      <c r="E8" s="27">
        <f t="shared" si="0"/>
        <v>0.20557491289198607</v>
      </c>
      <c r="F8" s="31">
        <v>485000</v>
      </c>
      <c r="G8" s="31">
        <v>452143</v>
      </c>
      <c r="H8" s="27">
        <f t="shared" si="1"/>
        <v>7.2669487308218858E-2</v>
      </c>
      <c r="I8" s="31">
        <v>663856</v>
      </c>
      <c r="J8" s="31">
        <v>557240</v>
      </c>
      <c r="K8" s="27">
        <f t="shared" si="2"/>
        <v>0.19132869140765199</v>
      </c>
      <c r="L8" s="31">
        <v>48</v>
      </c>
      <c r="M8" s="31">
        <v>62</v>
      </c>
      <c r="N8" s="27">
        <f t="shared" si="3"/>
        <v>-0.22580645161290322</v>
      </c>
      <c r="O8" s="31">
        <v>565</v>
      </c>
      <c r="P8" s="31">
        <v>605</v>
      </c>
      <c r="Q8" s="27">
        <f t="shared" si="4"/>
        <v>-6.6115702479338845E-2</v>
      </c>
      <c r="R8" s="31">
        <v>495000</v>
      </c>
      <c r="S8" s="31">
        <v>495000</v>
      </c>
      <c r="T8" s="27">
        <f t="shared" si="5"/>
        <v>0</v>
      </c>
      <c r="U8" s="31">
        <v>665323</v>
      </c>
      <c r="V8" s="31">
        <v>560562</v>
      </c>
      <c r="W8" s="27">
        <f t="shared" si="6"/>
        <v>0.18688566117574862</v>
      </c>
    </row>
    <row r="9" spans="1:23" x14ac:dyDescent="0.2">
      <c r="A9" s="1">
        <v>8007</v>
      </c>
      <c r="B9" s="1" t="s">
        <v>174</v>
      </c>
      <c r="C9" s="30">
        <v>246</v>
      </c>
      <c r="D9" s="30">
        <v>221</v>
      </c>
      <c r="E9" s="27">
        <f t="shared" si="0"/>
        <v>0.11312217194570136</v>
      </c>
      <c r="F9" s="31">
        <v>741000</v>
      </c>
      <c r="G9" s="31">
        <v>675000</v>
      </c>
      <c r="H9" s="27">
        <f t="shared" si="1"/>
        <v>9.7777777777777783E-2</v>
      </c>
      <c r="I9" s="31">
        <v>939226</v>
      </c>
      <c r="J9" s="31">
        <v>834215</v>
      </c>
      <c r="K9" s="27">
        <f t="shared" si="2"/>
        <v>0.12588001893996151</v>
      </c>
      <c r="L9" s="31">
        <v>50</v>
      </c>
      <c r="M9" s="31">
        <v>64</v>
      </c>
      <c r="N9" s="27">
        <f t="shared" si="3"/>
        <v>-0.21875</v>
      </c>
      <c r="O9" s="31">
        <v>460</v>
      </c>
      <c r="P9" s="31">
        <v>536</v>
      </c>
      <c r="Q9" s="27">
        <f t="shared" si="4"/>
        <v>-0.1417910447761194</v>
      </c>
      <c r="R9" s="31">
        <v>749250</v>
      </c>
      <c r="S9" s="31">
        <v>825000</v>
      </c>
      <c r="T9" s="27">
        <f t="shared" si="5"/>
        <v>-9.1818181818181813E-2</v>
      </c>
      <c r="U9" s="31">
        <v>940864</v>
      </c>
      <c r="V9" s="31">
        <v>851112</v>
      </c>
      <c r="W9" s="27">
        <f t="shared" si="6"/>
        <v>0.10545263138106384</v>
      </c>
    </row>
    <row r="10" spans="1:23" x14ac:dyDescent="0.2">
      <c r="A10" s="1">
        <v>8008</v>
      </c>
      <c r="B10" s="1" t="s">
        <v>175</v>
      </c>
      <c r="C10" s="30">
        <v>573</v>
      </c>
      <c r="D10" s="30">
        <v>548</v>
      </c>
      <c r="E10" s="27">
        <f t="shared" si="0"/>
        <v>4.5620437956204379E-2</v>
      </c>
      <c r="F10" s="31">
        <v>435000</v>
      </c>
      <c r="G10" s="31">
        <v>385000</v>
      </c>
      <c r="H10" s="27">
        <f t="shared" si="1"/>
        <v>0.12987012987012986</v>
      </c>
      <c r="I10" s="31">
        <v>701698</v>
      </c>
      <c r="J10" s="31">
        <v>593379</v>
      </c>
      <c r="K10" s="27">
        <f t="shared" si="2"/>
        <v>0.18254606246597874</v>
      </c>
      <c r="L10" s="31">
        <v>109</v>
      </c>
      <c r="M10" s="31">
        <v>132</v>
      </c>
      <c r="N10" s="27">
        <f t="shared" si="3"/>
        <v>-0.17424242424242425</v>
      </c>
      <c r="O10" s="31">
        <v>1450</v>
      </c>
      <c r="P10" s="31">
        <v>1662</v>
      </c>
      <c r="Q10" s="27">
        <f t="shared" si="4"/>
        <v>-0.12755716004813478</v>
      </c>
      <c r="R10" s="31">
        <v>485000</v>
      </c>
      <c r="S10" s="31">
        <v>475000</v>
      </c>
      <c r="T10" s="27">
        <f t="shared" si="5"/>
        <v>2.1052631578947368E-2</v>
      </c>
      <c r="U10" s="31">
        <v>732428</v>
      </c>
      <c r="V10" s="31">
        <v>625151</v>
      </c>
      <c r="W10" s="27">
        <f t="shared" si="6"/>
        <v>0.17160174101936973</v>
      </c>
    </row>
    <row r="11" spans="1:23" x14ac:dyDescent="0.2">
      <c r="A11" s="1">
        <v>8009</v>
      </c>
      <c r="B11" s="1" t="s">
        <v>176</v>
      </c>
      <c r="C11" s="30">
        <v>22</v>
      </c>
      <c r="D11" s="30">
        <v>23</v>
      </c>
      <c r="E11" s="27">
        <f t="shared" si="0"/>
        <v>-4.3478260869565216E-2</v>
      </c>
      <c r="F11" s="31">
        <v>415000</v>
      </c>
      <c r="G11" s="31">
        <v>370000</v>
      </c>
      <c r="H11" s="27">
        <f t="shared" si="1"/>
        <v>0.12162162162162163</v>
      </c>
      <c r="I11" s="31">
        <v>413461</v>
      </c>
      <c r="J11" s="31">
        <v>389722</v>
      </c>
      <c r="K11" s="27">
        <f t="shared" si="2"/>
        <v>6.0912650556037382E-2</v>
      </c>
      <c r="L11" s="31">
        <v>54</v>
      </c>
      <c r="M11" s="31">
        <v>35</v>
      </c>
      <c r="N11" s="27">
        <f t="shared" si="3"/>
        <v>0.54285714285714282</v>
      </c>
      <c r="O11" s="31">
        <v>42</v>
      </c>
      <c r="P11" s="31">
        <v>52</v>
      </c>
      <c r="Q11" s="27">
        <f t="shared" si="4"/>
        <v>-0.19230769230769232</v>
      </c>
      <c r="R11" s="31">
        <v>494700</v>
      </c>
      <c r="S11" s="31">
        <v>499900</v>
      </c>
      <c r="T11" s="27">
        <f t="shared" si="5"/>
        <v>-1.0402080416083216E-2</v>
      </c>
      <c r="U11" s="31">
        <v>411014</v>
      </c>
      <c r="V11" s="31">
        <v>390376</v>
      </c>
      <c r="W11" s="27">
        <f t="shared" si="6"/>
        <v>5.2866979527429962E-2</v>
      </c>
    </row>
    <row r="12" spans="1:23" x14ac:dyDescent="0.2">
      <c r="A12" s="1">
        <v>8010</v>
      </c>
      <c r="B12" s="1" t="s">
        <v>177</v>
      </c>
      <c r="C12" s="30">
        <v>58</v>
      </c>
      <c r="D12" s="30">
        <v>79</v>
      </c>
      <c r="E12" s="27">
        <f t="shared" si="0"/>
        <v>-0.26582278481012656</v>
      </c>
      <c r="F12" s="31">
        <v>372500</v>
      </c>
      <c r="G12" s="31">
        <v>382000</v>
      </c>
      <c r="H12" s="27">
        <f t="shared" si="1"/>
        <v>-2.4869109947643978E-2</v>
      </c>
      <c r="I12" s="31">
        <v>384649</v>
      </c>
      <c r="J12" s="31">
        <v>386320</v>
      </c>
      <c r="K12" s="27">
        <f t="shared" si="2"/>
        <v>-4.3254296955891492E-3</v>
      </c>
      <c r="L12" s="31">
        <v>46</v>
      </c>
      <c r="M12" s="31">
        <v>66</v>
      </c>
      <c r="N12" s="27">
        <f t="shared" si="3"/>
        <v>-0.30303030303030304</v>
      </c>
      <c r="O12" s="31">
        <v>103</v>
      </c>
      <c r="P12" s="31">
        <v>147</v>
      </c>
      <c r="Q12" s="27">
        <f t="shared" si="4"/>
        <v>-0.29931972789115646</v>
      </c>
      <c r="R12" s="31">
        <v>420000</v>
      </c>
      <c r="S12" s="31">
        <v>439000</v>
      </c>
      <c r="T12" s="27">
        <f t="shared" si="5"/>
        <v>-4.328018223234624E-2</v>
      </c>
      <c r="U12" s="31">
        <v>391360</v>
      </c>
      <c r="V12" s="31">
        <v>390082</v>
      </c>
      <c r="W12" s="27">
        <f t="shared" si="6"/>
        <v>3.2762342276752066E-3</v>
      </c>
    </row>
    <row r="13" spans="1:23" x14ac:dyDescent="0.2">
      <c r="A13" s="1">
        <v>8011</v>
      </c>
      <c r="B13" s="1" t="s">
        <v>178</v>
      </c>
      <c r="C13" s="30">
        <v>37</v>
      </c>
      <c r="D13" s="30">
        <v>46</v>
      </c>
      <c r="E13" s="27">
        <f t="shared" si="0"/>
        <v>-0.19565217391304349</v>
      </c>
      <c r="F13" s="31">
        <v>400000</v>
      </c>
      <c r="G13" s="31">
        <v>437500</v>
      </c>
      <c r="H13" s="27">
        <f t="shared" si="1"/>
        <v>-8.5714285714285715E-2</v>
      </c>
      <c r="I13" s="31">
        <v>426175</v>
      </c>
      <c r="J13" s="31">
        <v>469203</v>
      </c>
      <c r="K13" s="27">
        <f t="shared" si="2"/>
        <v>-9.1704443492475543E-2</v>
      </c>
      <c r="L13" s="31">
        <v>51</v>
      </c>
      <c r="M13" s="31">
        <v>35</v>
      </c>
      <c r="N13" s="27">
        <f t="shared" si="3"/>
        <v>0.45714285714285713</v>
      </c>
      <c r="O13" s="31">
        <v>54</v>
      </c>
      <c r="P13" s="31">
        <v>64</v>
      </c>
      <c r="Q13" s="27">
        <f t="shared" si="4"/>
        <v>-0.15625</v>
      </c>
      <c r="R13" s="31">
        <v>396200</v>
      </c>
      <c r="S13" s="31">
        <v>427450</v>
      </c>
      <c r="T13" s="27">
        <f t="shared" si="5"/>
        <v>-7.3107965843958359E-2</v>
      </c>
      <c r="U13" s="31">
        <v>428196</v>
      </c>
      <c r="V13" s="31">
        <v>468914</v>
      </c>
      <c r="W13" s="27">
        <f t="shared" si="6"/>
        <v>-8.6834686104488246E-2</v>
      </c>
    </row>
    <row r="14" spans="1:23" x14ac:dyDescent="0.2">
      <c r="A14" s="1">
        <v>8012</v>
      </c>
      <c r="B14" s="1" t="s">
        <v>179</v>
      </c>
      <c r="C14" s="30">
        <v>29</v>
      </c>
      <c r="D14" s="30">
        <v>35</v>
      </c>
      <c r="E14" s="27">
        <f t="shared" si="0"/>
        <v>-0.17142857142857143</v>
      </c>
      <c r="F14" s="31">
        <v>555000</v>
      </c>
      <c r="G14" s="31">
        <v>550000</v>
      </c>
      <c r="H14" s="27">
        <f t="shared" si="1"/>
        <v>9.0909090909090905E-3</v>
      </c>
      <c r="I14" s="31">
        <v>622607</v>
      </c>
      <c r="J14" s="31">
        <v>542500</v>
      </c>
      <c r="K14" s="27">
        <f t="shared" si="2"/>
        <v>0.14766267281105991</v>
      </c>
      <c r="L14" s="31">
        <v>35</v>
      </c>
      <c r="M14" s="31">
        <v>87</v>
      </c>
      <c r="N14" s="27">
        <f t="shared" si="3"/>
        <v>-0.5977011494252874</v>
      </c>
      <c r="O14" s="31">
        <v>50</v>
      </c>
      <c r="P14" s="31">
        <v>55</v>
      </c>
      <c r="Q14" s="27">
        <f t="shared" si="4"/>
        <v>-9.0909090909090912E-2</v>
      </c>
      <c r="R14" s="31">
        <v>620000</v>
      </c>
      <c r="S14" s="31">
        <v>569000</v>
      </c>
      <c r="T14" s="27">
        <f t="shared" si="5"/>
        <v>8.9630931458699478E-2</v>
      </c>
      <c r="U14" s="31">
        <v>633307</v>
      </c>
      <c r="V14" s="31">
        <v>543411</v>
      </c>
      <c r="W14" s="27">
        <f t="shared" si="6"/>
        <v>0.16542911350708764</v>
      </c>
    </row>
    <row r="15" spans="1:23" x14ac:dyDescent="0.2">
      <c r="A15" s="1">
        <v>8013</v>
      </c>
      <c r="B15" s="1" t="s">
        <v>180</v>
      </c>
      <c r="C15" s="30">
        <v>19</v>
      </c>
      <c r="D15" s="30">
        <v>19</v>
      </c>
      <c r="E15" s="27">
        <f t="shared" si="0"/>
        <v>0</v>
      </c>
      <c r="F15" s="31">
        <v>330000</v>
      </c>
      <c r="G15" s="31">
        <v>365000</v>
      </c>
      <c r="H15" s="27">
        <f t="shared" si="1"/>
        <v>-9.5890410958904104E-2</v>
      </c>
      <c r="I15" s="31">
        <v>367166</v>
      </c>
      <c r="J15" s="31">
        <v>446592</v>
      </c>
      <c r="K15" s="27">
        <f t="shared" si="2"/>
        <v>-0.17784913298939525</v>
      </c>
      <c r="L15" s="31">
        <v>41</v>
      </c>
      <c r="M15" s="31">
        <v>71</v>
      </c>
      <c r="N15" s="27">
        <f t="shared" si="3"/>
        <v>-0.42253521126760563</v>
      </c>
      <c r="O15" s="31">
        <v>24</v>
      </c>
      <c r="P15" s="31">
        <v>42</v>
      </c>
      <c r="Q15" s="27">
        <f t="shared" si="4"/>
        <v>-0.42857142857142855</v>
      </c>
      <c r="R15" s="31">
        <v>419950</v>
      </c>
      <c r="S15" s="31">
        <v>475000</v>
      </c>
      <c r="T15" s="27">
        <f t="shared" si="5"/>
        <v>-0.11589473684210526</v>
      </c>
      <c r="U15" s="31">
        <v>373500</v>
      </c>
      <c r="V15" s="31">
        <v>455694</v>
      </c>
      <c r="W15" s="27">
        <f t="shared" si="6"/>
        <v>-0.18037103846001923</v>
      </c>
    </row>
    <row r="16" spans="1:23" x14ac:dyDescent="0.2">
      <c r="A16" s="1">
        <v>8014</v>
      </c>
      <c r="B16" s="1" t="s">
        <v>181</v>
      </c>
      <c r="C16" s="30">
        <v>45</v>
      </c>
      <c r="D16" s="30">
        <v>53</v>
      </c>
      <c r="E16" s="27">
        <f t="shared" si="0"/>
        <v>-0.15094339622641509</v>
      </c>
      <c r="F16" s="31">
        <v>305500</v>
      </c>
      <c r="G16" s="31">
        <v>355000</v>
      </c>
      <c r="H16" s="27">
        <f t="shared" si="1"/>
        <v>-0.13943661971830987</v>
      </c>
      <c r="I16" s="31">
        <v>359319</v>
      </c>
      <c r="J16" s="31">
        <v>413161</v>
      </c>
      <c r="K16" s="27">
        <f t="shared" si="2"/>
        <v>-0.13031723710611601</v>
      </c>
      <c r="L16" s="31">
        <v>55</v>
      </c>
      <c r="M16" s="31">
        <v>56</v>
      </c>
      <c r="N16" s="27">
        <f t="shared" si="3"/>
        <v>-1.7857142857142856E-2</v>
      </c>
      <c r="O16" s="31">
        <v>83</v>
      </c>
      <c r="P16" s="31">
        <v>88</v>
      </c>
      <c r="Q16" s="27">
        <f t="shared" si="4"/>
        <v>-5.6818181818181816E-2</v>
      </c>
      <c r="R16" s="31">
        <v>330000</v>
      </c>
      <c r="S16" s="31">
        <v>386500</v>
      </c>
      <c r="T16" s="27">
        <f t="shared" si="5"/>
        <v>-0.1461836998706339</v>
      </c>
      <c r="U16" s="31">
        <v>361840</v>
      </c>
      <c r="V16" s="31">
        <v>417193</v>
      </c>
      <c r="W16" s="27">
        <f t="shared" si="6"/>
        <v>-0.13267959913037849</v>
      </c>
    </row>
    <row r="17" spans="1:23" x14ac:dyDescent="0.2">
      <c r="A17" s="1">
        <v>8015</v>
      </c>
      <c r="B17" s="1" t="s">
        <v>182</v>
      </c>
      <c r="C17" s="30">
        <v>69</v>
      </c>
      <c r="D17" s="30">
        <v>91</v>
      </c>
      <c r="E17" s="27">
        <f t="shared" si="0"/>
        <v>-0.24175824175824176</v>
      </c>
      <c r="F17" s="31">
        <v>410000</v>
      </c>
      <c r="G17" s="31">
        <v>379050</v>
      </c>
      <c r="H17" s="27">
        <f t="shared" si="1"/>
        <v>8.1651497163962541E-2</v>
      </c>
      <c r="I17" s="31">
        <v>421229</v>
      </c>
      <c r="J17" s="31">
        <v>418651</v>
      </c>
      <c r="K17" s="27">
        <f t="shared" si="2"/>
        <v>6.157873742090667E-3</v>
      </c>
      <c r="L17" s="31">
        <v>69</v>
      </c>
      <c r="M17" s="31">
        <v>55</v>
      </c>
      <c r="N17" s="27">
        <f t="shared" si="3"/>
        <v>0.25454545454545452</v>
      </c>
      <c r="O17" s="31">
        <v>106</v>
      </c>
      <c r="P17" s="31">
        <v>126</v>
      </c>
      <c r="Q17" s="27">
        <f t="shared" si="4"/>
        <v>-0.15873015873015872</v>
      </c>
      <c r="R17" s="31">
        <v>409277</v>
      </c>
      <c r="S17" s="31">
        <v>422450</v>
      </c>
      <c r="T17" s="27">
        <f t="shared" si="5"/>
        <v>-3.1182388448337081E-2</v>
      </c>
      <c r="U17" s="31">
        <v>420440</v>
      </c>
      <c r="V17" s="31">
        <v>421947</v>
      </c>
      <c r="W17" s="27">
        <f t="shared" si="6"/>
        <v>-3.5715386055594658E-3</v>
      </c>
    </row>
    <row r="18" spans="1:23" x14ac:dyDescent="0.2">
      <c r="A18" s="1">
        <v>8016</v>
      </c>
      <c r="B18" s="1" t="s">
        <v>183</v>
      </c>
      <c r="C18" s="30">
        <v>84</v>
      </c>
      <c r="D18" s="30">
        <v>75</v>
      </c>
      <c r="E18" s="27">
        <f t="shared" si="0"/>
        <v>0.12</v>
      </c>
      <c r="F18" s="31">
        <v>425750</v>
      </c>
      <c r="G18" s="31">
        <v>400000</v>
      </c>
      <c r="H18" s="27">
        <f t="shared" si="1"/>
        <v>6.4375000000000002E-2</v>
      </c>
      <c r="I18" s="31">
        <v>522113</v>
      </c>
      <c r="J18" s="31">
        <v>477852</v>
      </c>
      <c r="K18" s="27">
        <f t="shared" si="2"/>
        <v>9.2624913153026456E-2</v>
      </c>
      <c r="L18" s="31">
        <v>47</v>
      </c>
      <c r="M18" s="31">
        <v>52</v>
      </c>
      <c r="N18" s="27">
        <f t="shared" si="3"/>
        <v>-9.6153846153846159E-2</v>
      </c>
      <c r="O18" s="31">
        <v>154</v>
      </c>
      <c r="P18" s="31">
        <v>164</v>
      </c>
      <c r="Q18" s="27">
        <f t="shared" si="4"/>
        <v>-6.097560975609756E-2</v>
      </c>
      <c r="R18" s="31">
        <v>450000</v>
      </c>
      <c r="S18" s="31">
        <v>557493</v>
      </c>
      <c r="T18" s="27">
        <f t="shared" si="5"/>
        <v>-0.19281497704903919</v>
      </c>
      <c r="U18" s="31">
        <v>523340</v>
      </c>
      <c r="V18" s="31">
        <v>482617</v>
      </c>
      <c r="W18" s="27">
        <f t="shared" si="6"/>
        <v>8.4379539054778421E-2</v>
      </c>
    </row>
    <row r="19" spans="1:23" x14ac:dyDescent="0.2">
      <c r="A19" s="1">
        <v>8017</v>
      </c>
      <c r="B19" s="1" t="s">
        <v>184</v>
      </c>
      <c r="C19" s="30">
        <v>65</v>
      </c>
      <c r="D19" s="30">
        <v>71</v>
      </c>
      <c r="E19" s="27">
        <f t="shared" si="0"/>
        <v>-8.4507042253521125E-2</v>
      </c>
      <c r="F19" s="31">
        <v>340000</v>
      </c>
      <c r="G19" s="31">
        <v>310000</v>
      </c>
      <c r="H19" s="27">
        <f t="shared" si="1"/>
        <v>9.6774193548387094E-2</v>
      </c>
      <c r="I19" s="31">
        <v>355803</v>
      </c>
      <c r="J19" s="31">
        <v>323164</v>
      </c>
      <c r="K19" s="27">
        <f t="shared" si="2"/>
        <v>0.10099825475609907</v>
      </c>
      <c r="L19" s="31">
        <v>56</v>
      </c>
      <c r="M19" s="31">
        <v>61</v>
      </c>
      <c r="N19" s="27">
        <f t="shared" si="3"/>
        <v>-8.1967213114754092E-2</v>
      </c>
      <c r="O19" s="31">
        <v>134</v>
      </c>
      <c r="P19" s="31">
        <v>135</v>
      </c>
      <c r="Q19" s="27">
        <f t="shared" si="4"/>
        <v>-7.4074074074074077E-3</v>
      </c>
      <c r="R19" s="31">
        <v>399450</v>
      </c>
      <c r="S19" s="31">
        <v>349900</v>
      </c>
      <c r="T19" s="27">
        <f t="shared" si="5"/>
        <v>0.14161188911117462</v>
      </c>
      <c r="U19" s="31">
        <v>361054</v>
      </c>
      <c r="V19" s="31">
        <v>324985</v>
      </c>
      <c r="W19" s="27">
        <f t="shared" si="6"/>
        <v>0.11098666092281183</v>
      </c>
    </row>
    <row r="20" spans="1:23" x14ac:dyDescent="0.2">
      <c r="A20" s="1">
        <v>8018</v>
      </c>
      <c r="B20" s="1" t="s">
        <v>185</v>
      </c>
      <c r="C20" s="30">
        <v>10</v>
      </c>
      <c r="D20" s="30">
        <v>7</v>
      </c>
      <c r="E20" s="27">
        <f t="shared" si="0"/>
        <v>0.42857142857142855</v>
      </c>
      <c r="F20" s="31">
        <v>367000</v>
      </c>
      <c r="G20" s="31">
        <v>328000</v>
      </c>
      <c r="H20" s="27">
        <f t="shared" si="1"/>
        <v>0.11890243902439024</v>
      </c>
      <c r="I20" s="31">
        <v>381240</v>
      </c>
      <c r="J20" s="31">
        <v>309414</v>
      </c>
      <c r="K20" s="27">
        <f t="shared" si="2"/>
        <v>0.23213558533227327</v>
      </c>
      <c r="L20" s="31">
        <v>127</v>
      </c>
      <c r="M20" s="31">
        <v>57</v>
      </c>
      <c r="N20" s="27">
        <f t="shared" si="3"/>
        <v>1.2280701754385965</v>
      </c>
      <c r="O20" s="31">
        <v>16</v>
      </c>
      <c r="P20" s="31">
        <v>21</v>
      </c>
      <c r="Q20" s="27">
        <f t="shared" si="4"/>
        <v>-0.23809523809523808</v>
      </c>
      <c r="R20" s="31">
        <v>364700</v>
      </c>
      <c r="S20" s="31">
        <v>319900</v>
      </c>
      <c r="T20" s="27">
        <f t="shared" si="5"/>
        <v>0.14004376367614879</v>
      </c>
      <c r="U20" s="31">
        <v>383050</v>
      </c>
      <c r="V20" s="31">
        <v>303385</v>
      </c>
      <c r="W20" s="27">
        <f t="shared" si="6"/>
        <v>0.26258714175058095</v>
      </c>
    </row>
    <row r="21" spans="1:23" x14ac:dyDescent="0.2">
      <c r="A21" s="1">
        <v>8019</v>
      </c>
      <c r="B21" s="1" t="s">
        <v>186</v>
      </c>
      <c r="C21" s="30">
        <v>46</v>
      </c>
      <c r="D21" s="30">
        <v>47</v>
      </c>
      <c r="E21" s="27">
        <f t="shared" si="0"/>
        <v>-2.1276595744680851E-2</v>
      </c>
      <c r="F21" s="31">
        <v>337500</v>
      </c>
      <c r="G21" s="31">
        <v>328000</v>
      </c>
      <c r="H21" s="27">
        <f t="shared" si="1"/>
        <v>2.8963414634146343E-2</v>
      </c>
      <c r="I21" s="31">
        <v>344687</v>
      </c>
      <c r="J21" s="31">
        <v>324484</v>
      </c>
      <c r="K21" s="27">
        <f t="shared" si="2"/>
        <v>6.2261929709939476E-2</v>
      </c>
      <c r="L21" s="31">
        <v>60</v>
      </c>
      <c r="M21" s="31">
        <v>76</v>
      </c>
      <c r="N21" s="27">
        <f t="shared" si="3"/>
        <v>-0.21052631578947367</v>
      </c>
      <c r="O21" s="31">
        <v>55</v>
      </c>
      <c r="P21" s="31">
        <v>86</v>
      </c>
      <c r="Q21" s="27">
        <f t="shared" si="4"/>
        <v>-0.36046511627906974</v>
      </c>
      <c r="R21" s="31">
        <v>374500</v>
      </c>
      <c r="S21" s="31">
        <v>365499</v>
      </c>
      <c r="T21" s="27">
        <f t="shared" si="5"/>
        <v>2.462660636554409E-2</v>
      </c>
      <c r="U21" s="31">
        <v>346663</v>
      </c>
      <c r="V21" s="31">
        <v>333389</v>
      </c>
      <c r="W21" s="27">
        <f t="shared" si="6"/>
        <v>3.9815350836410322E-2</v>
      </c>
    </row>
    <row r="22" spans="1:23" x14ac:dyDescent="0.2">
      <c r="A22" s="1">
        <v>8020</v>
      </c>
      <c r="B22" s="1" t="s">
        <v>187</v>
      </c>
      <c r="C22" s="30">
        <v>8</v>
      </c>
      <c r="D22" s="30">
        <v>10</v>
      </c>
      <c r="E22" s="27">
        <f t="shared" si="0"/>
        <v>-0.2</v>
      </c>
      <c r="F22" s="31">
        <v>427500</v>
      </c>
      <c r="G22" s="31">
        <v>342500</v>
      </c>
      <c r="H22" s="27">
        <f t="shared" si="1"/>
        <v>0.24817518248175183</v>
      </c>
      <c r="I22" s="31">
        <v>453813</v>
      </c>
      <c r="J22" s="31">
        <v>377240</v>
      </c>
      <c r="K22" s="27">
        <f t="shared" si="2"/>
        <v>0.20298218640653165</v>
      </c>
      <c r="L22" s="31">
        <v>41</v>
      </c>
      <c r="M22" s="31">
        <v>39</v>
      </c>
      <c r="N22" s="27">
        <f t="shared" si="3"/>
        <v>5.128205128205128E-2</v>
      </c>
      <c r="O22" s="31">
        <v>21</v>
      </c>
      <c r="P22" s="31">
        <v>21</v>
      </c>
      <c r="Q22" s="27">
        <f t="shared" si="4"/>
        <v>0</v>
      </c>
      <c r="R22" s="31">
        <v>439999</v>
      </c>
      <c r="S22" s="31">
        <v>385000</v>
      </c>
      <c r="T22" s="27">
        <f t="shared" si="5"/>
        <v>0.14285454545454546</v>
      </c>
      <c r="U22" s="31">
        <v>447788</v>
      </c>
      <c r="V22" s="31">
        <v>379400</v>
      </c>
      <c r="W22" s="27">
        <f t="shared" si="6"/>
        <v>0.1802530311017396</v>
      </c>
    </row>
    <row r="23" spans="1:23" x14ac:dyDescent="0.2">
      <c r="A23" s="1">
        <v>8021</v>
      </c>
      <c r="B23" s="1" t="s">
        <v>188</v>
      </c>
      <c r="C23" s="30">
        <v>51</v>
      </c>
      <c r="D23" s="30">
        <v>38</v>
      </c>
      <c r="E23" s="27">
        <f t="shared" si="0"/>
        <v>0.34210526315789475</v>
      </c>
      <c r="F23" s="31">
        <v>529900</v>
      </c>
      <c r="G23" s="31">
        <v>504500</v>
      </c>
      <c r="H23" s="27">
        <f t="shared" si="1"/>
        <v>5.0346878097125868E-2</v>
      </c>
      <c r="I23" s="31">
        <v>585886</v>
      </c>
      <c r="J23" s="31">
        <v>548902</v>
      </c>
      <c r="K23" s="27">
        <f t="shared" si="2"/>
        <v>6.7378147647485342E-2</v>
      </c>
      <c r="L23" s="31">
        <v>39</v>
      </c>
      <c r="M23" s="31">
        <v>64</v>
      </c>
      <c r="N23" s="27">
        <f t="shared" si="3"/>
        <v>-0.390625</v>
      </c>
      <c r="O23" s="31">
        <v>72</v>
      </c>
      <c r="P23" s="31">
        <v>65</v>
      </c>
      <c r="Q23" s="27">
        <f t="shared" si="4"/>
        <v>0.1076923076923077</v>
      </c>
      <c r="R23" s="31">
        <v>457500</v>
      </c>
      <c r="S23" s="31">
        <v>525000</v>
      </c>
      <c r="T23" s="27">
        <f t="shared" si="5"/>
        <v>-0.12857142857142856</v>
      </c>
      <c r="U23" s="31">
        <v>594854</v>
      </c>
      <c r="V23" s="31">
        <v>562244</v>
      </c>
      <c r="W23" s="27">
        <f t="shared" si="6"/>
        <v>5.7999729654740644E-2</v>
      </c>
    </row>
    <row r="24" spans="1:23" x14ac:dyDescent="0.2">
      <c r="A24" s="1">
        <v>8022</v>
      </c>
      <c r="B24" s="1" t="s">
        <v>189</v>
      </c>
      <c r="C24" s="30">
        <v>139</v>
      </c>
      <c r="D24" s="30">
        <v>137</v>
      </c>
      <c r="E24" s="27">
        <f t="shared" si="0"/>
        <v>1.4598540145985401E-2</v>
      </c>
      <c r="F24" s="31">
        <v>699000</v>
      </c>
      <c r="G24" s="31">
        <v>590000</v>
      </c>
      <c r="H24" s="27">
        <f t="shared" si="1"/>
        <v>0.18474576271186441</v>
      </c>
      <c r="I24" s="31">
        <v>739959</v>
      </c>
      <c r="J24" s="31">
        <v>695796</v>
      </c>
      <c r="K24" s="27">
        <f t="shared" si="2"/>
        <v>6.3471189831502337E-2</v>
      </c>
      <c r="L24" s="31">
        <v>50</v>
      </c>
      <c r="M24" s="31">
        <v>56</v>
      </c>
      <c r="N24" s="27">
        <f t="shared" si="3"/>
        <v>-0.10714285714285714</v>
      </c>
      <c r="O24" s="31">
        <v>230</v>
      </c>
      <c r="P24" s="31">
        <v>272</v>
      </c>
      <c r="Q24" s="27">
        <f t="shared" si="4"/>
        <v>-0.15441176470588236</v>
      </c>
      <c r="R24" s="31">
        <v>679500</v>
      </c>
      <c r="S24" s="31">
        <v>632150</v>
      </c>
      <c r="T24" s="27">
        <f t="shared" si="5"/>
        <v>7.4903108439452665E-2</v>
      </c>
      <c r="U24" s="31">
        <v>740029</v>
      </c>
      <c r="V24" s="31">
        <v>700345</v>
      </c>
      <c r="W24" s="27">
        <f t="shared" si="6"/>
        <v>5.6663501559945456E-2</v>
      </c>
    </row>
    <row r="25" spans="1:23" x14ac:dyDescent="0.2">
      <c r="A25" s="1">
        <v>8023</v>
      </c>
      <c r="B25" s="1" t="s">
        <v>190</v>
      </c>
      <c r="C25" s="30">
        <v>37</v>
      </c>
      <c r="D25" s="30">
        <v>24</v>
      </c>
      <c r="E25" s="27">
        <f t="shared" si="0"/>
        <v>0.54166666666666663</v>
      </c>
      <c r="F25" s="31">
        <v>399500</v>
      </c>
      <c r="G25" s="31">
        <v>386000</v>
      </c>
      <c r="H25" s="27">
        <f t="shared" si="1"/>
        <v>3.4974093264248704E-2</v>
      </c>
      <c r="I25" s="31">
        <v>449663</v>
      </c>
      <c r="J25" s="31">
        <v>441954</v>
      </c>
      <c r="K25" s="27">
        <f t="shared" si="2"/>
        <v>1.7442991804576948E-2</v>
      </c>
      <c r="L25" s="31">
        <v>345</v>
      </c>
      <c r="M25" s="31">
        <v>95</v>
      </c>
      <c r="N25" s="27">
        <f t="shared" si="3"/>
        <v>2.6315789473684212</v>
      </c>
      <c r="O25" s="31">
        <v>90</v>
      </c>
      <c r="P25" s="31">
        <v>77</v>
      </c>
      <c r="Q25" s="27">
        <f t="shared" si="4"/>
        <v>0.16883116883116883</v>
      </c>
      <c r="R25" s="31">
        <v>389725</v>
      </c>
      <c r="S25" s="31">
        <v>355000</v>
      </c>
      <c r="T25" s="27">
        <f t="shared" si="5"/>
        <v>9.7816901408450702E-2</v>
      </c>
      <c r="U25" s="31">
        <v>453165</v>
      </c>
      <c r="V25" s="31">
        <v>446086</v>
      </c>
      <c r="W25" s="27">
        <f t="shared" si="6"/>
        <v>1.5869137341230168E-2</v>
      </c>
    </row>
    <row r="26" spans="1:23" x14ac:dyDescent="0.2">
      <c r="A26" s="1">
        <v>8024</v>
      </c>
      <c r="B26" s="1" t="s">
        <v>191</v>
      </c>
      <c r="C26" s="30">
        <v>286</v>
      </c>
      <c r="D26" s="30">
        <v>249</v>
      </c>
      <c r="E26" s="27">
        <f t="shared" si="0"/>
        <v>0.14859437751004015</v>
      </c>
      <c r="F26" s="31">
        <v>632500</v>
      </c>
      <c r="G26" s="31">
        <v>616000</v>
      </c>
      <c r="H26" s="27">
        <f t="shared" si="1"/>
        <v>2.6785714285714284E-2</v>
      </c>
      <c r="I26" s="31">
        <v>730424</v>
      </c>
      <c r="J26" s="31">
        <v>677498</v>
      </c>
      <c r="K26" s="27">
        <f t="shared" si="2"/>
        <v>7.8119787807491681E-2</v>
      </c>
      <c r="L26" s="31">
        <v>71</v>
      </c>
      <c r="M26" s="31">
        <v>57</v>
      </c>
      <c r="N26" s="27">
        <f t="shared" si="3"/>
        <v>0.24561403508771928</v>
      </c>
      <c r="O26" s="31">
        <v>434</v>
      </c>
      <c r="P26" s="31">
        <v>647</v>
      </c>
      <c r="Q26" s="27">
        <f t="shared" si="4"/>
        <v>-0.32921174652241114</v>
      </c>
      <c r="R26" s="31">
        <v>650000</v>
      </c>
      <c r="S26" s="31">
        <v>660000</v>
      </c>
      <c r="T26" s="27">
        <f t="shared" si="5"/>
        <v>-1.5151515151515152E-2</v>
      </c>
      <c r="U26" s="31">
        <v>733639</v>
      </c>
      <c r="V26" s="31">
        <v>682118</v>
      </c>
      <c r="W26" s="27">
        <f t="shared" si="6"/>
        <v>7.5530919870169091E-2</v>
      </c>
    </row>
    <row r="27" spans="1:23" x14ac:dyDescent="0.2">
      <c r="A27" s="1">
        <v>8025</v>
      </c>
      <c r="B27" s="1" t="s">
        <v>192</v>
      </c>
      <c r="C27" s="30">
        <v>65</v>
      </c>
      <c r="D27" s="30">
        <v>67</v>
      </c>
      <c r="E27" s="27">
        <f t="shared" si="0"/>
        <v>-2.9850746268656716E-2</v>
      </c>
      <c r="F27" s="31">
        <v>275000</v>
      </c>
      <c r="G27" s="31">
        <v>275000</v>
      </c>
      <c r="H27" s="27">
        <f t="shared" si="1"/>
        <v>0</v>
      </c>
      <c r="I27" s="31">
        <v>265852</v>
      </c>
      <c r="J27" s="31">
        <v>271911</v>
      </c>
      <c r="K27" s="27">
        <f t="shared" si="2"/>
        <v>-2.2283026431442639E-2</v>
      </c>
      <c r="L27" s="31">
        <v>63</v>
      </c>
      <c r="M27" s="31">
        <v>65</v>
      </c>
      <c r="N27" s="27">
        <f t="shared" si="3"/>
        <v>-3.0769230769230771E-2</v>
      </c>
      <c r="O27" s="31">
        <v>127</v>
      </c>
      <c r="P27" s="31">
        <v>127</v>
      </c>
      <c r="Q27" s="27">
        <f t="shared" si="4"/>
        <v>0</v>
      </c>
      <c r="R27" s="31">
        <v>289900</v>
      </c>
      <c r="S27" s="31">
        <v>289000</v>
      </c>
      <c r="T27" s="27">
        <f t="shared" si="5"/>
        <v>3.1141868512110727E-3</v>
      </c>
      <c r="U27" s="31">
        <v>271020</v>
      </c>
      <c r="V27" s="31">
        <v>274087</v>
      </c>
      <c r="W27" s="27">
        <f t="shared" si="6"/>
        <v>-1.118987766658032E-2</v>
      </c>
    </row>
    <row r="28" spans="1:23" x14ac:dyDescent="0.2">
      <c r="A28" s="1">
        <v>8026</v>
      </c>
      <c r="B28" s="1" t="s">
        <v>193</v>
      </c>
      <c r="C28" s="30">
        <v>4</v>
      </c>
      <c r="D28" s="30">
        <v>6</v>
      </c>
      <c r="E28" s="27">
        <f t="shared" si="0"/>
        <v>-0.33333333333333331</v>
      </c>
      <c r="F28" s="31">
        <v>265000</v>
      </c>
      <c r="G28" s="31">
        <v>113000</v>
      </c>
      <c r="H28" s="27">
        <f t="shared" si="1"/>
        <v>1.345132743362832</v>
      </c>
      <c r="I28" s="31">
        <v>312500</v>
      </c>
      <c r="J28" s="31">
        <v>150000</v>
      </c>
      <c r="K28" s="27">
        <f t="shared" si="2"/>
        <v>1.0833333333333333</v>
      </c>
      <c r="L28" s="31">
        <v>49</v>
      </c>
      <c r="M28" s="31">
        <v>131</v>
      </c>
      <c r="N28" s="27">
        <f t="shared" si="3"/>
        <v>-0.62595419847328249</v>
      </c>
      <c r="O28" s="31">
        <v>9</v>
      </c>
      <c r="P28" s="31">
        <v>11</v>
      </c>
      <c r="Q28" s="27">
        <f t="shared" si="4"/>
        <v>-0.18181818181818182</v>
      </c>
      <c r="R28" s="31">
        <v>289900</v>
      </c>
      <c r="S28" s="31">
        <v>269900</v>
      </c>
      <c r="T28" s="27">
        <f t="shared" si="5"/>
        <v>7.4101519081141168E-2</v>
      </c>
      <c r="U28" s="31">
        <v>317375</v>
      </c>
      <c r="V28" s="31">
        <v>158316</v>
      </c>
      <c r="W28" s="27">
        <f t="shared" si="6"/>
        <v>1.00469314535486</v>
      </c>
    </row>
    <row r="29" spans="1:23" x14ac:dyDescent="0.2">
      <c r="A29" s="1">
        <v>8027</v>
      </c>
      <c r="B29" s="1" t="s">
        <v>194</v>
      </c>
      <c r="C29" s="30">
        <v>16</v>
      </c>
      <c r="D29" s="30">
        <v>6</v>
      </c>
      <c r="E29" s="27">
        <f t="shared" si="0"/>
        <v>1.6666666666666667</v>
      </c>
      <c r="F29" s="31">
        <v>245000</v>
      </c>
      <c r="G29" s="31">
        <v>222500</v>
      </c>
      <c r="H29" s="27">
        <f t="shared" si="1"/>
        <v>0.10112359550561797</v>
      </c>
      <c r="I29" s="31">
        <v>279010</v>
      </c>
      <c r="J29" s="31">
        <v>227302</v>
      </c>
      <c r="K29" s="27">
        <f t="shared" si="2"/>
        <v>0.22748589981610368</v>
      </c>
      <c r="L29" s="31">
        <v>95</v>
      </c>
      <c r="M29" s="31">
        <v>80</v>
      </c>
      <c r="N29" s="27">
        <f t="shared" si="3"/>
        <v>0.1875</v>
      </c>
      <c r="O29" s="31">
        <v>19</v>
      </c>
      <c r="P29" s="31">
        <v>36</v>
      </c>
      <c r="Q29" s="27">
        <f t="shared" si="4"/>
        <v>-0.47222222222222221</v>
      </c>
      <c r="R29" s="31">
        <v>339100</v>
      </c>
      <c r="S29" s="31">
        <v>245000</v>
      </c>
      <c r="T29" s="27">
        <f t="shared" si="5"/>
        <v>0.38408163265306122</v>
      </c>
      <c r="U29" s="31">
        <v>285859</v>
      </c>
      <c r="V29" s="31">
        <v>230133</v>
      </c>
      <c r="W29" s="27">
        <f t="shared" si="6"/>
        <v>0.24214693242603191</v>
      </c>
    </row>
    <row r="30" spans="1:23" x14ac:dyDescent="0.2">
      <c r="A30" s="1">
        <v>8028</v>
      </c>
      <c r="B30" s="1" t="s">
        <v>195</v>
      </c>
      <c r="C30" s="30">
        <v>194</v>
      </c>
      <c r="D30" s="30">
        <v>167</v>
      </c>
      <c r="E30" s="27">
        <f t="shared" si="0"/>
        <v>0.16167664670658682</v>
      </c>
      <c r="F30" s="31">
        <v>415250</v>
      </c>
      <c r="G30" s="31">
        <v>410000</v>
      </c>
      <c r="H30" s="27">
        <f t="shared" si="1"/>
        <v>1.2804878048780487E-2</v>
      </c>
      <c r="I30" s="31">
        <v>528710</v>
      </c>
      <c r="J30" s="31">
        <v>701994</v>
      </c>
      <c r="K30" s="27">
        <f t="shared" si="2"/>
        <v>-0.2468454146331735</v>
      </c>
      <c r="L30" s="31">
        <v>82</v>
      </c>
      <c r="M30" s="31">
        <v>85</v>
      </c>
      <c r="N30" s="27">
        <f t="shared" si="3"/>
        <v>-3.5294117647058823E-2</v>
      </c>
      <c r="O30" s="31">
        <v>477</v>
      </c>
      <c r="P30" s="31">
        <v>458</v>
      </c>
      <c r="Q30" s="27">
        <f t="shared" si="4"/>
        <v>4.148471615720524E-2</v>
      </c>
      <c r="R30" s="31">
        <v>425000</v>
      </c>
      <c r="S30" s="31">
        <v>446500</v>
      </c>
      <c r="T30" s="27">
        <f t="shared" si="5"/>
        <v>-4.8152295632698766E-2</v>
      </c>
      <c r="U30" s="31">
        <v>530260</v>
      </c>
      <c r="V30" s="31">
        <v>703184</v>
      </c>
      <c r="W30" s="27">
        <f t="shared" si="6"/>
        <v>-0.24591572049420921</v>
      </c>
    </row>
    <row r="31" spans="1:23" x14ac:dyDescent="0.2">
      <c r="A31" s="1">
        <v>8029</v>
      </c>
      <c r="B31" s="1" t="s">
        <v>196</v>
      </c>
      <c r="C31" s="30">
        <v>14</v>
      </c>
      <c r="D31" s="30">
        <v>12</v>
      </c>
      <c r="E31" s="27">
        <f t="shared" si="0"/>
        <v>0.16666666666666666</v>
      </c>
      <c r="F31" s="31">
        <v>181450</v>
      </c>
      <c r="G31" s="31">
        <v>144000</v>
      </c>
      <c r="H31" s="27">
        <f t="shared" si="1"/>
        <v>0.26006944444444446</v>
      </c>
      <c r="I31" s="31">
        <v>207800</v>
      </c>
      <c r="J31" s="31">
        <v>146833</v>
      </c>
      <c r="K31" s="27">
        <f t="shared" si="2"/>
        <v>0.41521320139205764</v>
      </c>
      <c r="L31" s="31">
        <v>24</v>
      </c>
      <c r="M31" s="31">
        <v>171</v>
      </c>
      <c r="N31" s="27">
        <f t="shared" si="3"/>
        <v>-0.85964912280701755</v>
      </c>
      <c r="O31" s="31">
        <v>20</v>
      </c>
      <c r="P31" s="31">
        <v>11</v>
      </c>
      <c r="Q31" s="27">
        <f t="shared" si="4"/>
        <v>0.81818181818181823</v>
      </c>
      <c r="R31" s="31">
        <v>174500</v>
      </c>
      <c r="S31" s="31">
        <v>185000</v>
      </c>
      <c r="T31" s="27">
        <f t="shared" si="5"/>
        <v>-5.675675675675676E-2</v>
      </c>
      <c r="U31" s="31">
        <v>209436</v>
      </c>
      <c r="V31" s="31">
        <v>148766</v>
      </c>
      <c r="W31" s="27">
        <f t="shared" si="6"/>
        <v>0.40782167968487421</v>
      </c>
    </row>
    <row r="32" spans="1:23" x14ac:dyDescent="0.2">
      <c r="A32" s="1">
        <v>8030</v>
      </c>
      <c r="B32" s="1" t="s">
        <v>197</v>
      </c>
      <c r="C32" s="30">
        <v>10</v>
      </c>
      <c r="D32" s="30">
        <v>6</v>
      </c>
      <c r="E32" s="27">
        <f t="shared" si="0"/>
        <v>0.66666666666666663</v>
      </c>
      <c r="F32" s="31">
        <v>290000</v>
      </c>
      <c r="G32" s="31">
        <v>225450</v>
      </c>
      <c r="H32" s="27">
        <f t="shared" si="1"/>
        <v>0.28631625637613661</v>
      </c>
      <c r="I32" s="31">
        <v>275800</v>
      </c>
      <c r="J32" s="31">
        <v>241149</v>
      </c>
      <c r="K32" s="27">
        <f t="shared" si="2"/>
        <v>0.1436912448320333</v>
      </c>
      <c r="L32" s="31">
        <v>47</v>
      </c>
      <c r="M32" s="31">
        <v>64</v>
      </c>
      <c r="N32" s="27">
        <f t="shared" si="3"/>
        <v>-0.265625</v>
      </c>
      <c r="O32" s="31">
        <v>22</v>
      </c>
      <c r="P32" s="31">
        <v>14</v>
      </c>
      <c r="Q32" s="27">
        <f t="shared" si="4"/>
        <v>0.5714285714285714</v>
      </c>
      <c r="R32" s="31">
        <v>262000</v>
      </c>
      <c r="S32" s="31">
        <v>234900</v>
      </c>
      <c r="T32" s="27">
        <f t="shared" si="5"/>
        <v>0.11536824180502342</v>
      </c>
      <c r="U32" s="31">
        <v>280779</v>
      </c>
      <c r="V32" s="31">
        <v>247133</v>
      </c>
      <c r="W32" s="27">
        <f t="shared" si="6"/>
        <v>0.13614531446629952</v>
      </c>
    </row>
    <row r="33" spans="1:23" x14ac:dyDescent="0.2">
      <c r="A33" s="1">
        <v>8031</v>
      </c>
      <c r="B33" s="1" t="s">
        <v>198</v>
      </c>
      <c r="C33" s="30">
        <v>18</v>
      </c>
      <c r="D33" s="30">
        <v>8</v>
      </c>
      <c r="E33" s="27">
        <f t="shared" si="0"/>
        <v>1.25</v>
      </c>
      <c r="F33" s="31">
        <v>532500</v>
      </c>
      <c r="G33" s="31">
        <v>465449</v>
      </c>
      <c r="H33" s="27">
        <f t="shared" si="1"/>
        <v>0.14405659911182536</v>
      </c>
      <c r="I33" s="31">
        <v>532722</v>
      </c>
      <c r="J33" s="31">
        <v>454612</v>
      </c>
      <c r="K33" s="27">
        <f t="shared" si="2"/>
        <v>0.17181684601374358</v>
      </c>
      <c r="L33" s="31">
        <v>86</v>
      </c>
      <c r="M33" s="31">
        <v>136</v>
      </c>
      <c r="N33" s="27">
        <f t="shared" si="3"/>
        <v>-0.36764705882352944</v>
      </c>
      <c r="O33" s="31">
        <v>34</v>
      </c>
      <c r="P33" s="31">
        <v>36</v>
      </c>
      <c r="Q33" s="27">
        <f t="shared" si="4"/>
        <v>-5.5555555555555552E-2</v>
      </c>
      <c r="R33" s="31">
        <v>517500</v>
      </c>
      <c r="S33" s="31">
        <v>450000</v>
      </c>
      <c r="T33" s="27">
        <f t="shared" si="5"/>
        <v>0.15</v>
      </c>
      <c r="U33" s="31">
        <v>541533</v>
      </c>
      <c r="V33" s="31">
        <v>463287</v>
      </c>
      <c r="W33" s="27">
        <f t="shared" si="6"/>
        <v>0.16889314830763652</v>
      </c>
    </row>
    <row r="34" spans="1:23" x14ac:dyDescent="0.2">
      <c r="A34" s="1">
        <v>8032</v>
      </c>
      <c r="B34" s="1" t="s">
        <v>199</v>
      </c>
      <c r="C34" s="30">
        <v>154</v>
      </c>
      <c r="D34" s="30">
        <v>144</v>
      </c>
      <c r="E34" s="27">
        <f t="shared" si="0"/>
        <v>6.9444444444444448E-2</v>
      </c>
      <c r="F34" s="31">
        <v>402500</v>
      </c>
      <c r="G34" s="31">
        <v>387250</v>
      </c>
      <c r="H34" s="27">
        <f t="shared" si="1"/>
        <v>3.9380245319561004E-2</v>
      </c>
      <c r="I34" s="31">
        <v>682520</v>
      </c>
      <c r="J34" s="31">
        <v>528348</v>
      </c>
      <c r="K34" s="27">
        <f t="shared" si="2"/>
        <v>0.29180010144828789</v>
      </c>
      <c r="L34" s="31">
        <v>82</v>
      </c>
      <c r="M34" s="31">
        <v>103</v>
      </c>
      <c r="N34" s="27">
        <f t="shared" si="3"/>
        <v>-0.20388349514563106</v>
      </c>
      <c r="O34" s="31">
        <v>401</v>
      </c>
      <c r="P34" s="31">
        <v>371</v>
      </c>
      <c r="Q34" s="27">
        <f t="shared" si="4"/>
        <v>8.0862533692722366E-2</v>
      </c>
      <c r="R34" s="31">
        <v>425000</v>
      </c>
      <c r="S34" s="31">
        <v>445000</v>
      </c>
      <c r="T34" s="27">
        <f t="shared" si="5"/>
        <v>-4.49438202247191E-2</v>
      </c>
      <c r="U34" s="31">
        <v>698170</v>
      </c>
      <c r="V34" s="31">
        <v>540641</v>
      </c>
      <c r="W34" s="27">
        <f t="shared" si="6"/>
        <v>0.29137449804953747</v>
      </c>
    </row>
    <row r="35" spans="1:23" x14ac:dyDescent="0.2">
      <c r="A35" s="1">
        <v>8033</v>
      </c>
      <c r="B35" s="1" t="s">
        <v>200</v>
      </c>
      <c r="C35" s="30">
        <v>102</v>
      </c>
      <c r="D35" s="30">
        <v>89</v>
      </c>
      <c r="E35" s="27">
        <f t="shared" si="0"/>
        <v>0.14606741573033707</v>
      </c>
      <c r="F35" s="31">
        <v>395000</v>
      </c>
      <c r="G35" s="31">
        <v>403200</v>
      </c>
      <c r="H35" s="27">
        <f t="shared" si="1"/>
        <v>-2.0337301587301588E-2</v>
      </c>
      <c r="I35" s="31">
        <v>493324</v>
      </c>
      <c r="J35" s="31">
        <v>454435</v>
      </c>
      <c r="K35" s="27">
        <f t="shared" si="2"/>
        <v>8.5576595112612369E-2</v>
      </c>
      <c r="L35" s="31">
        <v>100</v>
      </c>
      <c r="M35" s="31">
        <v>123</v>
      </c>
      <c r="N35" s="27">
        <f t="shared" si="3"/>
        <v>-0.18699186991869918</v>
      </c>
      <c r="O35" s="31">
        <v>243</v>
      </c>
      <c r="P35" s="31">
        <v>276</v>
      </c>
      <c r="Q35" s="27">
        <f t="shared" si="4"/>
        <v>-0.11956521739130435</v>
      </c>
      <c r="R35" s="31">
        <v>400000</v>
      </c>
      <c r="S35" s="31">
        <v>399999</v>
      </c>
      <c r="T35" s="27">
        <f t="shared" si="5"/>
        <v>2.500006250015625E-6</v>
      </c>
      <c r="U35" s="31">
        <v>497722</v>
      </c>
      <c r="V35" s="31">
        <v>448170</v>
      </c>
      <c r="W35" s="27">
        <f t="shared" si="6"/>
        <v>0.11056518731731263</v>
      </c>
    </row>
    <row r="36" spans="1:23" x14ac:dyDescent="0.2">
      <c r="A36" s="1">
        <v>8034</v>
      </c>
      <c r="B36" s="1" t="s">
        <v>201</v>
      </c>
      <c r="C36" s="30">
        <v>10</v>
      </c>
      <c r="D36" s="30">
        <v>6</v>
      </c>
      <c r="E36" s="27">
        <f t="shared" si="0"/>
        <v>0.66666666666666663</v>
      </c>
      <c r="F36" s="31">
        <v>324400</v>
      </c>
      <c r="G36" s="31">
        <v>495950</v>
      </c>
      <c r="H36" s="27">
        <f t="shared" si="1"/>
        <v>-0.34590180461740094</v>
      </c>
      <c r="I36" s="31">
        <v>351130</v>
      </c>
      <c r="J36" s="31">
        <v>491533</v>
      </c>
      <c r="K36" s="27">
        <f t="shared" si="2"/>
        <v>-0.28564307991528542</v>
      </c>
      <c r="L36" s="31">
        <v>189</v>
      </c>
      <c r="M36" s="31">
        <v>132</v>
      </c>
      <c r="N36" s="27">
        <f t="shared" si="3"/>
        <v>0.43181818181818182</v>
      </c>
      <c r="O36" s="31">
        <v>17</v>
      </c>
      <c r="P36" s="31">
        <v>24</v>
      </c>
      <c r="Q36" s="27">
        <f t="shared" si="4"/>
        <v>-0.29166666666666669</v>
      </c>
      <c r="R36" s="31">
        <v>349000</v>
      </c>
      <c r="S36" s="31">
        <v>318000</v>
      </c>
      <c r="T36" s="27">
        <f t="shared" si="5"/>
        <v>9.7484276729559755E-2</v>
      </c>
      <c r="U36" s="31">
        <v>361390</v>
      </c>
      <c r="V36" s="31">
        <v>496616</v>
      </c>
      <c r="W36" s="27">
        <f t="shared" si="6"/>
        <v>-0.27229489182789118</v>
      </c>
    </row>
    <row r="37" spans="1:23" x14ac:dyDescent="0.2">
      <c r="A37" s="1">
        <v>8035</v>
      </c>
      <c r="B37" s="1" t="s">
        <v>202</v>
      </c>
      <c r="C37" s="30">
        <v>19</v>
      </c>
      <c r="D37" s="30">
        <v>19</v>
      </c>
      <c r="E37" s="27">
        <f t="shared" si="0"/>
        <v>0</v>
      </c>
      <c r="F37" s="31">
        <v>149000</v>
      </c>
      <c r="G37" s="31">
        <v>141000</v>
      </c>
      <c r="H37" s="27">
        <f t="shared" si="1"/>
        <v>5.6737588652482268E-2</v>
      </c>
      <c r="I37" s="31">
        <v>259837</v>
      </c>
      <c r="J37" s="31">
        <v>241102</v>
      </c>
      <c r="K37" s="27">
        <f t="shared" si="2"/>
        <v>7.7705701321432424E-2</v>
      </c>
      <c r="L37" s="31">
        <v>86</v>
      </c>
      <c r="M37" s="31">
        <v>94</v>
      </c>
      <c r="N37" s="27">
        <f t="shared" si="3"/>
        <v>-8.5106382978723402E-2</v>
      </c>
      <c r="O37" s="31">
        <v>29</v>
      </c>
      <c r="P37" s="31">
        <v>53</v>
      </c>
      <c r="Q37" s="27">
        <f t="shared" si="4"/>
        <v>-0.45283018867924529</v>
      </c>
      <c r="R37" s="31">
        <v>159000</v>
      </c>
      <c r="S37" s="31">
        <v>265000</v>
      </c>
      <c r="T37" s="27">
        <f t="shared" si="5"/>
        <v>-0.4</v>
      </c>
      <c r="U37" s="31">
        <v>263337</v>
      </c>
      <c r="V37" s="31">
        <v>247220</v>
      </c>
      <c r="W37" s="27">
        <f t="shared" si="6"/>
        <v>6.5192945554566784E-2</v>
      </c>
    </row>
    <row r="38" spans="1:23" x14ac:dyDescent="0.2">
      <c r="A38" s="1">
        <v>8036</v>
      </c>
      <c r="B38" s="1" t="s">
        <v>203</v>
      </c>
      <c r="C38" s="30">
        <v>3</v>
      </c>
      <c r="D38" s="30">
        <v>7</v>
      </c>
      <c r="E38" s="27">
        <f t="shared" si="0"/>
        <v>-0.5714285714285714</v>
      </c>
      <c r="F38" s="31">
        <v>287000</v>
      </c>
      <c r="G38" s="31">
        <v>337000</v>
      </c>
      <c r="H38" s="27">
        <f t="shared" si="1"/>
        <v>-0.14836795252225518</v>
      </c>
      <c r="I38" s="31">
        <v>303000</v>
      </c>
      <c r="J38" s="31">
        <v>316157</v>
      </c>
      <c r="K38" s="27">
        <f t="shared" si="2"/>
        <v>-4.1615399943698859E-2</v>
      </c>
      <c r="L38" s="31">
        <v>134</v>
      </c>
      <c r="M38" s="31">
        <v>115</v>
      </c>
      <c r="N38" s="27">
        <f t="shared" si="3"/>
        <v>0.16521739130434782</v>
      </c>
      <c r="O38" s="31">
        <v>7</v>
      </c>
      <c r="P38" s="31">
        <v>20</v>
      </c>
      <c r="Q38" s="27">
        <f t="shared" si="4"/>
        <v>-0.65</v>
      </c>
      <c r="R38" s="31">
        <v>313900</v>
      </c>
      <c r="S38" s="31">
        <v>389950</v>
      </c>
      <c r="T38" s="27">
        <f t="shared" si="5"/>
        <v>-0.19502500320553917</v>
      </c>
      <c r="U38" s="31">
        <v>310133</v>
      </c>
      <c r="V38" s="31">
        <v>319057</v>
      </c>
      <c r="W38" s="27">
        <f t="shared" si="6"/>
        <v>-2.7969923869402644E-2</v>
      </c>
    </row>
    <row r="39" spans="1:23" x14ac:dyDescent="0.2">
      <c r="A39" s="1">
        <v>8037</v>
      </c>
      <c r="B39" s="1" t="s">
        <v>204</v>
      </c>
      <c r="C39" s="30">
        <v>3</v>
      </c>
      <c r="D39" s="30">
        <v>2</v>
      </c>
      <c r="E39" s="27">
        <f t="shared" si="0"/>
        <v>0.5</v>
      </c>
      <c r="F39" s="31">
        <v>317000</v>
      </c>
      <c r="G39" s="31">
        <v>124500</v>
      </c>
      <c r="H39" s="27">
        <f t="shared" si="1"/>
        <v>1.5461847389558232</v>
      </c>
      <c r="I39" s="31">
        <v>260583</v>
      </c>
      <c r="J39" s="31">
        <v>124500</v>
      </c>
      <c r="K39" s="27">
        <f t="shared" si="2"/>
        <v>1.0930361445783132</v>
      </c>
      <c r="L39" s="31">
        <v>211</v>
      </c>
      <c r="M39" s="31">
        <v>102</v>
      </c>
      <c r="N39" s="27">
        <f t="shared" si="3"/>
        <v>1.0686274509803921</v>
      </c>
      <c r="O39" s="31">
        <v>5</v>
      </c>
      <c r="P39" s="31">
        <v>2</v>
      </c>
      <c r="Q39" s="27">
        <f t="shared" si="4"/>
        <v>1.5</v>
      </c>
      <c r="R39" s="31">
        <v>194900</v>
      </c>
      <c r="S39" s="31">
        <v>304900</v>
      </c>
      <c r="T39" s="27">
        <f t="shared" si="5"/>
        <v>-0.36077402427025257</v>
      </c>
      <c r="U39" s="31">
        <v>264850</v>
      </c>
      <c r="V39" s="31">
        <v>115400</v>
      </c>
      <c r="W39" s="27">
        <f t="shared" si="6"/>
        <v>1.2950606585788562</v>
      </c>
    </row>
    <row r="40" spans="1:23" x14ac:dyDescent="0.2">
      <c r="A40" s="1">
        <v>8038</v>
      </c>
      <c r="B40" s="1" t="s">
        <v>205</v>
      </c>
      <c r="C40" s="30">
        <v>23</v>
      </c>
      <c r="D40" s="30">
        <v>32</v>
      </c>
      <c r="E40" s="27">
        <f t="shared" si="0"/>
        <v>-0.28125</v>
      </c>
      <c r="F40" s="31">
        <v>285000</v>
      </c>
      <c r="G40" s="31">
        <v>280000</v>
      </c>
      <c r="H40" s="27">
        <f t="shared" si="1"/>
        <v>1.7857142857142856E-2</v>
      </c>
      <c r="I40" s="31">
        <v>336870</v>
      </c>
      <c r="J40" s="31">
        <v>352103</v>
      </c>
      <c r="K40" s="27">
        <f t="shared" si="2"/>
        <v>-4.3262908864735605E-2</v>
      </c>
      <c r="L40" s="31">
        <v>128</v>
      </c>
      <c r="M40" s="31">
        <v>125</v>
      </c>
      <c r="N40" s="27">
        <f t="shared" si="3"/>
        <v>2.4E-2</v>
      </c>
      <c r="O40" s="31">
        <v>92</v>
      </c>
      <c r="P40" s="31">
        <v>83</v>
      </c>
      <c r="Q40" s="27">
        <f t="shared" si="4"/>
        <v>0.10843373493975904</v>
      </c>
      <c r="R40" s="31">
        <v>305000</v>
      </c>
      <c r="S40" s="31">
        <v>319900</v>
      </c>
      <c r="T40" s="27">
        <f t="shared" si="5"/>
        <v>-4.6577055329790562E-2</v>
      </c>
      <c r="U40" s="31">
        <v>345957</v>
      </c>
      <c r="V40" s="31">
        <v>356729</v>
      </c>
      <c r="W40" s="27">
        <f t="shared" si="6"/>
        <v>-3.0196591810590111E-2</v>
      </c>
    </row>
    <row r="41" spans="1:23" x14ac:dyDescent="0.2">
      <c r="A41" s="1">
        <v>8039</v>
      </c>
      <c r="B41" s="1" t="s">
        <v>206</v>
      </c>
      <c r="C41" s="30">
        <v>30</v>
      </c>
      <c r="D41" s="30">
        <v>27</v>
      </c>
      <c r="E41" s="27">
        <f t="shared" si="0"/>
        <v>0.1111111111111111</v>
      </c>
      <c r="F41" s="31">
        <v>223500</v>
      </c>
      <c r="G41" s="31">
        <v>301000</v>
      </c>
      <c r="H41" s="27">
        <f t="shared" si="1"/>
        <v>-0.25747508305647843</v>
      </c>
      <c r="I41" s="31">
        <v>331982</v>
      </c>
      <c r="J41" s="31">
        <v>433486</v>
      </c>
      <c r="K41" s="27">
        <f t="shared" si="2"/>
        <v>-0.23415750450994957</v>
      </c>
      <c r="L41" s="31">
        <v>109</v>
      </c>
      <c r="M41" s="31">
        <v>97</v>
      </c>
      <c r="N41" s="27">
        <f t="shared" si="3"/>
        <v>0.12371134020618557</v>
      </c>
      <c r="O41" s="31">
        <v>90</v>
      </c>
      <c r="P41" s="31">
        <v>70</v>
      </c>
      <c r="Q41" s="27">
        <f t="shared" si="4"/>
        <v>0.2857142857142857</v>
      </c>
      <c r="R41" s="31">
        <v>252500</v>
      </c>
      <c r="S41" s="31">
        <v>327450</v>
      </c>
      <c r="T41" s="27">
        <f t="shared" si="5"/>
        <v>-0.22888990685600855</v>
      </c>
      <c r="U41" s="31">
        <v>344888</v>
      </c>
      <c r="V41" s="31">
        <v>452118</v>
      </c>
      <c r="W41" s="27">
        <f t="shared" si="6"/>
        <v>-0.23717259653453301</v>
      </c>
    </row>
    <row r="42" spans="1:23" x14ac:dyDescent="0.2">
      <c r="A42" s="1">
        <v>8040</v>
      </c>
      <c r="B42" s="1" t="s">
        <v>207</v>
      </c>
      <c r="C42" s="30">
        <v>8</v>
      </c>
      <c r="D42" s="30">
        <v>3</v>
      </c>
      <c r="E42" s="27">
        <f t="shared" si="0"/>
        <v>1.6666666666666667</v>
      </c>
      <c r="F42" s="31">
        <v>131500</v>
      </c>
      <c r="G42" s="31">
        <v>130000</v>
      </c>
      <c r="H42" s="27">
        <f t="shared" si="1"/>
        <v>1.1538461538461539E-2</v>
      </c>
      <c r="I42" s="31">
        <v>138688</v>
      </c>
      <c r="J42" s="31">
        <v>128333</v>
      </c>
      <c r="K42" s="27">
        <f t="shared" si="2"/>
        <v>8.0688521268886412E-2</v>
      </c>
      <c r="L42" s="31">
        <v>87</v>
      </c>
      <c r="M42" s="31">
        <v>132</v>
      </c>
      <c r="N42" s="27">
        <f t="shared" si="3"/>
        <v>-0.34090909090909088</v>
      </c>
      <c r="O42" s="31">
        <v>20</v>
      </c>
      <c r="P42" s="31">
        <v>21</v>
      </c>
      <c r="Q42" s="27">
        <f t="shared" si="4"/>
        <v>-4.7619047619047616E-2</v>
      </c>
      <c r="R42" s="31">
        <v>199450</v>
      </c>
      <c r="S42" s="31">
        <v>174300</v>
      </c>
      <c r="T42" s="27">
        <f t="shared" si="5"/>
        <v>0.14429145152036718</v>
      </c>
      <c r="U42" s="31">
        <v>144813</v>
      </c>
      <c r="V42" s="31">
        <v>133266</v>
      </c>
      <c r="W42" s="27">
        <f t="shared" si="6"/>
        <v>8.6646256359461535E-2</v>
      </c>
    </row>
    <row r="43" spans="1:23" x14ac:dyDescent="0.2">
      <c r="A43" s="1">
        <v>8041</v>
      </c>
      <c r="B43" s="1" t="s">
        <v>208</v>
      </c>
      <c r="C43" s="30">
        <v>49</v>
      </c>
      <c r="D43" s="30">
        <v>42</v>
      </c>
      <c r="E43" s="27">
        <f t="shared" si="0"/>
        <v>0.16666666666666666</v>
      </c>
      <c r="F43" s="31">
        <v>255555</v>
      </c>
      <c r="G43" s="31">
        <v>195750</v>
      </c>
      <c r="H43" s="27">
        <f t="shared" si="1"/>
        <v>0.30551724137931036</v>
      </c>
      <c r="I43" s="31">
        <v>354246</v>
      </c>
      <c r="J43" s="31">
        <v>278811</v>
      </c>
      <c r="K43" s="27">
        <f t="shared" si="2"/>
        <v>0.27055962641359199</v>
      </c>
      <c r="L43" s="31">
        <v>93</v>
      </c>
      <c r="M43" s="31">
        <v>130</v>
      </c>
      <c r="N43" s="27">
        <f t="shared" si="3"/>
        <v>-0.2846153846153846</v>
      </c>
      <c r="O43" s="31">
        <v>102</v>
      </c>
      <c r="P43" s="31">
        <v>83</v>
      </c>
      <c r="Q43" s="27">
        <f t="shared" si="4"/>
        <v>0.2289156626506024</v>
      </c>
      <c r="R43" s="31">
        <v>244500</v>
      </c>
      <c r="S43" s="31">
        <v>249000</v>
      </c>
      <c r="T43" s="27">
        <f t="shared" si="5"/>
        <v>-1.8072289156626505E-2</v>
      </c>
      <c r="U43" s="31">
        <v>361821</v>
      </c>
      <c r="V43" s="31">
        <v>291905</v>
      </c>
      <c r="W43" s="27">
        <f t="shared" si="6"/>
        <v>0.23951628098182629</v>
      </c>
    </row>
    <row r="44" spans="1:23" x14ac:dyDescent="0.2">
      <c r="A44" s="1">
        <v>8042</v>
      </c>
      <c r="B44" s="1" t="s">
        <v>209</v>
      </c>
      <c r="C44" s="30">
        <v>22</v>
      </c>
      <c r="D44" s="30">
        <v>14</v>
      </c>
      <c r="E44" s="27">
        <f t="shared" si="0"/>
        <v>0.5714285714285714</v>
      </c>
      <c r="F44" s="31">
        <v>300475</v>
      </c>
      <c r="G44" s="31">
        <v>206000</v>
      </c>
      <c r="H44" s="27">
        <f t="shared" si="1"/>
        <v>0.45861650485436894</v>
      </c>
      <c r="I44" s="31">
        <v>336910</v>
      </c>
      <c r="J44" s="31">
        <v>219207</v>
      </c>
      <c r="K44" s="27">
        <f t="shared" si="2"/>
        <v>0.53694909377893951</v>
      </c>
      <c r="L44" s="31">
        <v>94</v>
      </c>
      <c r="M44" s="31">
        <v>136</v>
      </c>
      <c r="N44" s="27">
        <f t="shared" si="3"/>
        <v>-0.30882352941176472</v>
      </c>
      <c r="O44" s="31">
        <v>70</v>
      </c>
      <c r="P44" s="31">
        <v>82</v>
      </c>
      <c r="Q44" s="27">
        <f t="shared" si="4"/>
        <v>-0.14634146341463414</v>
      </c>
      <c r="R44" s="31">
        <v>347450</v>
      </c>
      <c r="S44" s="31">
        <v>328500</v>
      </c>
      <c r="T44" s="27">
        <f t="shared" si="5"/>
        <v>5.7686453576864534E-2</v>
      </c>
      <c r="U44" s="31">
        <v>342105</v>
      </c>
      <c r="V44" s="31">
        <v>229564</v>
      </c>
      <c r="W44" s="27">
        <f t="shared" si="6"/>
        <v>0.49023801641372339</v>
      </c>
    </row>
    <row r="45" spans="1:23" x14ac:dyDescent="0.2">
      <c r="A45" s="1">
        <v>8043</v>
      </c>
      <c r="B45" s="1" t="s">
        <v>210</v>
      </c>
      <c r="C45" s="30">
        <v>47</v>
      </c>
      <c r="D45" s="30">
        <v>40</v>
      </c>
      <c r="E45" s="27">
        <f t="shared" si="0"/>
        <v>0.17499999999999999</v>
      </c>
      <c r="F45" s="31">
        <v>156500</v>
      </c>
      <c r="G45" s="31">
        <v>122000</v>
      </c>
      <c r="H45" s="27">
        <f t="shared" si="1"/>
        <v>0.28278688524590162</v>
      </c>
      <c r="I45" s="31">
        <v>191058</v>
      </c>
      <c r="J45" s="31">
        <v>149633</v>
      </c>
      <c r="K45" s="27">
        <f t="shared" si="2"/>
        <v>0.27684401168191508</v>
      </c>
      <c r="L45" s="31">
        <v>113</v>
      </c>
      <c r="M45" s="31">
        <v>121</v>
      </c>
      <c r="N45" s="27">
        <f t="shared" si="3"/>
        <v>-6.6115702479338845E-2</v>
      </c>
      <c r="O45" s="31">
        <v>133</v>
      </c>
      <c r="P45" s="31">
        <v>118</v>
      </c>
      <c r="Q45" s="27">
        <f t="shared" si="4"/>
        <v>0.1271186440677966</v>
      </c>
      <c r="R45" s="31">
        <v>149999</v>
      </c>
      <c r="S45" s="31">
        <v>150000</v>
      </c>
      <c r="T45" s="27">
        <f t="shared" si="5"/>
        <v>-6.6666666666666666E-6</v>
      </c>
      <c r="U45" s="31">
        <v>193987</v>
      </c>
      <c r="V45" s="31">
        <v>150902</v>
      </c>
      <c r="W45" s="27">
        <f t="shared" si="6"/>
        <v>0.2855164278803462</v>
      </c>
    </row>
    <row r="46" spans="1:23" x14ac:dyDescent="0.2">
      <c r="A46" s="1">
        <v>8044</v>
      </c>
      <c r="B46" s="1" t="s">
        <v>211</v>
      </c>
      <c r="C46" s="30">
        <v>31</v>
      </c>
      <c r="D46" s="30">
        <v>44</v>
      </c>
      <c r="E46" s="27">
        <f t="shared" si="0"/>
        <v>-0.29545454545454547</v>
      </c>
      <c r="F46" s="31">
        <v>200000</v>
      </c>
      <c r="G46" s="31">
        <v>157000</v>
      </c>
      <c r="H46" s="27">
        <f t="shared" si="1"/>
        <v>0.27388535031847133</v>
      </c>
      <c r="I46" s="31">
        <v>209281</v>
      </c>
      <c r="J46" s="31">
        <v>172306</v>
      </c>
      <c r="K46" s="27">
        <f t="shared" si="2"/>
        <v>0.21458916114354695</v>
      </c>
      <c r="L46" s="31">
        <v>88</v>
      </c>
      <c r="M46" s="31">
        <v>177</v>
      </c>
      <c r="N46" s="27">
        <f t="shared" si="3"/>
        <v>-0.50282485875706218</v>
      </c>
      <c r="O46" s="31">
        <v>93</v>
      </c>
      <c r="P46" s="31">
        <v>94</v>
      </c>
      <c r="Q46" s="27">
        <f t="shared" si="4"/>
        <v>-1.0638297872340425E-2</v>
      </c>
      <c r="R46" s="31">
        <v>239900</v>
      </c>
      <c r="S46" s="31">
        <v>203500</v>
      </c>
      <c r="T46" s="27">
        <f t="shared" si="5"/>
        <v>0.17886977886977887</v>
      </c>
      <c r="U46" s="31">
        <v>210318</v>
      </c>
      <c r="V46" s="31">
        <v>176760</v>
      </c>
      <c r="W46" s="27">
        <f t="shared" si="6"/>
        <v>0.18985064494229464</v>
      </c>
    </row>
    <row r="47" spans="1:23" x14ac:dyDescent="0.2">
      <c r="A47" s="1">
        <v>8045</v>
      </c>
      <c r="B47" s="1" t="s">
        <v>212</v>
      </c>
      <c r="C47" s="30">
        <v>26</v>
      </c>
      <c r="D47" s="30">
        <v>15</v>
      </c>
      <c r="E47" s="27">
        <f t="shared" si="0"/>
        <v>0.73333333333333328</v>
      </c>
      <c r="F47" s="31">
        <v>199000</v>
      </c>
      <c r="G47" s="31">
        <v>184000</v>
      </c>
      <c r="H47" s="27">
        <f t="shared" si="1"/>
        <v>8.1521739130434784E-2</v>
      </c>
      <c r="I47" s="31">
        <v>201796</v>
      </c>
      <c r="J47" s="31">
        <v>190800</v>
      </c>
      <c r="K47" s="27">
        <f t="shared" si="2"/>
        <v>5.7631027253668761E-2</v>
      </c>
      <c r="L47" s="31">
        <v>80</v>
      </c>
      <c r="M47" s="31">
        <v>73</v>
      </c>
      <c r="N47" s="27">
        <f t="shared" si="3"/>
        <v>9.5890410958904104E-2</v>
      </c>
      <c r="O47" s="31">
        <v>55</v>
      </c>
      <c r="P47" s="31">
        <v>44</v>
      </c>
      <c r="Q47" s="27">
        <f t="shared" si="4"/>
        <v>0.25</v>
      </c>
      <c r="R47" s="31">
        <v>250000</v>
      </c>
      <c r="S47" s="31">
        <v>244950</v>
      </c>
      <c r="T47" s="27">
        <f t="shared" si="5"/>
        <v>2.0616452337211676E-2</v>
      </c>
      <c r="U47" s="31">
        <v>203942</v>
      </c>
      <c r="V47" s="31">
        <v>196159</v>
      </c>
      <c r="W47" s="27">
        <f t="shared" si="6"/>
        <v>3.9676996722046907E-2</v>
      </c>
    </row>
    <row r="48" spans="1:23" x14ac:dyDescent="0.2">
      <c r="A48" s="1">
        <v>8046</v>
      </c>
      <c r="B48" s="1" t="s">
        <v>213</v>
      </c>
      <c r="C48" s="30">
        <v>29</v>
      </c>
      <c r="D48" s="30">
        <v>22</v>
      </c>
      <c r="E48" s="27">
        <f t="shared" si="0"/>
        <v>0.31818181818181818</v>
      </c>
      <c r="F48" s="31">
        <v>239500</v>
      </c>
      <c r="G48" s="31">
        <v>108000</v>
      </c>
      <c r="H48" s="27">
        <f t="shared" si="1"/>
        <v>1.2175925925925926</v>
      </c>
      <c r="I48" s="31">
        <v>224333</v>
      </c>
      <c r="J48" s="31">
        <v>154045</v>
      </c>
      <c r="K48" s="27">
        <f t="shared" si="2"/>
        <v>0.45628225518517318</v>
      </c>
      <c r="L48" s="31">
        <v>118</v>
      </c>
      <c r="M48" s="31">
        <v>63</v>
      </c>
      <c r="N48" s="27">
        <f t="shared" si="3"/>
        <v>0.87301587301587302</v>
      </c>
      <c r="O48" s="31">
        <v>65</v>
      </c>
      <c r="P48" s="31">
        <v>60</v>
      </c>
      <c r="Q48" s="27">
        <f t="shared" si="4"/>
        <v>8.3333333333333329E-2</v>
      </c>
      <c r="R48" s="31">
        <v>199750</v>
      </c>
      <c r="S48" s="31">
        <v>209950</v>
      </c>
      <c r="T48" s="27">
        <f t="shared" si="5"/>
        <v>-4.8582995951417005E-2</v>
      </c>
      <c r="U48" s="31">
        <v>226519</v>
      </c>
      <c r="V48" s="31">
        <v>158267</v>
      </c>
      <c r="W48" s="27">
        <f t="shared" si="6"/>
        <v>0.43124593250646059</v>
      </c>
    </row>
    <row r="49" spans="1:23" x14ac:dyDescent="0.2">
      <c r="A49" s="1">
        <v>8047</v>
      </c>
      <c r="B49" s="1" t="s">
        <v>214</v>
      </c>
      <c r="C49" s="30">
        <v>8</v>
      </c>
      <c r="D49" s="30">
        <v>3</v>
      </c>
      <c r="E49" s="27">
        <f t="shared" si="0"/>
        <v>1.6666666666666667</v>
      </c>
      <c r="F49" s="31">
        <v>187450</v>
      </c>
      <c r="G49" s="31">
        <v>112000</v>
      </c>
      <c r="H49" s="27">
        <f t="shared" si="1"/>
        <v>0.67366071428571428</v>
      </c>
      <c r="I49" s="31">
        <v>200561</v>
      </c>
      <c r="J49" s="31">
        <v>120333</v>
      </c>
      <c r="K49" s="27">
        <f t="shared" si="2"/>
        <v>0.66671652830063244</v>
      </c>
      <c r="L49" s="31">
        <v>167</v>
      </c>
      <c r="M49" s="31">
        <v>138</v>
      </c>
      <c r="N49" s="27">
        <f t="shared" si="3"/>
        <v>0.21014492753623187</v>
      </c>
      <c r="O49" s="31">
        <v>17</v>
      </c>
      <c r="P49" s="31">
        <v>18</v>
      </c>
      <c r="Q49" s="27">
        <f t="shared" si="4"/>
        <v>-5.5555555555555552E-2</v>
      </c>
      <c r="R49" s="31">
        <v>180000</v>
      </c>
      <c r="S49" s="31">
        <v>224949</v>
      </c>
      <c r="T49" s="27">
        <f t="shared" si="5"/>
        <v>-0.19981862555512583</v>
      </c>
      <c r="U49" s="31">
        <v>202111</v>
      </c>
      <c r="V49" s="31">
        <v>123566</v>
      </c>
      <c r="W49" s="27">
        <f t="shared" si="6"/>
        <v>0.63565220206205586</v>
      </c>
    </row>
    <row r="50" spans="1:23" x14ac:dyDescent="0.2">
      <c r="A50" s="1">
        <v>8048</v>
      </c>
      <c r="B50" s="1" t="s">
        <v>215</v>
      </c>
      <c r="C50" s="30">
        <v>27</v>
      </c>
      <c r="D50" s="30">
        <v>24</v>
      </c>
      <c r="E50" s="27">
        <f t="shared" si="0"/>
        <v>0.125</v>
      </c>
      <c r="F50" s="31">
        <v>230000</v>
      </c>
      <c r="G50" s="31">
        <v>220000</v>
      </c>
      <c r="H50" s="27">
        <f t="shared" si="1"/>
        <v>4.5454545454545456E-2</v>
      </c>
      <c r="I50" s="31">
        <v>209461</v>
      </c>
      <c r="J50" s="31">
        <v>196866</v>
      </c>
      <c r="K50" s="27">
        <f t="shared" si="2"/>
        <v>6.3977527861591138E-2</v>
      </c>
      <c r="L50" s="31">
        <v>75</v>
      </c>
      <c r="M50" s="31">
        <v>92</v>
      </c>
      <c r="N50" s="27">
        <f t="shared" si="3"/>
        <v>-0.18478260869565216</v>
      </c>
      <c r="O50" s="31">
        <v>88</v>
      </c>
      <c r="P50" s="31">
        <v>69</v>
      </c>
      <c r="Q50" s="27">
        <f t="shared" si="4"/>
        <v>0.27536231884057971</v>
      </c>
      <c r="R50" s="31">
        <v>264950</v>
      </c>
      <c r="S50" s="31">
        <v>257000</v>
      </c>
      <c r="T50" s="27">
        <f t="shared" si="5"/>
        <v>3.0933852140077822E-2</v>
      </c>
      <c r="U50" s="31">
        <v>211479</v>
      </c>
      <c r="V50" s="31">
        <v>198933</v>
      </c>
      <c r="W50" s="27">
        <f t="shared" si="6"/>
        <v>6.3066459561762003E-2</v>
      </c>
    </row>
    <row r="51" spans="1:23" x14ac:dyDescent="0.2">
      <c r="A51" s="1">
        <v>8049</v>
      </c>
      <c r="B51" s="1" t="s">
        <v>216</v>
      </c>
      <c r="C51" s="30">
        <v>83</v>
      </c>
      <c r="D51" s="30">
        <v>78</v>
      </c>
      <c r="E51" s="27">
        <f t="shared" si="0"/>
        <v>6.4102564102564097E-2</v>
      </c>
      <c r="F51" s="31">
        <v>206000</v>
      </c>
      <c r="G51" s="31">
        <v>171500</v>
      </c>
      <c r="H51" s="27">
        <f t="shared" si="1"/>
        <v>0.20116618075801748</v>
      </c>
      <c r="I51" s="31">
        <v>191365</v>
      </c>
      <c r="J51" s="31">
        <v>182388</v>
      </c>
      <c r="K51" s="27">
        <f t="shared" si="2"/>
        <v>4.9219246880277213E-2</v>
      </c>
      <c r="L51" s="31">
        <v>113</v>
      </c>
      <c r="M51" s="31">
        <v>94</v>
      </c>
      <c r="N51" s="27">
        <f t="shared" si="3"/>
        <v>0.20212765957446807</v>
      </c>
      <c r="O51" s="31">
        <v>191</v>
      </c>
      <c r="P51" s="31">
        <v>197</v>
      </c>
      <c r="Q51" s="27">
        <f t="shared" si="4"/>
        <v>-3.0456852791878174E-2</v>
      </c>
      <c r="R51" s="31">
        <v>209900</v>
      </c>
      <c r="S51" s="31">
        <v>170000</v>
      </c>
      <c r="T51" s="27">
        <f t="shared" si="5"/>
        <v>0.23470588235294118</v>
      </c>
      <c r="U51" s="31">
        <v>194090</v>
      </c>
      <c r="V51" s="31">
        <v>185511</v>
      </c>
      <c r="W51" s="27">
        <f t="shared" si="6"/>
        <v>4.6245236131550148E-2</v>
      </c>
    </row>
    <row r="52" spans="1:23" x14ac:dyDescent="0.2">
      <c r="A52" s="1">
        <v>8050</v>
      </c>
      <c r="B52" s="1" t="s">
        <v>217</v>
      </c>
      <c r="C52" s="30">
        <v>9</v>
      </c>
      <c r="D52" s="30">
        <v>16</v>
      </c>
      <c r="E52" s="27">
        <f t="shared" si="0"/>
        <v>-0.4375</v>
      </c>
      <c r="F52" s="31">
        <v>196700</v>
      </c>
      <c r="G52" s="31">
        <v>210000</v>
      </c>
      <c r="H52" s="27">
        <f t="shared" si="1"/>
        <v>-6.3333333333333339E-2</v>
      </c>
      <c r="I52" s="31">
        <v>162078</v>
      </c>
      <c r="J52" s="31">
        <v>193122</v>
      </c>
      <c r="K52" s="27">
        <f t="shared" si="2"/>
        <v>-0.16074812812626216</v>
      </c>
      <c r="L52" s="31">
        <v>116</v>
      </c>
      <c r="M52" s="31">
        <v>65</v>
      </c>
      <c r="N52" s="27">
        <f t="shared" si="3"/>
        <v>0.7846153846153846</v>
      </c>
      <c r="O52" s="31">
        <v>21</v>
      </c>
      <c r="P52" s="31">
        <v>34</v>
      </c>
      <c r="Q52" s="27">
        <f t="shared" si="4"/>
        <v>-0.38235294117647056</v>
      </c>
      <c r="R52" s="31">
        <v>144000</v>
      </c>
      <c r="S52" s="31">
        <v>159900</v>
      </c>
      <c r="T52" s="27">
        <f t="shared" si="5"/>
        <v>-9.9437148217636023E-2</v>
      </c>
      <c r="U52" s="31">
        <v>166456</v>
      </c>
      <c r="V52" s="31">
        <v>197087</v>
      </c>
      <c r="W52" s="27">
        <f t="shared" si="6"/>
        <v>-0.15541867297183479</v>
      </c>
    </row>
    <row r="53" spans="1:23" x14ac:dyDescent="0.2">
      <c r="A53" s="1">
        <v>8051</v>
      </c>
      <c r="B53" s="1" t="s">
        <v>218</v>
      </c>
      <c r="C53" s="30">
        <v>26</v>
      </c>
      <c r="D53" s="30">
        <v>13</v>
      </c>
      <c r="E53" s="27">
        <f t="shared" si="0"/>
        <v>1</v>
      </c>
      <c r="F53" s="31">
        <v>109500</v>
      </c>
      <c r="G53" s="31">
        <v>103000</v>
      </c>
      <c r="H53" s="27">
        <f t="shared" si="1"/>
        <v>6.3106796116504854E-2</v>
      </c>
      <c r="I53" s="31">
        <v>127591</v>
      </c>
      <c r="J53" s="31">
        <v>112507</v>
      </c>
      <c r="K53" s="27">
        <f t="shared" si="2"/>
        <v>0.13407165776351693</v>
      </c>
      <c r="L53" s="31">
        <v>71</v>
      </c>
      <c r="M53" s="31">
        <v>46</v>
      </c>
      <c r="N53" s="27">
        <f t="shared" si="3"/>
        <v>0.54347826086956519</v>
      </c>
      <c r="O53" s="31">
        <v>51</v>
      </c>
      <c r="P53" s="31">
        <v>32</v>
      </c>
      <c r="Q53" s="27">
        <f t="shared" si="4"/>
        <v>0.59375</v>
      </c>
      <c r="R53" s="31">
        <v>149500</v>
      </c>
      <c r="S53" s="31">
        <v>134950</v>
      </c>
      <c r="T53" s="27">
        <f t="shared" si="5"/>
        <v>0.10781771026306039</v>
      </c>
      <c r="U53" s="31">
        <v>130431</v>
      </c>
      <c r="V53" s="31">
        <v>111915</v>
      </c>
      <c r="W53" s="27">
        <f t="shared" si="6"/>
        <v>0.16544699101997051</v>
      </c>
    </row>
    <row r="54" spans="1:23" x14ac:dyDescent="0.2">
      <c r="A54" s="1">
        <v>8052</v>
      </c>
      <c r="B54" s="1" t="s">
        <v>219</v>
      </c>
      <c r="C54" s="30">
        <v>15</v>
      </c>
      <c r="D54" s="30">
        <v>15</v>
      </c>
      <c r="E54" s="27">
        <f t="shared" si="0"/>
        <v>0</v>
      </c>
      <c r="F54" s="31">
        <v>200000</v>
      </c>
      <c r="G54" s="31">
        <v>200000</v>
      </c>
      <c r="H54" s="27">
        <f t="shared" si="1"/>
        <v>0</v>
      </c>
      <c r="I54" s="31">
        <v>199493</v>
      </c>
      <c r="J54" s="31">
        <v>203393</v>
      </c>
      <c r="K54" s="27">
        <f t="shared" si="2"/>
        <v>-1.9174701194239724E-2</v>
      </c>
      <c r="L54" s="31">
        <v>56</v>
      </c>
      <c r="M54" s="31">
        <v>81</v>
      </c>
      <c r="N54" s="27">
        <f t="shared" si="3"/>
        <v>-0.30864197530864196</v>
      </c>
      <c r="O54" s="31">
        <v>20</v>
      </c>
      <c r="P54" s="31">
        <v>47</v>
      </c>
      <c r="Q54" s="27">
        <f t="shared" si="4"/>
        <v>-0.57446808510638303</v>
      </c>
      <c r="R54" s="31">
        <v>262400</v>
      </c>
      <c r="S54" s="31">
        <v>224999</v>
      </c>
      <c r="T54" s="27">
        <f t="shared" si="5"/>
        <v>0.16622740545513537</v>
      </c>
      <c r="U54" s="31">
        <v>204067</v>
      </c>
      <c r="V54" s="31">
        <v>214093</v>
      </c>
      <c r="W54" s="27">
        <f t="shared" si="6"/>
        <v>-4.6830115884218537E-2</v>
      </c>
    </row>
    <row r="55" spans="1:23" x14ac:dyDescent="0.2">
      <c r="A55" s="1">
        <v>8053</v>
      </c>
      <c r="B55" s="1" t="s">
        <v>220</v>
      </c>
      <c r="C55" s="30">
        <v>62</v>
      </c>
      <c r="D55" s="30">
        <v>59</v>
      </c>
      <c r="E55" s="27">
        <f t="shared" si="0"/>
        <v>5.0847457627118647E-2</v>
      </c>
      <c r="F55" s="31">
        <v>169000</v>
      </c>
      <c r="G55" s="31">
        <v>145000</v>
      </c>
      <c r="H55" s="27">
        <f t="shared" si="1"/>
        <v>0.16551724137931034</v>
      </c>
      <c r="I55" s="31">
        <v>171863</v>
      </c>
      <c r="J55" s="31">
        <v>153626</v>
      </c>
      <c r="K55" s="27">
        <f t="shared" si="2"/>
        <v>0.11871037454597529</v>
      </c>
      <c r="L55" s="31">
        <v>89</v>
      </c>
      <c r="M55" s="31">
        <v>102</v>
      </c>
      <c r="N55" s="27">
        <f t="shared" si="3"/>
        <v>-0.12745098039215685</v>
      </c>
      <c r="O55" s="31">
        <v>136</v>
      </c>
      <c r="P55" s="31">
        <v>112</v>
      </c>
      <c r="Q55" s="27">
        <f t="shared" si="4"/>
        <v>0.21428571428571427</v>
      </c>
      <c r="R55" s="31">
        <v>179900</v>
      </c>
      <c r="S55" s="31">
        <v>185900</v>
      </c>
      <c r="T55" s="27">
        <f t="shared" si="5"/>
        <v>-3.2275416890801503E-2</v>
      </c>
      <c r="U55" s="31">
        <v>174887</v>
      </c>
      <c r="V55" s="31">
        <v>156662</v>
      </c>
      <c r="W55" s="27">
        <f t="shared" si="6"/>
        <v>0.11633325247986111</v>
      </c>
    </row>
    <row r="56" spans="1:23" x14ac:dyDescent="0.2">
      <c r="A56" s="1">
        <v>8054</v>
      </c>
      <c r="B56" s="1" t="s">
        <v>221</v>
      </c>
      <c r="C56" s="30">
        <v>0</v>
      </c>
      <c r="D56" s="30">
        <v>5</v>
      </c>
      <c r="E56" s="27">
        <f t="shared" si="0"/>
        <v>-1</v>
      </c>
      <c r="F56" s="31">
        <v>0</v>
      </c>
      <c r="G56" s="31">
        <v>79500</v>
      </c>
      <c r="H56" s="27">
        <f t="shared" si="1"/>
        <v>-1</v>
      </c>
      <c r="I56" s="31">
        <v>0</v>
      </c>
      <c r="J56" s="31">
        <v>80500</v>
      </c>
      <c r="K56" s="27">
        <f t="shared" si="2"/>
        <v>-1</v>
      </c>
      <c r="L56" s="31">
        <v>0</v>
      </c>
      <c r="M56" s="31">
        <v>242</v>
      </c>
      <c r="N56" s="27">
        <f t="shared" si="3"/>
        <v>-1</v>
      </c>
      <c r="O56" s="31">
        <v>7</v>
      </c>
      <c r="P56" s="31">
        <v>5</v>
      </c>
      <c r="Q56" s="27">
        <f t="shared" si="4"/>
        <v>0.4</v>
      </c>
      <c r="R56" s="31">
        <v>155000</v>
      </c>
      <c r="S56" s="31">
        <v>80000</v>
      </c>
      <c r="T56" s="27">
        <f t="shared" si="5"/>
        <v>0.9375</v>
      </c>
      <c r="U56" s="31">
        <v>0</v>
      </c>
      <c r="V56" s="31">
        <v>84740</v>
      </c>
      <c r="W56" s="27">
        <f t="shared" si="6"/>
        <v>-1</v>
      </c>
    </row>
    <row r="57" spans="1:23" x14ac:dyDescent="0.2">
      <c r="A57" s="1">
        <v>8055</v>
      </c>
      <c r="B57" s="1" t="s">
        <v>222</v>
      </c>
      <c r="C57" s="30">
        <v>13</v>
      </c>
      <c r="D57" s="30">
        <v>10</v>
      </c>
      <c r="E57" s="27">
        <f t="shared" si="0"/>
        <v>0.3</v>
      </c>
      <c r="F57" s="31">
        <v>213000</v>
      </c>
      <c r="G57" s="31">
        <v>187500</v>
      </c>
      <c r="H57" s="27">
        <f t="shared" si="1"/>
        <v>0.13600000000000001</v>
      </c>
      <c r="I57" s="31">
        <v>207715</v>
      </c>
      <c r="J57" s="31">
        <v>199175</v>
      </c>
      <c r="K57" s="27">
        <f t="shared" si="2"/>
        <v>4.2876867076691354E-2</v>
      </c>
      <c r="L57" s="31">
        <v>46</v>
      </c>
      <c r="M57" s="31">
        <v>64</v>
      </c>
      <c r="N57" s="27">
        <f t="shared" si="3"/>
        <v>-0.28125</v>
      </c>
      <c r="O57" s="31">
        <v>25</v>
      </c>
      <c r="P57" s="31">
        <v>14</v>
      </c>
      <c r="Q57" s="27">
        <f t="shared" si="4"/>
        <v>0.7857142857142857</v>
      </c>
      <c r="R57" s="31">
        <v>259900</v>
      </c>
      <c r="S57" s="31">
        <v>240000</v>
      </c>
      <c r="T57" s="27">
        <f t="shared" si="5"/>
        <v>8.2916666666666666E-2</v>
      </c>
      <c r="U57" s="31">
        <v>212147</v>
      </c>
      <c r="V57" s="31">
        <v>210260</v>
      </c>
      <c r="W57" s="27">
        <f t="shared" si="6"/>
        <v>8.9746028726338817E-3</v>
      </c>
    </row>
    <row r="58" spans="1:23" x14ac:dyDescent="0.2">
      <c r="A58" s="1">
        <v>8056</v>
      </c>
      <c r="B58" s="1" t="s">
        <v>223</v>
      </c>
      <c r="C58" s="30">
        <v>36</v>
      </c>
      <c r="D58" s="30">
        <v>52</v>
      </c>
      <c r="E58" s="27">
        <f t="shared" si="0"/>
        <v>-0.30769230769230771</v>
      </c>
      <c r="F58" s="31">
        <v>308500</v>
      </c>
      <c r="G58" s="31">
        <v>322500</v>
      </c>
      <c r="H58" s="27">
        <f t="shared" si="1"/>
        <v>-4.3410852713178294E-2</v>
      </c>
      <c r="I58" s="31">
        <v>313298</v>
      </c>
      <c r="J58" s="31">
        <v>320200</v>
      </c>
      <c r="K58" s="27">
        <f t="shared" si="2"/>
        <v>-2.1555277951280451E-2</v>
      </c>
      <c r="L58" s="31">
        <v>51</v>
      </c>
      <c r="M58" s="31">
        <v>63</v>
      </c>
      <c r="N58" s="27">
        <f t="shared" si="3"/>
        <v>-0.19047619047619047</v>
      </c>
      <c r="O58" s="31">
        <v>73</v>
      </c>
      <c r="P58" s="31">
        <v>82</v>
      </c>
      <c r="Q58" s="27">
        <f t="shared" si="4"/>
        <v>-0.10975609756097561</v>
      </c>
      <c r="R58" s="31">
        <v>354900</v>
      </c>
      <c r="S58" s="31">
        <v>339700</v>
      </c>
      <c r="T58" s="27">
        <f t="shared" si="5"/>
        <v>4.4745363556078895E-2</v>
      </c>
      <c r="U58" s="31">
        <v>317476</v>
      </c>
      <c r="V58" s="31">
        <v>323634</v>
      </c>
      <c r="W58" s="27">
        <f t="shared" si="6"/>
        <v>-1.9027667055995352E-2</v>
      </c>
    </row>
    <row r="59" spans="1:23" x14ac:dyDescent="0.2">
      <c r="A59" s="1">
        <v>8057</v>
      </c>
      <c r="B59" s="1" t="s">
        <v>224</v>
      </c>
      <c r="C59" s="30">
        <v>3</v>
      </c>
      <c r="D59" s="30">
        <v>8</v>
      </c>
      <c r="E59" s="27">
        <f t="shared" si="0"/>
        <v>-0.625</v>
      </c>
      <c r="F59" s="31">
        <v>127500</v>
      </c>
      <c r="G59" s="31">
        <v>285000</v>
      </c>
      <c r="H59" s="27">
        <f t="shared" si="1"/>
        <v>-0.55263157894736847</v>
      </c>
      <c r="I59" s="31">
        <v>215833</v>
      </c>
      <c r="J59" s="31">
        <v>292512</v>
      </c>
      <c r="K59" s="27">
        <f t="shared" si="2"/>
        <v>-0.26213967290230827</v>
      </c>
      <c r="L59" s="31">
        <v>100</v>
      </c>
      <c r="M59" s="31">
        <v>51</v>
      </c>
      <c r="N59" s="27">
        <f t="shared" si="3"/>
        <v>0.96078431372549022</v>
      </c>
      <c r="O59" s="31">
        <v>10</v>
      </c>
      <c r="P59" s="31">
        <v>15</v>
      </c>
      <c r="Q59" s="27">
        <f t="shared" si="4"/>
        <v>-0.33333333333333331</v>
      </c>
      <c r="R59" s="31">
        <v>312000</v>
      </c>
      <c r="S59" s="31">
        <v>320000</v>
      </c>
      <c r="T59" s="27">
        <f t="shared" si="5"/>
        <v>-2.5000000000000001E-2</v>
      </c>
      <c r="U59" s="31">
        <v>220133</v>
      </c>
      <c r="V59" s="31">
        <v>287212</v>
      </c>
      <c r="W59" s="27">
        <f t="shared" si="6"/>
        <v>-0.23355221926660447</v>
      </c>
    </row>
    <row r="60" spans="1:23" x14ac:dyDescent="0.2">
      <c r="A60" s="1">
        <v>8058</v>
      </c>
      <c r="B60" s="1" t="s">
        <v>225</v>
      </c>
      <c r="C60" s="30">
        <v>12</v>
      </c>
      <c r="D60" s="30">
        <v>16</v>
      </c>
      <c r="E60" s="27">
        <f t="shared" si="0"/>
        <v>-0.25</v>
      </c>
      <c r="F60" s="31">
        <v>329950</v>
      </c>
      <c r="G60" s="31">
        <v>256500</v>
      </c>
      <c r="H60" s="27">
        <f t="shared" si="1"/>
        <v>0.28635477582846003</v>
      </c>
      <c r="I60" s="31">
        <v>320207</v>
      </c>
      <c r="J60" s="31">
        <v>273275</v>
      </c>
      <c r="K60" s="27">
        <f t="shared" si="2"/>
        <v>0.17173909065959198</v>
      </c>
      <c r="L60" s="31">
        <v>46</v>
      </c>
      <c r="M60" s="31">
        <v>35</v>
      </c>
      <c r="N60" s="27">
        <f t="shared" si="3"/>
        <v>0.31428571428571428</v>
      </c>
      <c r="O60" s="31">
        <v>24</v>
      </c>
      <c r="P60" s="31">
        <v>25</v>
      </c>
      <c r="Q60" s="27">
        <f t="shared" si="4"/>
        <v>-0.04</v>
      </c>
      <c r="R60" s="31">
        <v>339450</v>
      </c>
      <c r="S60" s="31">
        <v>289900</v>
      </c>
      <c r="T60" s="27">
        <f t="shared" si="5"/>
        <v>0.17092100724387721</v>
      </c>
      <c r="U60" s="31">
        <v>318275</v>
      </c>
      <c r="V60" s="31">
        <v>272043</v>
      </c>
      <c r="W60" s="27">
        <f t="shared" si="6"/>
        <v>0.16994372213216294</v>
      </c>
    </row>
    <row r="61" spans="1:23" x14ac:dyDescent="0.2">
      <c r="A61" s="1">
        <v>8059</v>
      </c>
      <c r="B61" s="1" t="s">
        <v>226</v>
      </c>
      <c r="C61" s="30">
        <v>12</v>
      </c>
      <c r="D61" s="30">
        <v>10</v>
      </c>
      <c r="E61" s="27">
        <f t="shared" si="0"/>
        <v>0.2</v>
      </c>
      <c r="F61" s="31">
        <v>362500</v>
      </c>
      <c r="G61" s="31">
        <v>387500</v>
      </c>
      <c r="H61" s="27">
        <f t="shared" si="1"/>
        <v>-6.4516129032258063E-2</v>
      </c>
      <c r="I61" s="31">
        <v>371667</v>
      </c>
      <c r="J61" s="31">
        <v>377600</v>
      </c>
      <c r="K61" s="27">
        <f t="shared" si="2"/>
        <v>-1.571239406779661E-2</v>
      </c>
      <c r="L61" s="31">
        <v>65</v>
      </c>
      <c r="M61" s="31">
        <v>52</v>
      </c>
      <c r="N61" s="27">
        <f t="shared" si="3"/>
        <v>0.25</v>
      </c>
      <c r="O61" s="31">
        <v>23</v>
      </c>
      <c r="P61" s="31">
        <v>17</v>
      </c>
      <c r="Q61" s="27">
        <f t="shared" si="4"/>
        <v>0.35294117647058826</v>
      </c>
      <c r="R61" s="31">
        <v>349900</v>
      </c>
      <c r="S61" s="31">
        <v>409000</v>
      </c>
      <c r="T61" s="27">
        <f t="shared" si="5"/>
        <v>-0.14449877750611248</v>
      </c>
      <c r="U61" s="31">
        <v>372557</v>
      </c>
      <c r="V61" s="31">
        <v>387889</v>
      </c>
      <c r="W61" s="27">
        <f t="shared" si="6"/>
        <v>-3.95267718342103E-2</v>
      </c>
    </row>
    <row r="62" spans="1:23" x14ac:dyDescent="0.2">
      <c r="A62" s="1">
        <v>8060</v>
      </c>
      <c r="B62" s="1" t="s">
        <v>227</v>
      </c>
      <c r="C62" s="30">
        <v>16</v>
      </c>
      <c r="D62" s="30">
        <v>26</v>
      </c>
      <c r="E62" s="27">
        <f t="shared" si="0"/>
        <v>-0.38461538461538464</v>
      </c>
      <c r="F62" s="31">
        <v>545550</v>
      </c>
      <c r="G62" s="31">
        <v>414500</v>
      </c>
      <c r="H62" s="27">
        <f t="shared" si="1"/>
        <v>0.31616405307599516</v>
      </c>
      <c r="I62" s="31">
        <v>596794</v>
      </c>
      <c r="J62" s="31">
        <v>449258</v>
      </c>
      <c r="K62" s="27">
        <f t="shared" si="2"/>
        <v>0.32839927168798327</v>
      </c>
      <c r="L62" s="31">
        <v>70</v>
      </c>
      <c r="M62" s="31">
        <v>49</v>
      </c>
      <c r="N62" s="27">
        <f t="shared" si="3"/>
        <v>0.42857142857142855</v>
      </c>
      <c r="O62" s="31">
        <v>54</v>
      </c>
      <c r="P62" s="31">
        <v>64</v>
      </c>
      <c r="Q62" s="27">
        <f t="shared" si="4"/>
        <v>-0.15625</v>
      </c>
      <c r="R62" s="31">
        <v>488000</v>
      </c>
      <c r="S62" s="31">
        <v>450000</v>
      </c>
      <c r="T62" s="27">
        <f t="shared" si="5"/>
        <v>8.4444444444444447E-2</v>
      </c>
      <c r="U62" s="31">
        <v>604106</v>
      </c>
      <c r="V62" s="31">
        <v>464165</v>
      </c>
      <c r="W62" s="27">
        <f t="shared" si="6"/>
        <v>0.30148977195609322</v>
      </c>
    </row>
    <row r="63" spans="1:23" x14ac:dyDescent="0.2">
      <c r="A63" s="1">
        <v>8061</v>
      </c>
      <c r="B63" s="1" t="s">
        <v>228</v>
      </c>
      <c r="C63" s="30">
        <v>16</v>
      </c>
      <c r="D63" s="30">
        <v>12</v>
      </c>
      <c r="E63" s="27">
        <f t="shared" si="0"/>
        <v>0.33333333333333331</v>
      </c>
      <c r="F63" s="31">
        <v>192500</v>
      </c>
      <c r="G63" s="31">
        <v>230000</v>
      </c>
      <c r="H63" s="27">
        <f t="shared" si="1"/>
        <v>-0.16304347826086957</v>
      </c>
      <c r="I63" s="31">
        <v>236150</v>
      </c>
      <c r="J63" s="31">
        <v>227125</v>
      </c>
      <c r="K63" s="27">
        <f t="shared" si="2"/>
        <v>3.9735828288387454E-2</v>
      </c>
      <c r="L63" s="31">
        <v>98</v>
      </c>
      <c r="M63" s="31">
        <v>30</v>
      </c>
      <c r="N63" s="27">
        <f t="shared" si="3"/>
        <v>2.2666666666666666</v>
      </c>
      <c r="O63" s="31">
        <v>28</v>
      </c>
      <c r="P63" s="31">
        <v>40</v>
      </c>
      <c r="Q63" s="27">
        <f t="shared" si="4"/>
        <v>-0.3</v>
      </c>
      <c r="R63" s="31">
        <v>232450</v>
      </c>
      <c r="S63" s="31">
        <v>235850</v>
      </c>
      <c r="T63" s="27">
        <f t="shared" si="5"/>
        <v>-1.4415942336230655E-2</v>
      </c>
      <c r="U63" s="31">
        <v>242462</v>
      </c>
      <c r="V63" s="31">
        <v>223300</v>
      </c>
      <c r="W63" s="27">
        <f t="shared" si="6"/>
        <v>8.5812807881773395E-2</v>
      </c>
    </row>
    <row r="64" spans="1:23" x14ac:dyDescent="0.2">
      <c r="A64" s="1">
        <v>8062</v>
      </c>
      <c r="B64" s="1" t="s">
        <v>229</v>
      </c>
      <c r="C64" s="30">
        <v>10</v>
      </c>
      <c r="D64" s="30">
        <v>17</v>
      </c>
      <c r="E64" s="27">
        <f t="shared" si="0"/>
        <v>-0.41176470588235292</v>
      </c>
      <c r="F64" s="31">
        <v>290000</v>
      </c>
      <c r="G64" s="31">
        <v>292000</v>
      </c>
      <c r="H64" s="27">
        <f t="shared" si="1"/>
        <v>-6.8493150684931503E-3</v>
      </c>
      <c r="I64" s="31">
        <v>269650</v>
      </c>
      <c r="J64" s="31">
        <v>288394</v>
      </c>
      <c r="K64" s="27">
        <f t="shared" si="2"/>
        <v>-6.4994417359584458E-2</v>
      </c>
      <c r="L64" s="31">
        <v>48</v>
      </c>
      <c r="M64" s="31">
        <v>50</v>
      </c>
      <c r="N64" s="27">
        <f t="shared" si="3"/>
        <v>-0.04</v>
      </c>
      <c r="O64" s="31">
        <v>28</v>
      </c>
      <c r="P64" s="31">
        <v>21</v>
      </c>
      <c r="Q64" s="27">
        <f t="shared" si="4"/>
        <v>0.33333333333333331</v>
      </c>
      <c r="R64" s="31">
        <v>322450</v>
      </c>
      <c r="S64" s="31">
        <v>285000</v>
      </c>
      <c r="T64" s="27">
        <f t="shared" si="5"/>
        <v>0.13140350877192983</v>
      </c>
      <c r="U64" s="31">
        <v>276250</v>
      </c>
      <c r="V64" s="31">
        <v>292805</v>
      </c>
      <c r="W64" s="27">
        <f t="shared" si="6"/>
        <v>-5.6539335052338588E-2</v>
      </c>
    </row>
    <row r="65" spans="1:23" x14ac:dyDescent="0.2">
      <c r="A65" s="1">
        <v>8063</v>
      </c>
      <c r="B65" s="1" t="s">
        <v>230</v>
      </c>
      <c r="C65" s="30">
        <v>13</v>
      </c>
      <c r="D65" s="30">
        <v>8</v>
      </c>
      <c r="E65" s="27">
        <f t="shared" si="0"/>
        <v>0.625</v>
      </c>
      <c r="F65" s="31">
        <v>270000</v>
      </c>
      <c r="G65" s="31">
        <v>222500</v>
      </c>
      <c r="H65" s="27">
        <f t="shared" si="1"/>
        <v>0.21348314606741572</v>
      </c>
      <c r="I65" s="31">
        <v>254902</v>
      </c>
      <c r="J65" s="31">
        <v>221250</v>
      </c>
      <c r="K65" s="27">
        <f t="shared" si="2"/>
        <v>0.15209943502824858</v>
      </c>
      <c r="L65" s="31">
        <v>33</v>
      </c>
      <c r="M65" s="31">
        <v>29</v>
      </c>
      <c r="N65" s="27">
        <f t="shared" si="3"/>
        <v>0.13793103448275862</v>
      </c>
      <c r="O65" s="31">
        <v>30</v>
      </c>
      <c r="P65" s="31">
        <v>18</v>
      </c>
      <c r="Q65" s="27">
        <f t="shared" si="4"/>
        <v>0.66666666666666663</v>
      </c>
      <c r="R65" s="31">
        <v>294500</v>
      </c>
      <c r="S65" s="31">
        <v>247450</v>
      </c>
      <c r="T65" s="27">
        <f t="shared" si="5"/>
        <v>0.19013942210547585</v>
      </c>
      <c r="U65" s="31">
        <v>249908</v>
      </c>
      <c r="V65" s="31">
        <v>218100</v>
      </c>
      <c r="W65" s="27">
        <f t="shared" si="6"/>
        <v>0.14584135717560753</v>
      </c>
    </row>
    <row r="66" spans="1:23" x14ac:dyDescent="0.2">
      <c r="A66" s="1">
        <v>8064</v>
      </c>
      <c r="B66" s="1" t="s">
        <v>231</v>
      </c>
      <c r="C66" s="30">
        <v>38</v>
      </c>
      <c r="D66" s="30">
        <v>45</v>
      </c>
      <c r="E66" s="27">
        <f t="shared" si="0"/>
        <v>-0.15555555555555556</v>
      </c>
      <c r="F66" s="31">
        <v>300000</v>
      </c>
      <c r="G66" s="31">
        <v>275000</v>
      </c>
      <c r="H66" s="27">
        <f t="shared" si="1"/>
        <v>9.0909090909090912E-2</v>
      </c>
      <c r="I66" s="31">
        <v>291697</v>
      </c>
      <c r="J66" s="31">
        <v>264404</v>
      </c>
      <c r="K66" s="27">
        <f t="shared" si="2"/>
        <v>0.10322461082283173</v>
      </c>
      <c r="L66" s="31">
        <v>73</v>
      </c>
      <c r="M66" s="31">
        <v>55</v>
      </c>
      <c r="N66" s="27">
        <f t="shared" si="3"/>
        <v>0.32727272727272727</v>
      </c>
      <c r="O66" s="31">
        <v>69</v>
      </c>
      <c r="P66" s="31">
        <v>57</v>
      </c>
      <c r="Q66" s="27">
        <f t="shared" si="4"/>
        <v>0.21052631578947367</v>
      </c>
      <c r="R66" s="31">
        <v>315000</v>
      </c>
      <c r="S66" s="31">
        <v>289000</v>
      </c>
      <c r="T66" s="27">
        <f t="shared" si="5"/>
        <v>8.9965397923875437E-2</v>
      </c>
      <c r="U66" s="31">
        <v>295584</v>
      </c>
      <c r="V66" s="31">
        <v>268409</v>
      </c>
      <c r="W66" s="27">
        <f t="shared" si="6"/>
        <v>0.10124474216587372</v>
      </c>
    </row>
    <row r="67" spans="1:23" x14ac:dyDescent="0.2">
      <c r="A67" s="1">
        <v>8065</v>
      </c>
      <c r="B67" s="1" t="s">
        <v>232</v>
      </c>
      <c r="C67" s="30">
        <v>21</v>
      </c>
      <c r="D67" s="30">
        <v>28</v>
      </c>
      <c r="E67" s="27">
        <f t="shared" si="0"/>
        <v>-0.25</v>
      </c>
      <c r="F67" s="31">
        <v>300000</v>
      </c>
      <c r="G67" s="31">
        <v>242500</v>
      </c>
      <c r="H67" s="27">
        <f t="shared" si="1"/>
        <v>0.23711340206185566</v>
      </c>
      <c r="I67" s="31">
        <v>309052</v>
      </c>
      <c r="J67" s="31">
        <v>236592</v>
      </c>
      <c r="K67" s="27">
        <f t="shared" si="2"/>
        <v>0.30626563873672819</v>
      </c>
      <c r="L67" s="31">
        <v>42</v>
      </c>
      <c r="M67" s="31">
        <v>56</v>
      </c>
      <c r="N67" s="27">
        <f t="shared" si="3"/>
        <v>-0.25</v>
      </c>
      <c r="O67" s="31">
        <v>51</v>
      </c>
      <c r="P67" s="31">
        <v>48</v>
      </c>
      <c r="Q67" s="27">
        <f t="shared" si="4"/>
        <v>6.25E-2</v>
      </c>
      <c r="R67" s="31">
        <v>305000</v>
      </c>
      <c r="S67" s="31">
        <v>284950</v>
      </c>
      <c r="T67" s="27">
        <f t="shared" si="5"/>
        <v>7.0363221617827695E-2</v>
      </c>
      <c r="U67" s="31">
        <v>311376</v>
      </c>
      <c r="V67" s="31">
        <v>243338</v>
      </c>
      <c r="W67" s="27">
        <f t="shared" si="6"/>
        <v>0.27960285693151088</v>
      </c>
    </row>
    <row r="68" spans="1:23" x14ac:dyDescent="0.2">
      <c r="A68" s="1">
        <v>8066</v>
      </c>
      <c r="B68" s="1" t="s">
        <v>233</v>
      </c>
      <c r="C68" s="30">
        <v>30</v>
      </c>
      <c r="D68" s="30">
        <v>30</v>
      </c>
      <c r="E68" s="27">
        <f t="shared" ref="E68:E79" si="7">(C68-D68)/D68</f>
        <v>0</v>
      </c>
      <c r="F68" s="31">
        <v>263500</v>
      </c>
      <c r="G68" s="31">
        <v>217500</v>
      </c>
      <c r="H68" s="27">
        <f t="shared" ref="H68:H79" si="8">(F68-G68)/G68</f>
        <v>0.21149425287356322</v>
      </c>
      <c r="I68" s="31">
        <v>228253</v>
      </c>
      <c r="J68" s="31">
        <v>212040</v>
      </c>
      <c r="K68" s="27">
        <f t="shared" ref="K68:K79" si="9">(I68-J68)/J68</f>
        <v>7.6461988304093564E-2</v>
      </c>
      <c r="L68" s="31">
        <v>42</v>
      </c>
      <c r="M68" s="31">
        <v>57</v>
      </c>
      <c r="N68" s="27">
        <f t="shared" ref="N68:N79" si="10">(L68-M68)/M68</f>
        <v>-0.26315789473684209</v>
      </c>
      <c r="O68" s="31">
        <v>79</v>
      </c>
      <c r="P68" s="31">
        <v>67</v>
      </c>
      <c r="Q68" s="27">
        <f t="shared" ref="Q68:Q79" si="11">(O68-P68)/P68</f>
        <v>0.17910447761194029</v>
      </c>
      <c r="R68" s="31">
        <v>260000</v>
      </c>
      <c r="S68" s="31">
        <v>249000</v>
      </c>
      <c r="T68" s="27">
        <f t="shared" ref="T68:T79" si="12">(R68-S68)/S68</f>
        <v>4.4176706827309238E-2</v>
      </c>
      <c r="U68" s="31">
        <v>221440</v>
      </c>
      <c r="V68" s="31">
        <v>210440</v>
      </c>
      <c r="W68" s="27">
        <f t="shared" ref="W68:W79" si="13">(U68-V68)/V68</f>
        <v>5.2271431286827597E-2</v>
      </c>
    </row>
    <row r="69" spans="1:23" x14ac:dyDescent="0.2">
      <c r="A69" s="1">
        <v>8067</v>
      </c>
      <c r="B69" s="1" t="s">
        <v>234</v>
      </c>
      <c r="C69" s="30">
        <v>42</v>
      </c>
      <c r="D69" s="30">
        <v>47</v>
      </c>
      <c r="E69" s="27">
        <f t="shared" si="7"/>
        <v>-0.10638297872340426</v>
      </c>
      <c r="F69" s="31">
        <v>154750</v>
      </c>
      <c r="G69" s="31">
        <v>205000</v>
      </c>
      <c r="H69" s="27">
        <f t="shared" si="8"/>
        <v>-0.24512195121951219</v>
      </c>
      <c r="I69" s="31">
        <v>174366</v>
      </c>
      <c r="J69" s="31">
        <v>178583</v>
      </c>
      <c r="K69" s="27">
        <f t="shared" si="9"/>
        <v>-2.3613669834194745E-2</v>
      </c>
      <c r="L69" s="31">
        <v>85</v>
      </c>
      <c r="M69" s="31">
        <v>58</v>
      </c>
      <c r="N69" s="27">
        <f t="shared" si="10"/>
        <v>0.46551724137931033</v>
      </c>
      <c r="O69" s="31">
        <v>98</v>
      </c>
      <c r="P69" s="31">
        <v>91</v>
      </c>
      <c r="Q69" s="27">
        <f t="shared" si="11"/>
        <v>7.6923076923076927E-2</v>
      </c>
      <c r="R69" s="31">
        <v>220000</v>
      </c>
      <c r="S69" s="31">
        <v>195000</v>
      </c>
      <c r="T69" s="27">
        <f t="shared" si="12"/>
        <v>0.12820512820512819</v>
      </c>
      <c r="U69" s="31">
        <v>174888</v>
      </c>
      <c r="V69" s="31">
        <v>180174</v>
      </c>
      <c r="W69" s="27">
        <f t="shared" si="13"/>
        <v>-2.9338306303906225E-2</v>
      </c>
    </row>
    <row r="70" spans="1:23" x14ac:dyDescent="0.2">
      <c r="A70" s="1">
        <v>8068</v>
      </c>
      <c r="B70" s="1" t="s">
        <v>235</v>
      </c>
      <c r="C70" s="30">
        <v>16</v>
      </c>
      <c r="D70" s="30">
        <v>20</v>
      </c>
      <c r="E70" s="27">
        <f t="shared" si="7"/>
        <v>-0.2</v>
      </c>
      <c r="F70" s="31">
        <v>103500</v>
      </c>
      <c r="G70" s="31">
        <v>148500</v>
      </c>
      <c r="H70" s="27">
        <f t="shared" si="8"/>
        <v>-0.30303030303030304</v>
      </c>
      <c r="I70" s="31">
        <v>133656</v>
      </c>
      <c r="J70" s="31">
        <v>140307</v>
      </c>
      <c r="K70" s="27">
        <f t="shared" si="9"/>
        <v>-4.7403194423656696E-2</v>
      </c>
      <c r="L70" s="31">
        <v>92</v>
      </c>
      <c r="M70" s="31">
        <v>132</v>
      </c>
      <c r="N70" s="27">
        <f t="shared" si="10"/>
        <v>-0.30303030303030304</v>
      </c>
      <c r="O70" s="31">
        <v>56</v>
      </c>
      <c r="P70" s="31">
        <v>52</v>
      </c>
      <c r="Q70" s="27">
        <f t="shared" si="11"/>
        <v>7.6923076923076927E-2</v>
      </c>
      <c r="R70" s="31">
        <v>102450</v>
      </c>
      <c r="S70" s="31">
        <v>154950</v>
      </c>
      <c r="T70" s="27">
        <f t="shared" si="12"/>
        <v>-0.33881897386253629</v>
      </c>
      <c r="U70" s="31">
        <v>131412</v>
      </c>
      <c r="V70" s="31">
        <v>139230</v>
      </c>
      <c r="W70" s="27">
        <f t="shared" si="13"/>
        <v>-5.6151691445809095E-2</v>
      </c>
    </row>
    <row r="71" spans="1:23" x14ac:dyDescent="0.2">
      <c r="A71" s="1">
        <v>8069</v>
      </c>
      <c r="B71" s="1" t="s">
        <v>236</v>
      </c>
      <c r="C71" s="30">
        <v>26</v>
      </c>
      <c r="D71" s="30">
        <v>27</v>
      </c>
      <c r="E71" s="27">
        <f t="shared" si="7"/>
        <v>-3.7037037037037035E-2</v>
      </c>
      <c r="F71" s="31">
        <v>156500</v>
      </c>
      <c r="G71" s="31">
        <v>125000</v>
      </c>
      <c r="H71" s="27">
        <f t="shared" si="8"/>
        <v>0.252</v>
      </c>
      <c r="I71" s="31">
        <v>182269</v>
      </c>
      <c r="J71" s="31">
        <v>149932</v>
      </c>
      <c r="K71" s="27">
        <f t="shared" si="9"/>
        <v>0.21567777392417897</v>
      </c>
      <c r="L71" s="31">
        <v>86</v>
      </c>
      <c r="M71" s="31">
        <v>131</v>
      </c>
      <c r="N71" s="27">
        <f t="shared" si="10"/>
        <v>-0.34351145038167941</v>
      </c>
      <c r="O71" s="31">
        <v>80</v>
      </c>
      <c r="P71" s="31">
        <v>73</v>
      </c>
      <c r="Q71" s="27">
        <f t="shared" si="11"/>
        <v>9.5890410958904104E-2</v>
      </c>
      <c r="R71" s="31">
        <v>244949</v>
      </c>
      <c r="S71" s="31">
        <v>215000</v>
      </c>
      <c r="T71" s="27">
        <f t="shared" si="12"/>
        <v>0.13929767441860466</v>
      </c>
      <c r="U71" s="31">
        <v>185369</v>
      </c>
      <c r="V71" s="31">
        <v>154874</v>
      </c>
      <c r="W71" s="27">
        <f t="shared" si="13"/>
        <v>0.19690199775301212</v>
      </c>
    </row>
    <row r="72" spans="1:23" x14ac:dyDescent="0.2">
      <c r="A72" s="1">
        <v>8070</v>
      </c>
      <c r="B72" s="1" t="s">
        <v>237</v>
      </c>
      <c r="C72" s="30">
        <v>55</v>
      </c>
      <c r="D72" s="30">
        <v>56</v>
      </c>
      <c r="E72" s="27">
        <f t="shared" si="7"/>
        <v>-1.7857142857142856E-2</v>
      </c>
      <c r="F72" s="31">
        <v>279900</v>
      </c>
      <c r="G72" s="31">
        <v>260000</v>
      </c>
      <c r="H72" s="27">
        <f t="shared" si="8"/>
        <v>7.6538461538461541E-2</v>
      </c>
      <c r="I72" s="31">
        <v>277699</v>
      </c>
      <c r="J72" s="31">
        <v>257914</v>
      </c>
      <c r="K72" s="27">
        <f t="shared" si="9"/>
        <v>7.671161705064479E-2</v>
      </c>
      <c r="L72" s="31">
        <v>45</v>
      </c>
      <c r="M72" s="31">
        <v>76</v>
      </c>
      <c r="N72" s="27">
        <f t="shared" si="10"/>
        <v>-0.40789473684210525</v>
      </c>
      <c r="O72" s="31">
        <v>77</v>
      </c>
      <c r="P72" s="31">
        <v>109</v>
      </c>
      <c r="Q72" s="27">
        <f t="shared" si="11"/>
        <v>-0.29357798165137616</v>
      </c>
      <c r="R72" s="31">
        <v>280000</v>
      </c>
      <c r="S72" s="31">
        <v>289900</v>
      </c>
      <c r="T72" s="27">
        <f t="shared" si="12"/>
        <v>-3.4149706795446703E-2</v>
      </c>
      <c r="U72" s="31">
        <v>276640</v>
      </c>
      <c r="V72" s="31">
        <v>257547</v>
      </c>
      <c r="W72" s="27">
        <f t="shared" si="13"/>
        <v>7.4134041553580513E-2</v>
      </c>
    </row>
    <row r="73" spans="1:23" x14ac:dyDescent="0.2">
      <c r="A73" s="1">
        <v>8071</v>
      </c>
      <c r="B73" s="1" t="s">
        <v>238</v>
      </c>
      <c r="C73" s="30">
        <v>68</v>
      </c>
      <c r="D73" s="30">
        <v>55</v>
      </c>
      <c r="E73" s="27">
        <f t="shared" si="7"/>
        <v>0.23636363636363636</v>
      </c>
      <c r="F73" s="31">
        <v>198950</v>
      </c>
      <c r="G73" s="31">
        <v>186000</v>
      </c>
      <c r="H73" s="27">
        <f t="shared" si="8"/>
        <v>6.9623655913978497E-2</v>
      </c>
      <c r="I73" s="31">
        <v>195483</v>
      </c>
      <c r="J73" s="31">
        <v>192169</v>
      </c>
      <c r="K73" s="27">
        <f t="shared" si="9"/>
        <v>1.72452372651156E-2</v>
      </c>
      <c r="L73" s="31">
        <v>78</v>
      </c>
      <c r="M73" s="31">
        <v>99</v>
      </c>
      <c r="N73" s="27">
        <f t="shared" si="10"/>
        <v>-0.21212121212121213</v>
      </c>
      <c r="O73" s="31">
        <v>156</v>
      </c>
      <c r="P73" s="31">
        <v>137</v>
      </c>
      <c r="Q73" s="27">
        <f t="shared" si="11"/>
        <v>0.13868613138686131</v>
      </c>
      <c r="R73" s="31">
        <v>259949</v>
      </c>
      <c r="S73" s="31">
        <v>254900</v>
      </c>
      <c r="T73" s="27">
        <f t="shared" si="12"/>
        <v>1.980776775205963E-2</v>
      </c>
      <c r="U73" s="31">
        <v>199225</v>
      </c>
      <c r="V73" s="31">
        <v>193795</v>
      </c>
      <c r="W73" s="27">
        <f t="shared" si="13"/>
        <v>2.8019298743517634E-2</v>
      </c>
    </row>
    <row r="74" spans="1:23" x14ac:dyDescent="0.2">
      <c r="A74" s="1">
        <v>8072</v>
      </c>
      <c r="B74" s="1" t="s">
        <v>239</v>
      </c>
      <c r="C74" s="30">
        <v>35</v>
      </c>
      <c r="D74" s="30">
        <v>34</v>
      </c>
      <c r="E74" s="27">
        <f t="shared" si="7"/>
        <v>2.9411764705882353E-2</v>
      </c>
      <c r="F74" s="31">
        <v>375000</v>
      </c>
      <c r="G74" s="31">
        <v>311500</v>
      </c>
      <c r="H74" s="27">
        <f t="shared" si="8"/>
        <v>0.20385232744783308</v>
      </c>
      <c r="I74" s="31">
        <v>415110</v>
      </c>
      <c r="J74" s="31">
        <v>370191</v>
      </c>
      <c r="K74" s="27">
        <f t="shared" si="9"/>
        <v>0.12134006499347634</v>
      </c>
      <c r="L74" s="31">
        <v>73</v>
      </c>
      <c r="M74" s="31">
        <v>53</v>
      </c>
      <c r="N74" s="27">
        <f t="shared" si="10"/>
        <v>0.37735849056603776</v>
      </c>
      <c r="O74" s="31">
        <v>59</v>
      </c>
      <c r="P74" s="31">
        <v>67</v>
      </c>
      <c r="Q74" s="27">
        <f t="shared" si="11"/>
        <v>-0.11940298507462686</v>
      </c>
      <c r="R74" s="31">
        <v>352000</v>
      </c>
      <c r="S74" s="31">
        <v>437500</v>
      </c>
      <c r="T74" s="27">
        <f t="shared" si="12"/>
        <v>-0.19542857142857142</v>
      </c>
      <c r="U74" s="31">
        <v>424200</v>
      </c>
      <c r="V74" s="31">
        <v>371898</v>
      </c>
      <c r="W74" s="27">
        <f t="shared" si="13"/>
        <v>0.14063533549521642</v>
      </c>
    </row>
    <row r="75" spans="1:23" x14ac:dyDescent="0.2">
      <c r="A75" s="1">
        <v>8073</v>
      </c>
      <c r="B75" s="1" t="s">
        <v>240</v>
      </c>
      <c r="C75" s="30">
        <v>52</v>
      </c>
      <c r="D75" s="30">
        <v>55</v>
      </c>
      <c r="E75" s="27">
        <f t="shared" si="7"/>
        <v>-5.4545454545454543E-2</v>
      </c>
      <c r="F75" s="31">
        <v>197450</v>
      </c>
      <c r="G75" s="31">
        <v>235000</v>
      </c>
      <c r="H75" s="27">
        <f t="shared" si="8"/>
        <v>-0.15978723404255318</v>
      </c>
      <c r="I75" s="31">
        <v>203686</v>
      </c>
      <c r="J75" s="31">
        <v>218917</v>
      </c>
      <c r="K75" s="27">
        <f t="shared" si="9"/>
        <v>-6.9574313552624972E-2</v>
      </c>
      <c r="L75" s="31">
        <v>88</v>
      </c>
      <c r="M75" s="31">
        <v>74</v>
      </c>
      <c r="N75" s="27">
        <f t="shared" si="10"/>
        <v>0.1891891891891892</v>
      </c>
      <c r="O75" s="31">
        <v>119</v>
      </c>
      <c r="P75" s="31">
        <v>146</v>
      </c>
      <c r="Q75" s="27">
        <f t="shared" si="11"/>
        <v>-0.18493150684931506</v>
      </c>
      <c r="R75" s="31">
        <v>257000</v>
      </c>
      <c r="S75" s="31">
        <v>239000</v>
      </c>
      <c r="T75" s="27">
        <f t="shared" si="12"/>
        <v>7.5313807531380755E-2</v>
      </c>
      <c r="U75" s="31">
        <v>210484</v>
      </c>
      <c r="V75" s="31">
        <v>221176</v>
      </c>
      <c r="W75" s="27">
        <f t="shared" si="13"/>
        <v>-4.8341592216153653E-2</v>
      </c>
    </row>
    <row r="76" spans="1:23" x14ac:dyDescent="0.2">
      <c r="A76" s="1">
        <v>8074</v>
      </c>
      <c r="B76" s="1" t="s">
        <v>241</v>
      </c>
      <c r="C76" s="30">
        <v>25</v>
      </c>
      <c r="D76" s="30">
        <v>35</v>
      </c>
      <c r="E76" s="27">
        <f t="shared" si="7"/>
        <v>-0.2857142857142857</v>
      </c>
      <c r="F76" s="31">
        <v>315000</v>
      </c>
      <c r="G76" s="31">
        <v>290000</v>
      </c>
      <c r="H76" s="27">
        <f t="shared" si="8"/>
        <v>8.6206896551724144E-2</v>
      </c>
      <c r="I76" s="31">
        <v>323776</v>
      </c>
      <c r="J76" s="31">
        <v>291681</v>
      </c>
      <c r="K76" s="27">
        <f t="shared" si="9"/>
        <v>0.11003459258573578</v>
      </c>
      <c r="L76" s="31">
        <v>42</v>
      </c>
      <c r="M76" s="31">
        <v>58</v>
      </c>
      <c r="N76" s="27">
        <f t="shared" si="10"/>
        <v>-0.27586206896551724</v>
      </c>
      <c r="O76" s="31">
        <v>53</v>
      </c>
      <c r="P76" s="31">
        <v>54</v>
      </c>
      <c r="Q76" s="27">
        <f t="shared" si="11"/>
        <v>-1.8518518518518517E-2</v>
      </c>
      <c r="R76" s="31">
        <v>304000</v>
      </c>
      <c r="S76" s="31">
        <v>357000</v>
      </c>
      <c r="T76" s="27">
        <f t="shared" si="12"/>
        <v>-0.1484593837535014</v>
      </c>
      <c r="U76" s="31">
        <v>328532</v>
      </c>
      <c r="V76" s="31">
        <v>296468</v>
      </c>
      <c r="W76" s="27">
        <f t="shared" si="13"/>
        <v>0.10815332514807668</v>
      </c>
    </row>
    <row r="77" spans="1:23" x14ac:dyDescent="0.2">
      <c r="A77" s="1">
        <v>8075</v>
      </c>
      <c r="B77" s="1" t="s">
        <v>242</v>
      </c>
      <c r="C77" s="30">
        <v>39</v>
      </c>
      <c r="D77" s="30">
        <v>30</v>
      </c>
      <c r="E77" s="27">
        <f t="shared" si="7"/>
        <v>0.3</v>
      </c>
      <c r="F77" s="31">
        <v>250000</v>
      </c>
      <c r="G77" s="31">
        <v>201750</v>
      </c>
      <c r="H77" s="27">
        <f t="shared" si="8"/>
        <v>0.23915737298636927</v>
      </c>
      <c r="I77" s="31">
        <v>252135</v>
      </c>
      <c r="J77" s="31">
        <v>223856</v>
      </c>
      <c r="K77" s="27">
        <f t="shared" si="9"/>
        <v>0.12632674576513472</v>
      </c>
      <c r="L77" s="31">
        <v>71</v>
      </c>
      <c r="M77" s="31">
        <v>78</v>
      </c>
      <c r="N77" s="27">
        <f t="shared" si="10"/>
        <v>-8.9743589743589744E-2</v>
      </c>
      <c r="O77" s="31">
        <v>76</v>
      </c>
      <c r="P77" s="31">
        <v>61</v>
      </c>
      <c r="Q77" s="27">
        <f t="shared" si="11"/>
        <v>0.24590163934426229</v>
      </c>
      <c r="R77" s="31">
        <v>294500</v>
      </c>
      <c r="S77" s="31">
        <v>245777</v>
      </c>
      <c r="T77" s="27">
        <f t="shared" si="12"/>
        <v>0.19824068159347702</v>
      </c>
      <c r="U77" s="31">
        <v>253369</v>
      </c>
      <c r="V77" s="31">
        <v>234924</v>
      </c>
      <c r="W77" s="27">
        <f t="shared" si="13"/>
        <v>7.8514753707582027E-2</v>
      </c>
    </row>
    <row r="78" spans="1:23" x14ac:dyDescent="0.2">
      <c r="A78" s="1">
        <v>8076</v>
      </c>
      <c r="B78" s="1" t="s">
        <v>243</v>
      </c>
      <c r="C78" s="30">
        <v>19</v>
      </c>
      <c r="D78" s="30">
        <v>14</v>
      </c>
      <c r="E78" s="27">
        <f t="shared" si="7"/>
        <v>0.35714285714285715</v>
      </c>
      <c r="F78" s="31">
        <v>222000</v>
      </c>
      <c r="G78" s="31">
        <v>211750</v>
      </c>
      <c r="H78" s="27">
        <f t="shared" si="8"/>
        <v>4.8406139315230225E-2</v>
      </c>
      <c r="I78" s="31">
        <v>250646</v>
      </c>
      <c r="J78" s="31">
        <v>226571</v>
      </c>
      <c r="K78" s="27">
        <f t="shared" si="9"/>
        <v>0.10625808245538926</v>
      </c>
      <c r="L78" s="31">
        <v>45</v>
      </c>
      <c r="M78" s="31">
        <v>54</v>
      </c>
      <c r="N78" s="27">
        <f t="shared" si="10"/>
        <v>-0.16666666666666666</v>
      </c>
      <c r="O78" s="31">
        <v>31</v>
      </c>
      <c r="P78" s="31">
        <v>46</v>
      </c>
      <c r="Q78" s="27">
        <f t="shared" si="11"/>
        <v>-0.32608695652173914</v>
      </c>
      <c r="R78" s="31">
        <v>212000</v>
      </c>
      <c r="S78" s="31">
        <v>157400</v>
      </c>
      <c r="T78" s="27">
        <f t="shared" si="12"/>
        <v>0.3468869123252859</v>
      </c>
      <c r="U78" s="31">
        <v>256868</v>
      </c>
      <c r="V78" s="31">
        <v>231220</v>
      </c>
      <c r="W78" s="27">
        <f t="shared" si="13"/>
        <v>0.11092466049649684</v>
      </c>
    </row>
    <row r="79" spans="1:23" x14ac:dyDescent="0.2">
      <c r="A79" s="1">
        <v>8077</v>
      </c>
      <c r="B79" s="1" t="s">
        <v>244</v>
      </c>
      <c r="C79" s="30">
        <v>130</v>
      </c>
      <c r="D79" s="30">
        <v>109</v>
      </c>
      <c r="E79" s="27">
        <f t="shared" si="7"/>
        <v>0.19266055045871561</v>
      </c>
      <c r="F79" s="31">
        <v>291000</v>
      </c>
      <c r="G79" s="31">
        <v>280000</v>
      </c>
      <c r="H79" s="27">
        <f t="shared" si="8"/>
        <v>3.9285714285714285E-2</v>
      </c>
      <c r="I79" s="31">
        <v>400619</v>
      </c>
      <c r="J79" s="31">
        <v>333164</v>
      </c>
      <c r="K79" s="27">
        <f t="shared" si="9"/>
        <v>0.20246785366966419</v>
      </c>
      <c r="L79" s="31">
        <v>64</v>
      </c>
      <c r="M79" s="31">
        <v>45</v>
      </c>
      <c r="N79" s="27">
        <f t="shared" si="10"/>
        <v>0.42222222222222222</v>
      </c>
      <c r="O79" s="31">
        <v>216</v>
      </c>
      <c r="P79" s="31">
        <v>226</v>
      </c>
      <c r="Q79" s="27">
        <f t="shared" si="11"/>
        <v>-4.4247787610619468E-2</v>
      </c>
      <c r="R79" s="31">
        <v>289950</v>
      </c>
      <c r="S79" s="31">
        <v>302500</v>
      </c>
      <c r="T79" s="27">
        <f t="shared" si="12"/>
        <v>-4.1487603305785124E-2</v>
      </c>
      <c r="U79" s="31">
        <v>401556</v>
      </c>
      <c r="V79" s="31">
        <v>334539</v>
      </c>
      <c r="W79" s="27">
        <f t="shared" si="13"/>
        <v>0.20032641934124273</v>
      </c>
    </row>
    <row r="80" spans="1:23" x14ac:dyDescent="0.2">
      <c r="B80" s="1"/>
    </row>
    <row r="81" spans="2:22" x14ac:dyDescent="0.2">
      <c r="B81" s="1" t="s">
        <v>245</v>
      </c>
      <c r="C81" s="30">
        <v>4459</v>
      </c>
      <c r="D81" s="30">
        <v>4225</v>
      </c>
      <c r="F81" s="31">
        <v>365000</v>
      </c>
      <c r="G81" s="31">
        <v>335000</v>
      </c>
      <c r="I81" s="31">
        <v>511305</v>
      </c>
      <c r="J81" s="31">
        <v>463921</v>
      </c>
      <c r="L81" s="31">
        <v>75</v>
      </c>
      <c r="M81" s="31">
        <v>80</v>
      </c>
      <c r="O81" s="31">
        <v>9077</v>
      </c>
      <c r="P81" s="31">
        <v>9853</v>
      </c>
      <c r="R81" s="31">
        <v>374500</v>
      </c>
      <c r="S81" s="31">
        <v>382000</v>
      </c>
      <c r="U81" s="31">
        <v>517723</v>
      </c>
      <c r="V81" s="31">
        <v>472227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DFCA73535704BA9EE67598D6D48A0" ma:contentTypeVersion="19" ma:contentTypeDescription="Create a new document." ma:contentTypeScope="" ma:versionID="119337f8d3918195419287f875cc3463">
  <xsd:schema xmlns:xsd="http://www.w3.org/2001/XMLSchema" xmlns:xs="http://www.w3.org/2001/XMLSchema" xmlns:p="http://schemas.microsoft.com/office/2006/metadata/properties" xmlns:ns2="f63462d0-2fca-436e-beec-ba90869c54d7" xmlns:ns3="94a1c359-4795-47a9-b7a9-82384adaaa78" targetNamespace="http://schemas.microsoft.com/office/2006/metadata/properties" ma:root="true" ma:fieldsID="bd78e9867e1374177feb55aaa3966aa9" ns2:_="" ns3:_="">
    <xsd:import namespace="f63462d0-2fca-436e-beec-ba90869c54d7"/>
    <xsd:import namespace="94a1c359-4795-47a9-b7a9-82384adaa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62d0-2fca-436e-beec-ba90869c5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600886-a78e-41b1-bee5-e0fad2b4f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c359-4795-47a9-b7a9-82384ada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214b49-6c39-403e-855f-e0a60a5a7fad}" ma:internalName="TaxCatchAll" ma:showField="CatchAllData" ma:web="94a1c359-4795-47a9-b7a9-82384ada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3462d0-2fca-436e-beec-ba90869c54d7">
      <Terms xmlns="http://schemas.microsoft.com/office/infopath/2007/PartnerControls"/>
    </lcf76f155ced4ddcb4097134ff3c332f>
    <TaxCatchAll xmlns="94a1c359-4795-47a9-b7a9-82384adaaa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DF1DA-74D3-41DF-ABE0-5577D8C3C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462d0-2fca-436e-beec-ba90869c54d7"/>
    <ds:schemaRef ds:uri="94a1c359-4795-47a9-b7a9-82384adaa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B1B92-07B6-492F-B4B8-4B51E2D71644}">
  <ds:schemaRefs>
    <ds:schemaRef ds:uri="94a1c359-4795-47a9-b7a9-82384adaaa78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f63462d0-2fca-436e-beec-ba90869c54d7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A82A65-7D13-4B77-BD8A-51E1D3D15A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Detached</vt:lpstr>
      <vt:lpstr>Attached</vt:lpstr>
      <vt:lpstr>Multi</vt:lpstr>
      <vt:lpstr>All Residential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2017-05-04T16:26:43Z</dcterms:created>
  <dcterms:modified xsi:type="dcterms:W3CDTF">2025-04-23T21:37:29Z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0x0101008DADFCA73535704BA9EE67598D6D48A0</vt:lpwstr>
  </property>
  <property fmtid="{D5CDD505-2E9C-101B-9397-08002B2CF9AE}" pid="3" name="MediaServiceImageTags">
    <vt:lpwstr/>
  </property>
</Properties>
</file>