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realtor.sharepoint.com/sites/Communications/Shared Documents/Communications/Website/Statistics/"/>
    </mc:Choice>
  </mc:AlternateContent>
  <xr:revisionPtr revIDLastSave="49" documentId="8_{6FDA331F-349E-453B-A2BE-445E35E8BE64}" xr6:coauthVersionLast="47" xr6:coauthVersionMax="47" xr10:uidLastSave="{00DE570D-B373-4481-A2DB-77B0BF81DC9D}"/>
  <bookViews>
    <workbookView xWindow="-110" yWindow="-110" windowWidth="19420" windowHeight="11500" firstSheet="1" activeTab="3" xr2:uid="{00000000-000D-0000-FFFF-FFFF00000000}"/>
  </bookViews>
  <sheets>
    <sheet name="Type 1 Single-family detached" sheetId="1" r:id="rId1"/>
    <sheet name="Type 2 Single-family attached" sheetId="2" r:id="rId2"/>
    <sheet name="Type 3 Multi-unit" sheetId="3" r:id="rId3"/>
    <sheet name="All Residential" sheetId="4" r:id="rId4"/>
  </sheets>
  <definedNames>
    <definedName name="_xlnm._FilterDatabase" localSheetId="0" hidden="1">'Type 1 Single-family detached'!$A$2:$GY$2</definedName>
    <definedName name="_xlnm._FilterDatabase" localSheetId="1" hidden="1">'Type 2 Single-family attached'!$A$2:$GY$2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Z4" i="3" l="1"/>
  <c r="FZ5" i="3"/>
  <c r="FZ6" i="3"/>
  <c r="FZ7" i="3"/>
  <c r="FZ8" i="3"/>
  <c r="FZ9" i="3"/>
  <c r="FZ10" i="3"/>
  <c r="FZ11" i="3"/>
  <c r="FZ12" i="3"/>
  <c r="FZ13" i="3"/>
  <c r="FZ14" i="3"/>
  <c r="FZ15" i="3"/>
  <c r="FZ16" i="3"/>
  <c r="FZ17" i="3"/>
  <c r="FZ18" i="3"/>
  <c r="FZ19" i="3"/>
  <c r="FZ20" i="3"/>
  <c r="FZ21" i="3"/>
  <c r="FZ22" i="3"/>
  <c r="FZ23" i="3"/>
  <c r="FZ24" i="3"/>
  <c r="FZ25" i="3"/>
  <c r="FZ26" i="3"/>
  <c r="FZ27" i="3"/>
  <c r="FZ28" i="3"/>
  <c r="FZ29" i="3"/>
  <c r="FZ30" i="3"/>
  <c r="FZ31" i="3"/>
  <c r="FZ32" i="3"/>
  <c r="FZ33" i="3"/>
  <c r="FZ34" i="3"/>
  <c r="FZ35" i="3"/>
  <c r="FZ36" i="3"/>
  <c r="FZ37" i="3"/>
  <c r="FZ38" i="3"/>
  <c r="FZ39" i="3"/>
  <c r="FZ40" i="3"/>
  <c r="FZ41" i="3"/>
  <c r="FZ42" i="3"/>
  <c r="FZ43" i="3"/>
  <c r="FZ44" i="3"/>
  <c r="FZ45" i="3"/>
  <c r="FZ46" i="3"/>
  <c r="FZ47" i="3"/>
  <c r="FZ48" i="3"/>
  <c r="FZ49" i="3"/>
  <c r="FZ50" i="3"/>
  <c r="FZ51" i="3"/>
  <c r="FZ52" i="3"/>
  <c r="FZ53" i="3"/>
  <c r="FZ54" i="3"/>
  <c r="FZ55" i="3"/>
  <c r="FZ56" i="3"/>
  <c r="FZ57" i="3"/>
  <c r="FZ58" i="3"/>
  <c r="FZ59" i="3"/>
  <c r="FZ60" i="3"/>
  <c r="FZ61" i="3"/>
  <c r="FZ62" i="3"/>
  <c r="FZ63" i="3"/>
  <c r="FZ64" i="3"/>
  <c r="FZ65" i="3"/>
  <c r="FZ66" i="3"/>
  <c r="FZ67" i="3"/>
  <c r="FZ68" i="3"/>
  <c r="FZ69" i="3"/>
  <c r="FZ70" i="3"/>
  <c r="FZ71" i="3"/>
  <c r="FZ72" i="3"/>
  <c r="FZ73" i="3"/>
  <c r="FZ74" i="3"/>
  <c r="FZ75" i="3"/>
  <c r="FZ76" i="3"/>
  <c r="FZ77" i="3"/>
  <c r="FZ78" i="3"/>
  <c r="FZ79" i="3"/>
  <c r="FZ3" i="3"/>
  <c r="FY4" i="3"/>
  <c r="FY5" i="3"/>
  <c r="FY6" i="3"/>
  <c r="FY7" i="3"/>
  <c r="FY8" i="3"/>
  <c r="FY9" i="3"/>
  <c r="FY10" i="3"/>
  <c r="FY11" i="3"/>
  <c r="FY12" i="3"/>
  <c r="FY13" i="3"/>
  <c r="FY14" i="3"/>
  <c r="FY15" i="3"/>
  <c r="FY16" i="3"/>
  <c r="FY17" i="3"/>
  <c r="FY18" i="3"/>
  <c r="FY19" i="3"/>
  <c r="FY20" i="3"/>
  <c r="FY21" i="3"/>
  <c r="FY22" i="3"/>
  <c r="FY23" i="3"/>
  <c r="FY24" i="3"/>
  <c r="FY25" i="3"/>
  <c r="FY26" i="3"/>
  <c r="FY27" i="3"/>
  <c r="FY28" i="3"/>
  <c r="FY29" i="3"/>
  <c r="FY30" i="3"/>
  <c r="FY31" i="3"/>
  <c r="FY32" i="3"/>
  <c r="FY33" i="3"/>
  <c r="FY34" i="3"/>
  <c r="FY35" i="3"/>
  <c r="FY36" i="3"/>
  <c r="FY37" i="3"/>
  <c r="FY38" i="3"/>
  <c r="FY39" i="3"/>
  <c r="FY40" i="3"/>
  <c r="FY41" i="3"/>
  <c r="FY42" i="3"/>
  <c r="FY43" i="3"/>
  <c r="FY44" i="3"/>
  <c r="FY45" i="3"/>
  <c r="FY46" i="3"/>
  <c r="FY47" i="3"/>
  <c r="FY48" i="3"/>
  <c r="FY49" i="3"/>
  <c r="FY50" i="3"/>
  <c r="FY51" i="3"/>
  <c r="FY52" i="3"/>
  <c r="FY53" i="3"/>
  <c r="FY54" i="3"/>
  <c r="FY55" i="3"/>
  <c r="FY56" i="3"/>
  <c r="FY57" i="3"/>
  <c r="FY58" i="3"/>
  <c r="FY59" i="3"/>
  <c r="FY60" i="3"/>
  <c r="FY61" i="3"/>
  <c r="FY62" i="3"/>
  <c r="FY63" i="3"/>
  <c r="FY64" i="3"/>
  <c r="FY65" i="3"/>
  <c r="FY66" i="3"/>
  <c r="FY67" i="3"/>
  <c r="FY68" i="3"/>
  <c r="FY69" i="3"/>
  <c r="FY70" i="3"/>
  <c r="FY71" i="3"/>
  <c r="FY72" i="3"/>
  <c r="FY73" i="3"/>
  <c r="FY74" i="3"/>
  <c r="FY75" i="3"/>
  <c r="FY76" i="3"/>
  <c r="FY77" i="3"/>
  <c r="FY78" i="3"/>
  <c r="FY79" i="3"/>
  <c r="FY80" i="3"/>
  <c r="FY3" i="3"/>
  <c r="FX4" i="3"/>
  <c r="FX5" i="3"/>
  <c r="FX6" i="3"/>
  <c r="FX7" i="3"/>
  <c r="FX8" i="3"/>
  <c r="FX9" i="3"/>
  <c r="FX10" i="3"/>
  <c r="FX11" i="3"/>
  <c r="FX12" i="3"/>
  <c r="FX13" i="3"/>
  <c r="FX14" i="3"/>
  <c r="FX15" i="3"/>
  <c r="FX16" i="3"/>
  <c r="FX17" i="3"/>
  <c r="FX18" i="3"/>
  <c r="FX19" i="3"/>
  <c r="FX20" i="3"/>
  <c r="FX21" i="3"/>
  <c r="FX22" i="3"/>
  <c r="FX23" i="3"/>
  <c r="FX24" i="3"/>
  <c r="FX25" i="3"/>
  <c r="FX26" i="3"/>
  <c r="FX27" i="3"/>
  <c r="FX28" i="3"/>
  <c r="FX29" i="3"/>
  <c r="FX30" i="3"/>
  <c r="FX31" i="3"/>
  <c r="FX32" i="3"/>
  <c r="FX33" i="3"/>
  <c r="FX34" i="3"/>
  <c r="FX35" i="3"/>
  <c r="FX36" i="3"/>
  <c r="FX37" i="3"/>
  <c r="FX38" i="3"/>
  <c r="FX39" i="3"/>
  <c r="FX40" i="3"/>
  <c r="FX41" i="3"/>
  <c r="FX42" i="3"/>
  <c r="FX43" i="3"/>
  <c r="FX44" i="3"/>
  <c r="FX45" i="3"/>
  <c r="FX46" i="3"/>
  <c r="FX47" i="3"/>
  <c r="FX48" i="3"/>
  <c r="FX49" i="3"/>
  <c r="FX50" i="3"/>
  <c r="FX51" i="3"/>
  <c r="FX52" i="3"/>
  <c r="FX53" i="3"/>
  <c r="FX54" i="3"/>
  <c r="FX55" i="3"/>
  <c r="FX56" i="3"/>
  <c r="FX57" i="3"/>
  <c r="FX58" i="3"/>
  <c r="FX59" i="3"/>
  <c r="FX60" i="3"/>
  <c r="FX61" i="3"/>
  <c r="FX62" i="3"/>
  <c r="FX63" i="3"/>
  <c r="FX64" i="3"/>
  <c r="FX65" i="3"/>
  <c r="FX66" i="3"/>
  <c r="FX67" i="3"/>
  <c r="FX68" i="3"/>
  <c r="FX69" i="3"/>
  <c r="FX70" i="3"/>
  <c r="FX71" i="3"/>
  <c r="FX72" i="3"/>
  <c r="FX73" i="3"/>
  <c r="FX74" i="3"/>
  <c r="FX75" i="3"/>
  <c r="FX76" i="3"/>
  <c r="FX77" i="3"/>
  <c r="FX78" i="3"/>
  <c r="FX79" i="3"/>
  <c r="FX80" i="3"/>
  <c r="FX3" i="3"/>
  <c r="FH4" i="3"/>
  <c r="FH5" i="3"/>
  <c r="FH6" i="3"/>
  <c r="FH7" i="3"/>
  <c r="FH8" i="3"/>
  <c r="FH9" i="3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3" i="3"/>
  <c r="FG4" i="3"/>
  <c r="FG5" i="3"/>
  <c r="FG6" i="3"/>
  <c r="FG7" i="3"/>
  <c r="FG8" i="3"/>
  <c r="FG9" i="3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3" i="3"/>
  <c r="FF4" i="3"/>
  <c r="FF5" i="3"/>
  <c r="FF6" i="3"/>
  <c r="FF7" i="3"/>
  <c r="FF8" i="3"/>
  <c r="FF9" i="3"/>
  <c r="FF10" i="3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3" i="3"/>
  <c r="EO4" i="3"/>
  <c r="EO5" i="3"/>
  <c r="EO6" i="3"/>
  <c r="EO7" i="3"/>
  <c r="EO8" i="3"/>
  <c r="EO9" i="3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3" i="3"/>
  <c r="EN80" i="3"/>
  <c r="EN4" i="3"/>
  <c r="EN5" i="3"/>
  <c r="EN6" i="3"/>
  <c r="EN7" i="3"/>
  <c r="EN8" i="3"/>
  <c r="EN9" i="3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3" i="3"/>
  <c r="EM4" i="3"/>
  <c r="EM5" i="3"/>
  <c r="EM6" i="3"/>
  <c r="EM7" i="3"/>
  <c r="EM8" i="3"/>
  <c r="EM9" i="3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3" i="3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EL78" i="3" s="1"/>
  <c r="DD79" i="3"/>
  <c r="DD80" i="3"/>
  <c r="DD3" i="3"/>
  <c r="DC80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3" i="3"/>
  <c r="DB4" i="3"/>
  <c r="DB5" i="3"/>
  <c r="DB6" i="3"/>
  <c r="DB7" i="3"/>
  <c r="DB8" i="3"/>
  <c r="DB9" i="3"/>
  <c r="DB10" i="3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DA78" i="3" s="1"/>
  <c r="BS79" i="3"/>
  <c r="BS80" i="3"/>
  <c r="BS3" i="3"/>
  <c r="BR4" i="3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3" i="3"/>
  <c r="BQ4" i="3"/>
  <c r="BQ5" i="3"/>
  <c r="BQ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BP78" i="3" s="1"/>
  <c r="AM79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3" i="3"/>
  <c r="GQ4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Q20" i="2"/>
  <c r="GQ21" i="2"/>
  <c r="GQ22" i="2"/>
  <c r="GQ23" i="2"/>
  <c r="GQ24" i="2"/>
  <c r="GQ25" i="2"/>
  <c r="GQ26" i="2"/>
  <c r="GQ27" i="2"/>
  <c r="GQ28" i="2"/>
  <c r="GQ29" i="2"/>
  <c r="GQ30" i="2"/>
  <c r="GQ31" i="2"/>
  <c r="GQ32" i="2"/>
  <c r="GQ33" i="2"/>
  <c r="GQ34" i="2"/>
  <c r="GQ35" i="2"/>
  <c r="GQ36" i="2"/>
  <c r="GQ37" i="2"/>
  <c r="GQ38" i="2"/>
  <c r="GQ39" i="2"/>
  <c r="GQ40" i="2"/>
  <c r="GQ41" i="2"/>
  <c r="GQ42" i="2"/>
  <c r="GQ43" i="2"/>
  <c r="GQ44" i="2"/>
  <c r="GQ45" i="2"/>
  <c r="GQ46" i="2"/>
  <c r="GQ47" i="2"/>
  <c r="GQ48" i="2"/>
  <c r="GQ49" i="2"/>
  <c r="GQ50" i="2"/>
  <c r="GQ51" i="2"/>
  <c r="GQ52" i="2"/>
  <c r="GQ53" i="2"/>
  <c r="GQ54" i="2"/>
  <c r="GQ55" i="2"/>
  <c r="GQ56" i="2"/>
  <c r="GQ57" i="2"/>
  <c r="GQ58" i="2"/>
  <c r="GQ59" i="2"/>
  <c r="GQ60" i="2"/>
  <c r="GQ61" i="2"/>
  <c r="GQ62" i="2"/>
  <c r="GQ63" i="2"/>
  <c r="GQ64" i="2"/>
  <c r="GQ65" i="2"/>
  <c r="GQ66" i="2"/>
  <c r="GQ67" i="2"/>
  <c r="GQ68" i="2"/>
  <c r="GQ69" i="2"/>
  <c r="GQ70" i="2"/>
  <c r="GQ71" i="2"/>
  <c r="GQ72" i="2"/>
  <c r="GQ73" i="2"/>
  <c r="GQ74" i="2"/>
  <c r="GQ75" i="2"/>
  <c r="GQ76" i="2"/>
  <c r="GQ77" i="2"/>
  <c r="GQ78" i="2"/>
  <c r="GQ79" i="2"/>
  <c r="GQ3" i="2"/>
  <c r="GP80" i="2"/>
  <c r="GP4" i="2"/>
  <c r="GP5" i="2"/>
  <c r="GP6" i="2"/>
  <c r="GP7" i="2"/>
  <c r="GP8" i="2"/>
  <c r="GP9" i="2"/>
  <c r="GP10" i="2"/>
  <c r="GP11" i="2"/>
  <c r="GP12" i="2"/>
  <c r="GP13" i="2"/>
  <c r="GP14" i="2"/>
  <c r="GP15" i="2"/>
  <c r="GP16" i="2"/>
  <c r="GP17" i="2"/>
  <c r="GP18" i="2"/>
  <c r="GP19" i="2"/>
  <c r="GP20" i="2"/>
  <c r="GP21" i="2"/>
  <c r="GP22" i="2"/>
  <c r="GP23" i="2"/>
  <c r="GP24" i="2"/>
  <c r="GP25" i="2"/>
  <c r="GP26" i="2"/>
  <c r="GP27" i="2"/>
  <c r="GP28" i="2"/>
  <c r="GP29" i="2"/>
  <c r="GP30" i="2"/>
  <c r="GP31" i="2"/>
  <c r="GP32" i="2"/>
  <c r="GP33" i="2"/>
  <c r="GP34" i="2"/>
  <c r="GP35" i="2"/>
  <c r="GP36" i="2"/>
  <c r="GP37" i="2"/>
  <c r="GP38" i="2"/>
  <c r="GP39" i="2"/>
  <c r="GP40" i="2"/>
  <c r="GP41" i="2"/>
  <c r="GP42" i="2"/>
  <c r="GP43" i="2"/>
  <c r="GP44" i="2"/>
  <c r="GP45" i="2"/>
  <c r="GP46" i="2"/>
  <c r="GP47" i="2"/>
  <c r="GP48" i="2"/>
  <c r="GP49" i="2"/>
  <c r="GP50" i="2"/>
  <c r="GP51" i="2"/>
  <c r="GP52" i="2"/>
  <c r="GP53" i="2"/>
  <c r="GP54" i="2"/>
  <c r="GP55" i="2"/>
  <c r="GP56" i="2"/>
  <c r="GP57" i="2"/>
  <c r="GP58" i="2"/>
  <c r="GP59" i="2"/>
  <c r="GP60" i="2"/>
  <c r="GP61" i="2"/>
  <c r="GP62" i="2"/>
  <c r="GP63" i="2"/>
  <c r="GP64" i="2"/>
  <c r="GP65" i="2"/>
  <c r="GP66" i="2"/>
  <c r="GP67" i="2"/>
  <c r="GP68" i="2"/>
  <c r="GP69" i="2"/>
  <c r="GP70" i="2"/>
  <c r="GP71" i="2"/>
  <c r="GP72" i="2"/>
  <c r="GP73" i="2"/>
  <c r="GP74" i="2"/>
  <c r="GP75" i="2"/>
  <c r="GP76" i="2"/>
  <c r="GP77" i="2"/>
  <c r="GP78" i="2"/>
  <c r="GP79" i="2"/>
  <c r="GP3" i="2"/>
  <c r="GO4" i="2"/>
  <c r="GO5" i="2"/>
  <c r="GO6" i="2"/>
  <c r="GO7" i="2"/>
  <c r="GO8" i="2"/>
  <c r="GO9" i="2"/>
  <c r="GO10" i="2"/>
  <c r="GO11" i="2"/>
  <c r="GO12" i="2"/>
  <c r="GO13" i="2"/>
  <c r="GO14" i="2"/>
  <c r="GO15" i="2"/>
  <c r="GO16" i="2"/>
  <c r="GO17" i="2"/>
  <c r="GO18" i="2"/>
  <c r="GO19" i="2"/>
  <c r="GO20" i="2"/>
  <c r="GO21" i="2"/>
  <c r="GO22" i="2"/>
  <c r="GO23" i="2"/>
  <c r="GO24" i="2"/>
  <c r="GO25" i="2"/>
  <c r="GO26" i="2"/>
  <c r="GO27" i="2"/>
  <c r="GO28" i="2"/>
  <c r="GO29" i="2"/>
  <c r="GO30" i="2"/>
  <c r="GO31" i="2"/>
  <c r="GO32" i="2"/>
  <c r="GO33" i="2"/>
  <c r="GO34" i="2"/>
  <c r="GO35" i="2"/>
  <c r="GO36" i="2"/>
  <c r="GO37" i="2"/>
  <c r="GO38" i="2"/>
  <c r="GO39" i="2"/>
  <c r="GO40" i="2"/>
  <c r="GO41" i="2"/>
  <c r="GO42" i="2"/>
  <c r="GO43" i="2"/>
  <c r="GO44" i="2"/>
  <c r="GO45" i="2"/>
  <c r="GO46" i="2"/>
  <c r="GO47" i="2"/>
  <c r="GO48" i="2"/>
  <c r="GO49" i="2"/>
  <c r="GO50" i="2"/>
  <c r="GO51" i="2"/>
  <c r="GO52" i="2"/>
  <c r="GO53" i="2"/>
  <c r="GO54" i="2"/>
  <c r="GO55" i="2"/>
  <c r="GO56" i="2"/>
  <c r="GO57" i="2"/>
  <c r="GO58" i="2"/>
  <c r="GO59" i="2"/>
  <c r="GO60" i="2"/>
  <c r="GO61" i="2"/>
  <c r="GO62" i="2"/>
  <c r="GO63" i="2"/>
  <c r="GO64" i="2"/>
  <c r="GO65" i="2"/>
  <c r="GO66" i="2"/>
  <c r="GO67" i="2"/>
  <c r="GO68" i="2"/>
  <c r="GO69" i="2"/>
  <c r="GO70" i="2"/>
  <c r="GO71" i="2"/>
  <c r="GO72" i="2"/>
  <c r="GO73" i="2"/>
  <c r="GO74" i="2"/>
  <c r="GO75" i="2"/>
  <c r="GO76" i="2"/>
  <c r="GO77" i="2"/>
  <c r="GO78" i="2"/>
  <c r="GO79" i="2"/>
  <c r="GO80" i="2"/>
  <c r="GO3" i="2"/>
  <c r="FX80" i="2"/>
  <c r="FY4" i="2"/>
  <c r="FY5" i="2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Y20" i="2"/>
  <c r="FY21" i="2"/>
  <c r="FY22" i="2"/>
  <c r="FY23" i="2"/>
  <c r="FY24" i="2"/>
  <c r="FY25" i="2"/>
  <c r="FY26" i="2"/>
  <c r="FY27" i="2"/>
  <c r="FY28" i="2"/>
  <c r="FY29" i="2"/>
  <c r="FY30" i="2"/>
  <c r="FY31" i="2"/>
  <c r="FY32" i="2"/>
  <c r="FY33" i="2"/>
  <c r="FY34" i="2"/>
  <c r="FY35" i="2"/>
  <c r="FY36" i="2"/>
  <c r="FY37" i="2"/>
  <c r="FY38" i="2"/>
  <c r="FY39" i="2"/>
  <c r="FY40" i="2"/>
  <c r="FY41" i="2"/>
  <c r="FY42" i="2"/>
  <c r="FY43" i="2"/>
  <c r="FY44" i="2"/>
  <c r="FY45" i="2"/>
  <c r="FY46" i="2"/>
  <c r="FY47" i="2"/>
  <c r="FY48" i="2"/>
  <c r="FY49" i="2"/>
  <c r="FY50" i="2"/>
  <c r="FY51" i="2"/>
  <c r="FY52" i="2"/>
  <c r="FY53" i="2"/>
  <c r="FY54" i="2"/>
  <c r="FY55" i="2"/>
  <c r="FY56" i="2"/>
  <c r="FY57" i="2"/>
  <c r="FY58" i="2"/>
  <c r="FY59" i="2"/>
  <c r="FY60" i="2"/>
  <c r="FY61" i="2"/>
  <c r="FY62" i="2"/>
  <c r="FY63" i="2"/>
  <c r="FY64" i="2"/>
  <c r="FY65" i="2"/>
  <c r="FY66" i="2"/>
  <c r="FY67" i="2"/>
  <c r="FY68" i="2"/>
  <c r="FY69" i="2"/>
  <c r="FY70" i="2"/>
  <c r="FY71" i="2"/>
  <c r="FY72" i="2"/>
  <c r="FY73" i="2"/>
  <c r="FY74" i="2"/>
  <c r="FY75" i="2"/>
  <c r="FY76" i="2"/>
  <c r="FY77" i="2"/>
  <c r="FY78" i="2"/>
  <c r="FY79" i="2"/>
  <c r="FY3" i="2"/>
  <c r="FX4" i="2"/>
  <c r="FX5" i="2"/>
  <c r="FX6" i="2"/>
  <c r="FX7" i="2"/>
  <c r="FX8" i="2"/>
  <c r="FX9" i="2"/>
  <c r="FX10" i="2"/>
  <c r="FX11" i="2"/>
  <c r="FX12" i="2"/>
  <c r="FX13" i="2"/>
  <c r="FX14" i="2"/>
  <c r="FX15" i="2"/>
  <c r="FX16" i="2"/>
  <c r="FX17" i="2"/>
  <c r="FX18" i="2"/>
  <c r="FX19" i="2"/>
  <c r="FX20" i="2"/>
  <c r="FX21" i="2"/>
  <c r="FX22" i="2"/>
  <c r="FX23" i="2"/>
  <c r="FX24" i="2"/>
  <c r="FX25" i="2"/>
  <c r="FX26" i="2"/>
  <c r="FX27" i="2"/>
  <c r="FX28" i="2"/>
  <c r="FX29" i="2"/>
  <c r="FX30" i="2"/>
  <c r="FX31" i="2"/>
  <c r="FX32" i="2"/>
  <c r="FX33" i="2"/>
  <c r="FX34" i="2"/>
  <c r="FX35" i="2"/>
  <c r="FX36" i="2"/>
  <c r="FX37" i="2"/>
  <c r="FX38" i="2"/>
  <c r="FX39" i="2"/>
  <c r="FX40" i="2"/>
  <c r="FX41" i="2"/>
  <c r="FX42" i="2"/>
  <c r="FX43" i="2"/>
  <c r="FX44" i="2"/>
  <c r="FX45" i="2"/>
  <c r="FX46" i="2"/>
  <c r="FX47" i="2"/>
  <c r="FX48" i="2"/>
  <c r="FX49" i="2"/>
  <c r="FX50" i="2"/>
  <c r="FX51" i="2"/>
  <c r="FX52" i="2"/>
  <c r="FX53" i="2"/>
  <c r="FX54" i="2"/>
  <c r="FX55" i="2"/>
  <c r="FX56" i="2"/>
  <c r="FX57" i="2"/>
  <c r="FX58" i="2"/>
  <c r="FX59" i="2"/>
  <c r="FX60" i="2"/>
  <c r="FX61" i="2"/>
  <c r="FX62" i="2"/>
  <c r="FX63" i="2"/>
  <c r="FX64" i="2"/>
  <c r="FX65" i="2"/>
  <c r="FX66" i="2"/>
  <c r="FX67" i="2"/>
  <c r="FX68" i="2"/>
  <c r="FX69" i="2"/>
  <c r="FX70" i="2"/>
  <c r="FX71" i="2"/>
  <c r="FX72" i="2"/>
  <c r="FX73" i="2"/>
  <c r="FX74" i="2"/>
  <c r="FX75" i="2"/>
  <c r="FX76" i="2"/>
  <c r="FX77" i="2"/>
  <c r="FX78" i="2"/>
  <c r="FX79" i="2"/>
  <c r="FX3" i="2"/>
  <c r="FW4" i="2"/>
  <c r="FW5" i="2"/>
  <c r="FW6" i="2"/>
  <c r="FW7" i="2"/>
  <c r="FW8" i="2"/>
  <c r="FW9" i="2"/>
  <c r="FW10" i="2"/>
  <c r="FW11" i="2"/>
  <c r="FW12" i="2"/>
  <c r="FW13" i="2"/>
  <c r="FW14" i="2"/>
  <c r="FW15" i="2"/>
  <c r="FW16" i="2"/>
  <c r="FW17" i="2"/>
  <c r="FW18" i="2"/>
  <c r="FW19" i="2"/>
  <c r="FW20" i="2"/>
  <c r="FW21" i="2"/>
  <c r="FW22" i="2"/>
  <c r="FW23" i="2"/>
  <c r="FW24" i="2"/>
  <c r="FW25" i="2"/>
  <c r="FW26" i="2"/>
  <c r="FW27" i="2"/>
  <c r="FW28" i="2"/>
  <c r="FW29" i="2"/>
  <c r="FW30" i="2"/>
  <c r="FW31" i="2"/>
  <c r="FW32" i="2"/>
  <c r="FW33" i="2"/>
  <c r="FW34" i="2"/>
  <c r="FW35" i="2"/>
  <c r="FW36" i="2"/>
  <c r="FW37" i="2"/>
  <c r="FW38" i="2"/>
  <c r="FW39" i="2"/>
  <c r="FW40" i="2"/>
  <c r="FW41" i="2"/>
  <c r="FW42" i="2"/>
  <c r="FW43" i="2"/>
  <c r="FW44" i="2"/>
  <c r="FW45" i="2"/>
  <c r="FW46" i="2"/>
  <c r="FW47" i="2"/>
  <c r="FW48" i="2"/>
  <c r="FW49" i="2"/>
  <c r="FW50" i="2"/>
  <c r="FW51" i="2"/>
  <c r="FW52" i="2"/>
  <c r="FW53" i="2"/>
  <c r="FW54" i="2"/>
  <c r="FW55" i="2"/>
  <c r="FW56" i="2"/>
  <c r="FW57" i="2"/>
  <c r="FW58" i="2"/>
  <c r="FW59" i="2"/>
  <c r="FW60" i="2"/>
  <c r="FW61" i="2"/>
  <c r="FW62" i="2"/>
  <c r="FW63" i="2"/>
  <c r="FW64" i="2"/>
  <c r="FW65" i="2"/>
  <c r="FW66" i="2"/>
  <c r="FW67" i="2"/>
  <c r="FW68" i="2"/>
  <c r="FW69" i="2"/>
  <c r="FW70" i="2"/>
  <c r="FW71" i="2"/>
  <c r="FW72" i="2"/>
  <c r="FW73" i="2"/>
  <c r="FW74" i="2"/>
  <c r="FW75" i="2"/>
  <c r="FW76" i="2"/>
  <c r="FW77" i="2"/>
  <c r="FW78" i="2"/>
  <c r="FW79" i="2"/>
  <c r="FW80" i="2"/>
  <c r="FW3" i="2"/>
  <c r="FG4" i="2"/>
  <c r="FG5" i="2"/>
  <c r="FG6" i="2"/>
  <c r="FG7" i="2"/>
  <c r="FG8" i="2"/>
  <c r="FG9" i="2"/>
  <c r="FG10" i="2"/>
  <c r="FG11" i="2"/>
  <c r="FG12" i="2"/>
  <c r="FG13" i="2"/>
  <c r="FG14" i="2"/>
  <c r="FG15" i="2"/>
  <c r="FG16" i="2"/>
  <c r="FG17" i="2"/>
  <c r="FG18" i="2"/>
  <c r="FG19" i="2"/>
  <c r="FG20" i="2"/>
  <c r="FG21" i="2"/>
  <c r="FG22" i="2"/>
  <c r="FG23" i="2"/>
  <c r="FG24" i="2"/>
  <c r="FG25" i="2"/>
  <c r="FG26" i="2"/>
  <c r="FG27" i="2"/>
  <c r="FG28" i="2"/>
  <c r="FG29" i="2"/>
  <c r="FG30" i="2"/>
  <c r="FG31" i="2"/>
  <c r="FG32" i="2"/>
  <c r="FG33" i="2"/>
  <c r="FG34" i="2"/>
  <c r="FG35" i="2"/>
  <c r="FG36" i="2"/>
  <c r="FG37" i="2"/>
  <c r="FG38" i="2"/>
  <c r="FG39" i="2"/>
  <c r="FG40" i="2"/>
  <c r="FG41" i="2"/>
  <c r="FG42" i="2"/>
  <c r="FG43" i="2"/>
  <c r="FG44" i="2"/>
  <c r="FG45" i="2"/>
  <c r="FG46" i="2"/>
  <c r="FG47" i="2"/>
  <c r="FG48" i="2"/>
  <c r="FG49" i="2"/>
  <c r="FG50" i="2"/>
  <c r="FG51" i="2"/>
  <c r="FG52" i="2"/>
  <c r="FG53" i="2"/>
  <c r="FG54" i="2"/>
  <c r="FG55" i="2"/>
  <c r="FG56" i="2"/>
  <c r="FG57" i="2"/>
  <c r="FG58" i="2"/>
  <c r="FG59" i="2"/>
  <c r="FG60" i="2"/>
  <c r="FG61" i="2"/>
  <c r="FG62" i="2"/>
  <c r="FG63" i="2"/>
  <c r="FG64" i="2"/>
  <c r="FG65" i="2"/>
  <c r="FG66" i="2"/>
  <c r="FG67" i="2"/>
  <c r="FG68" i="2"/>
  <c r="FG69" i="2"/>
  <c r="FG70" i="2"/>
  <c r="FG71" i="2"/>
  <c r="FG72" i="2"/>
  <c r="FG73" i="2"/>
  <c r="FG74" i="2"/>
  <c r="FG75" i="2"/>
  <c r="FG76" i="2"/>
  <c r="FG77" i="2"/>
  <c r="FG78" i="2"/>
  <c r="FG79" i="2"/>
  <c r="FG3" i="2"/>
  <c r="FF4" i="2"/>
  <c r="FF5" i="2"/>
  <c r="FF6" i="2"/>
  <c r="FF7" i="2"/>
  <c r="FF8" i="2"/>
  <c r="FF9" i="2"/>
  <c r="FF10" i="2"/>
  <c r="FF11" i="2"/>
  <c r="FF12" i="2"/>
  <c r="FF13" i="2"/>
  <c r="FF14" i="2"/>
  <c r="FF15" i="2"/>
  <c r="FF16" i="2"/>
  <c r="FF17" i="2"/>
  <c r="FF18" i="2"/>
  <c r="FF19" i="2"/>
  <c r="FF20" i="2"/>
  <c r="FF21" i="2"/>
  <c r="FF22" i="2"/>
  <c r="FF23" i="2"/>
  <c r="FF24" i="2"/>
  <c r="FF25" i="2"/>
  <c r="FF26" i="2"/>
  <c r="FF27" i="2"/>
  <c r="FF28" i="2"/>
  <c r="FF29" i="2"/>
  <c r="FF30" i="2"/>
  <c r="FF31" i="2"/>
  <c r="FF32" i="2"/>
  <c r="FF33" i="2"/>
  <c r="FF34" i="2"/>
  <c r="FF35" i="2"/>
  <c r="FF36" i="2"/>
  <c r="FF37" i="2"/>
  <c r="FF38" i="2"/>
  <c r="FF39" i="2"/>
  <c r="FF40" i="2"/>
  <c r="FF41" i="2"/>
  <c r="FF42" i="2"/>
  <c r="FF43" i="2"/>
  <c r="FF44" i="2"/>
  <c r="FF45" i="2"/>
  <c r="FF46" i="2"/>
  <c r="FF47" i="2"/>
  <c r="FF48" i="2"/>
  <c r="FF49" i="2"/>
  <c r="FF50" i="2"/>
  <c r="FF51" i="2"/>
  <c r="FF52" i="2"/>
  <c r="FF53" i="2"/>
  <c r="FF54" i="2"/>
  <c r="FF55" i="2"/>
  <c r="FF56" i="2"/>
  <c r="FF57" i="2"/>
  <c r="FF58" i="2"/>
  <c r="FF59" i="2"/>
  <c r="FF60" i="2"/>
  <c r="FF61" i="2"/>
  <c r="FF62" i="2"/>
  <c r="FF63" i="2"/>
  <c r="FF64" i="2"/>
  <c r="FF65" i="2"/>
  <c r="FF66" i="2"/>
  <c r="FF67" i="2"/>
  <c r="FF68" i="2"/>
  <c r="FF69" i="2"/>
  <c r="FF70" i="2"/>
  <c r="FF71" i="2"/>
  <c r="FF72" i="2"/>
  <c r="FF73" i="2"/>
  <c r="FF74" i="2"/>
  <c r="FF75" i="2"/>
  <c r="FF76" i="2"/>
  <c r="FF77" i="2"/>
  <c r="FF78" i="2"/>
  <c r="FF79" i="2"/>
  <c r="FF80" i="2"/>
  <c r="FF3" i="2"/>
  <c r="FE80" i="2"/>
  <c r="FE4" i="2"/>
  <c r="FE5" i="2"/>
  <c r="FE6" i="2"/>
  <c r="FE7" i="2"/>
  <c r="FE8" i="2"/>
  <c r="FE9" i="2"/>
  <c r="FE10" i="2"/>
  <c r="FE11" i="2"/>
  <c r="FE12" i="2"/>
  <c r="FE13" i="2"/>
  <c r="FE14" i="2"/>
  <c r="FE15" i="2"/>
  <c r="FE16" i="2"/>
  <c r="FE17" i="2"/>
  <c r="FE18" i="2"/>
  <c r="FE19" i="2"/>
  <c r="FE20" i="2"/>
  <c r="FE21" i="2"/>
  <c r="FE22" i="2"/>
  <c r="FE23" i="2"/>
  <c r="FE24" i="2"/>
  <c r="FE25" i="2"/>
  <c r="FE26" i="2"/>
  <c r="FE27" i="2"/>
  <c r="FE28" i="2"/>
  <c r="FE29" i="2"/>
  <c r="FE30" i="2"/>
  <c r="FE31" i="2"/>
  <c r="FE32" i="2"/>
  <c r="FE33" i="2"/>
  <c r="FE34" i="2"/>
  <c r="FE35" i="2"/>
  <c r="FE36" i="2"/>
  <c r="FE37" i="2"/>
  <c r="FE38" i="2"/>
  <c r="FE39" i="2"/>
  <c r="FE40" i="2"/>
  <c r="FE41" i="2"/>
  <c r="FE42" i="2"/>
  <c r="FE43" i="2"/>
  <c r="FE44" i="2"/>
  <c r="FE45" i="2"/>
  <c r="FE46" i="2"/>
  <c r="FE47" i="2"/>
  <c r="FE48" i="2"/>
  <c r="FE49" i="2"/>
  <c r="FE50" i="2"/>
  <c r="FE51" i="2"/>
  <c r="FE52" i="2"/>
  <c r="FE53" i="2"/>
  <c r="FE54" i="2"/>
  <c r="FE55" i="2"/>
  <c r="FE56" i="2"/>
  <c r="FE57" i="2"/>
  <c r="FE58" i="2"/>
  <c r="FE59" i="2"/>
  <c r="FE60" i="2"/>
  <c r="FE61" i="2"/>
  <c r="FE62" i="2"/>
  <c r="FE63" i="2"/>
  <c r="FE64" i="2"/>
  <c r="FE65" i="2"/>
  <c r="FE66" i="2"/>
  <c r="FE67" i="2"/>
  <c r="FE68" i="2"/>
  <c r="FE69" i="2"/>
  <c r="FE70" i="2"/>
  <c r="FE71" i="2"/>
  <c r="FE72" i="2"/>
  <c r="FE73" i="2"/>
  <c r="FE74" i="2"/>
  <c r="FE75" i="2"/>
  <c r="FE76" i="2"/>
  <c r="FE77" i="2"/>
  <c r="FE78" i="2"/>
  <c r="FE79" i="2"/>
  <c r="FE3" i="2"/>
  <c r="EO79" i="2"/>
  <c r="EO4" i="2"/>
  <c r="EO5" i="2"/>
  <c r="EO6" i="2"/>
  <c r="EO7" i="2"/>
  <c r="EO8" i="2"/>
  <c r="EO9" i="2"/>
  <c r="EO10" i="2"/>
  <c r="EO11" i="2"/>
  <c r="EO12" i="2"/>
  <c r="EO13" i="2"/>
  <c r="EO14" i="2"/>
  <c r="EO15" i="2"/>
  <c r="EO16" i="2"/>
  <c r="EO17" i="2"/>
  <c r="EO18" i="2"/>
  <c r="EO19" i="2"/>
  <c r="EO20" i="2"/>
  <c r="EO21" i="2"/>
  <c r="EO22" i="2"/>
  <c r="EO23" i="2"/>
  <c r="EO24" i="2"/>
  <c r="EO25" i="2"/>
  <c r="EO26" i="2"/>
  <c r="EO27" i="2"/>
  <c r="EO28" i="2"/>
  <c r="EO29" i="2"/>
  <c r="EO30" i="2"/>
  <c r="EO31" i="2"/>
  <c r="EO32" i="2"/>
  <c r="EO33" i="2"/>
  <c r="EO34" i="2"/>
  <c r="EO35" i="2"/>
  <c r="EO36" i="2"/>
  <c r="EO37" i="2"/>
  <c r="EO38" i="2"/>
  <c r="EO39" i="2"/>
  <c r="EO40" i="2"/>
  <c r="EO41" i="2"/>
  <c r="EO42" i="2"/>
  <c r="EO43" i="2"/>
  <c r="EO44" i="2"/>
  <c r="EO45" i="2"/>
  <c r="EO46" i="2"/>
  <c r="EO47" i="2"/>
  <c r="EO48" i="2"/>
  <c r="EO49" i="2"/>
  <c r="EO50" i="2"/>
  <c r="EO51" i="2"/>
  <c r="EO52" i="2"/>
  <c r="EO53" i="2"/>
  <c r="EO54" i="2"/>
  <c r="EO55" i="2"/>
  <c r="EO56" i="2"/>
  <c r="EO57" i="2"/>
  <c r="EO58" i="2"/>
  <c r="EO59" i="2"/>
  <c r="EO60" i="2"/>
  <c r="EO61" i="2"/>
  <c r="EO62" i="2"/>
  <c r="EO63" i="2"/>
  <c r="EO64" i="2"/>
  <c r="EO65" i="2"/>
  <c r="EO66" i="2"/>
  <c r="EO67" i="2"/>
  <c r="EO68" i="2"/>
  <c r="EO69" i="2"/>
  <c r="EO70" i="2"/>
  <c r="EO71" i="2"/>
  <c r="EO72" i="2"/>
  <c r="EO73" i="2"/>
  <c r="EO74" i="2"/>
  <c r="EO75" i="2"/>
  <c r="EO76" i="2"/>
  <c r="EO77" i="2"/>
  <c r="EO78" i="2"/>
  <c r="EO3" i="2"/>
  <c r="EN4" i="2"/>
  <c r="EN5" i="2"/>
  <c r="EN6" i="2"/>
  <c r="EN7" i="2"/>
  <c r="EN8" i="2"/>
  <c r="EN9" i="2"/>
  <c r="EN10" i="2"/>
  <c r="EN11" i="2"/>
  <c r="EN12" i="2"/>
  <c r="EN13" i="2"/>
  <c r="EN14" i="2"/>
  <c r="EN15" i="2"/>
  <c r="EN16" i="2"/>
  <c r="EN17" i="2"/>
  <c r="EN18" i="2"/>
  <c r="EN19" i="2"/>
  <c r="EN20" i="2"/>
  <c r="EN21" i="2"/>
  <c r="EN22" i="2"/>
  <c r="EN23" i="2"/>
  <c r="EN24" i="2"/>
  <c r="EN25" i="2"/>
  <c r="EN26" i="2"/>
  <c r="EN27" i="2"/>
  <c r="EN28" i="2"/>
  <c r="EN29" i="2"/>
  <c r="EN30" i="2"/>
  <c r="EN31" i="2"/>
  <c r="EN32" i="2"/>
  <c r="EN33" i="2"/>
  <c r="EN34" i="2"/>
  <c r="EN35" i="2"/>
  <c r="EN36" i="2"/>
  <c r="EN37" i="2"/>
  <c r="EN38" i="2"/>
  <c r="EN39" i="2"/>
  <c r="EN40" i="2"/>
  <c r="EN41" i="2"/>
  <c r="EN42" i="2"/>
  <c r="EN43" i="2"/>
  <c r="EN44" i="2"/>
  <c r="EN45" i="2"/>
  <c r="EN46" i="2"/>
  <c r="EN47" i="2"/>
  <c r="EN48" i="2"/>
  <c r="EN49" i="2"/>
  <c r="EN50" i="2"/>
  <c r="EN51" i="2"/>
  <c r="EN52" i="2"/>
  <c r="EN53" i="2"/>
  <c r="EN54" i="2"/>
  <c r="EN55" i="2"/>
  <c r="EN56" i="2"/>
  <c r="EN57" i="2"/>
  <c r="EN58" i="2"/>
  <c r="EN59" i="2"/>
  <c r="EN60" i="2"/>
  <c r="EN61" i="2"/>
  <c r="EN62" i="2"/>
  <c r="EN63" i="2"/>
  <c r="EN64" i="2"/>
  <c r="EN65" i="2"/>
  <c r="EN66" i="2"/>
  <c r="EN67" i="2"/>
  <c r="EN68" i="2"/>
  <c r="EN69" i="2"/>
  <c r="EN70" i="2"/>
  <c r="EN71" i="2"/>
  <c r="EN72" i="2"/>
  <c r="EN73" i="2"/>
  <c r="EN74" i="2"/>
  <c r="EN75" i="2"/>
  <c r="EN76" i="2"/>
  <c r="EN77" i="2"/>
  <c r="EN78" i="2"/>
  <c r="EN79" i="2"/>
  <c r="EN80" i="2"/>
  <c r="EN3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20" i="2"/>
  <c r="EM21" i="2"/>
  <c r="EM22" i="2"/>
  <c r="EM23" i="2"/>
  <c r="EM24" i="2"/>
  <c r="EM25" i="2"/>
  <c r="EM26" i="2"/>
  <c r="EM27" i="2"/>
  <c r="EM28" i="2"/>
  <c r="EM29" i="2"/>
  <c r="EM30" i="2"/>
  <c r="EM31" i="2"/>
  <c r="EM32" i="2"/>
  <c r="EM33" i="2"/>
  <c r="EM34" i="2"/>
  <c r="EM35" i="2"/>
  <c r="EM36" i="2"/>
  <c r="EM37" i="2"/>
  <c r="EM38" i="2"/>
  <c r="EM39" i="2"/>
  <c r="EM40" i="2"/>
  <c r="EM41" i="2"/>
  <c r="EM42" i="2"/>
  <c r="EM43" i="2"/>
  <c r="EM44" i="2"/>
  <c r="EM45" i="2"/>
  <c r="EM46" i="2"/>
  <c r="EM47" i="2"/>
  <c r="EM48" i="2"/>
  <c r="EM49" i="2"/>
  <c r="EM50" i="2"/>
  <c r="EM51" i="2"/>
  <c r="EM52" i="2"/>
  <c r="EM53" i="2"/>
  <c r="EM54" i="2"/>
  <c r="EM55" i="2"/>
  <c r="EM56" i="2"/>
  <c r="EM57" i="2"/>
  <c r="EM58" i="2"/>
  <c r="EM59" i="2"/>
  <c r="EM60" i="2"/>
  <c r="EM61" i="2"/>
  <c r="EM62" i="2"/>
  <c r="EM63" i="2"/>
  <c r="EM64" i="2"/>
  <c r="EM65" i="2"/>
  <c r="EM66" i="2"/>
  <c r="EM67" i="2"/>
  <c r="EM68" i="2"/>
  <c r="EM69" i="2"/>
  <c r="EM70" i="2"/>
  <c r="EM71" i="2"/>
  <c r="EM72" i="2"/>
  <c r="EM73" i="2"/>
  <c r="EM74" i="2"/>
  <c r="EM75" i="2"/>
  <c r="EM76" i="2"/>
  <c r="EM77" i="2"/>
  <c r="EM78" i="2"/>
  <c r="EM79" i="2"/>
  <c r="EM80" i="2"/>
  <c r="EM3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3" i="2"/>
  <c r="DC4" i="2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3" i="2"/>
  <c r="DC34" i="2"/>
  <c r="DC35" i="2"/>
  <c r="DC36" i="2"/>
  <c r="DC37" i="2"/>
  <c r="DC38" i="2"/>
  <c r="DC39" i="2"/>
  <c r="DC40" i="2"/>
  <c r="DC41" i="2"/>
  <c r="DC42" i="2"/>
  <c r="DC43" i="2"/>
  <c r="DC44" i="2"/>
  <c r="DC45" i="2"/>
  <c r="DC46" i="2"/>
  <c r="DC47" i="2"/>
  <c r="DC48" i="2"/>
  <c r="DC49" i="2"/>
  <c r="DC50" i="2"/>
  <c r="DC51" i="2"/>
  <c r="DC52" i="2"/>
  <c r="DC53" i="2"/>
  <c r="DC54" i="2"/>
  <c r="DC55" i="2"/>
  <c r="DC56" i="2"/>
  <c r="DC57" i="2"/>
  <c r="DC58" i="2"/>
  <c r="DC59" i="2"/>
  <c r="DC60" i="2"/>
  <c r="DC61" i="2"/>
  <c r="DC62" i="2"/>
  <c r="DC63" i="2"/>
  <c r="DC64" i="2"/>
  <c r="DC65" i="2"/>
  <c r="DC66" i="2"/>
  <c r="DC67" i="2"/>
  <c r="DC68" i="2"/>
  <c r="DC69" i="2"/>
  <c r="DC70" i="2"/>
  <c r="DC71" i="2"/>
  <c r="DC72" i="2"/>
  <c r="DC73" i="2"/>
  <c r="DC74" i="2"/>
  <c r="DC75" i="2"/>
  <c r="DC76" i="2"/>
  <c r="DC77" i="2"/>
  <c r="DC78" i="2"/>
  <c r="DC79" i="2"/>
  <c r="DC80" i="2"/>
  <c r="DC3" i="2"/>
  <c r="DB4" i="2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B25" i="2"/>
  <c r="DB26" i="2"/>
  <c r="DB27" i="2"/>
  <c r="DB28" i="2"/>
  <c r="DB29" i="2"/>
  <c r="DB30" i="2"/>
  <c r="DB31" i="2"/>
  <c r="DB32" i="2"/>
  <c r="DB33" i="2"/>
  <c r="DB34" i="2"/>
  <c r="DB35" i="2"/>
  <c r="DB36" i="2"/>
  <c r="DB37" i="2"/>
  <c r="DB38" i="2"/>
  <c r="DB39" i="2"/>
  <c r="DB40" i="2"/>
  <c r="DB41" i="2"/>
  <c r="DB42" i="2"/>
  <c r="DB43" i="2"/>
  <c r="DB44" i="2"/>
  <c r="DB45" i="2"/>
  <c r="DB46" i="2"/>
  <c r="DB47" i="2"/>
  <c r="DB48" i="2"/>
  <c r="DB49" i="2"/>
  <c r="DB50" i="2"/>
  <c r="DB51" i="2"/>
  <c r="DB52" i="2"/>
  <c r="DB53" i="2"/>
  <c r="DB54" i="2"/>
  <c r="DB55" i="2"/>
  <c r="DB56" i="2"/>
  <c r="DB57" i="2"/>
  <c r="DB58" i="2"/>
  <c r="DB59" i="2"/>
  <c r="DB60" i="2"/>
  <c r="DB61" i="2"/>
  <c r="DB62" i="2"/>
  <c r="DB63" i="2"/>
  <c r="DB64" i="2"/>
  <c r="DB65" i="2"/>
  <c r="DB66" i="2"/>
  <c r="DB67" i="2"/>
  <c r="DB68" i="2"/>
  <c r="DB69" i="2"/>
  <c r="DB70" i="2"/>
  <c r="DB71" i="2"/>
  <c r="DB72" i="2"/>
  <c r="DB73" i="2"/>
  <c r="DB74" i="2"/>
  <c r="DB75" i="2"/>
  <c r="DB76" i="2"/>
  <c r="DB77" i="2"/>
  <c r="DB78" i="2"/>
  <c r="DB79" i="2"/>
  <c r="DB80" i="2"/>
  <c r="DB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3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3" i="2"/>
  <c r="BQ4" i="2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3" i="2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3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3" i="1"/>
  <c r="GO80" i="1"/>
  <c r="GO4" i="1"/>
  <c r="GO5" i="1"/>
  <c r="GO6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O50" i="1"/>
  <c r="GO51" i="1"/>
  <c r="GO52" i="1"/>
  <c r="GO53" i="1"/>
  <c r="GO54" i="1"/>
  <c r="GO55" i="1"/>
  <c r="GO56" i="1"/>
  <c r="GO57" i="1"/>
  <c r="GO58" i="1"/>
  <c r="GO59" i="1"/>
  <c r="GO60" i="1"/>
  <c r="GO61" i="1"/>
  <c r="GO62" i="1"/>
  <c r="GO63" i="1"/>
  <c r="GO64" i="1"/>
  <c r="GO65" i="1"/>
  <c r="GO66" i="1"/>
  <c r="GO67" i="1"/>
  <c r="GO68" i="1"/>
  <c r="GO69" i="1"/>
  <c r="GO70" i="1"/>
  <c r="GO71" i="1"/>
  <c r="GO72" i="1"/>
  <c r="GO73" i="1"/>
  <c r="GO74" i="1"/>
  <c r="GO75" i="1"/>
  <c r="GO76" i="1"/>
  <c r="GO77" i="1"/>
  <c r="GO78" i="1"/>
  <c r="GO79" i="1"/>
  <c r="GO3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3" i="1"/>
  <c r="FX4" i="1"/>
  <c r="FX5" i="1"/>
  <c r="FX6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X52" i="1"/>
  <c r="FX53" i="1"/>
  <c r="FX54" i="1"/>
  <c r="FX55" i="1"/>
  <c r="FX56" i="1"/>
  <c r="FX57" i="1"/>
  <c r="FX58" i="1"/>
  <c r="FX59" i="1"/>
  <c r="FX60" i="1"/>
  <c r="FX61" i="1"/>
  <c r="FX62" i="1"/>
  <c r="FX63" i="1"/>
  <c r="FX64" i="1"/>
  <c r="FX65" i="1"/>
  <c r="FX66" i="1"/>
  <c r="FX67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3" i="1"/>
  <c r="FW4" i="1"/>
  <c r="FW5" i="1"/>
  <c r="FW6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3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G50" i="1"/>
  <c r="FG51" i="1"/>
  <c r="FG52" i="1"/>
  <c r="FG53" i="1"/>
  <c r="FG54" i="1"/>
  <c r="FG55" i="1"/>
  <c r="FG56" i="1"/>
  <c r="FG57" i="1"/>
  <c r="FG58" i="1"/>
  <c r="FG59" i="1"/>
  <c r="FG60" i="1"/>
  <c r="FG61" i="1"/>
  <c r="FG62" i="1"/>
  <c r="FG63" i="1"/>
  <c r="FG64" i="1"/>
  <c r="FG65" i="1"/>
  <c r="FG66" i="1"/>
  <c r="FG67" i="1"/>
  <c r="FG68" i="1"/>
  <c r="FG69" i="1"/>
  <c r="FG70" i="1"/>
  <c r="FG71" i="1"/>
  <c r="FG72" i="1"/>
  <c r="FG73" i="1"/>
  <c r="FG74" i="1"/>
  <c r="FG75" i="1"/>
  <c r="FG76" i="1"/>
  <c r="FG77" i="1"/>
  <c r="FG78" i="1"/>
  <c r="FG79" i="1"/>
  <c r="FG3" i="1"/>
  <c r="FF4" i="1"/>
  <c r="FF5" i="1"/>
  <c r="FF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3" i="1"/>
  <c r="FE80" i="1"/>
  <c r="FE4" i="1"/>
  <c r="FE5" i="1"/>
  <c r="FE6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55" i="1"/>
  <c r="FE56" i="1"/>
  <c r="FE57" i="1"/>
  <c r="FE58" i="1"/>
  <c r="FE59" i="1"/>
  <c r="FE60" i="1"/>
  <c r="FE61" i="1"/>
  <c r="FE62" i="1"/>
  <c r="FE63" i="1"/>
  <c r="FE64" i="1"/>
  <c r="FE65" i="1"/>
  <c r="FE66" i="1"/>
  <c r="FE67" i="1"/>
  <c r="FE68" i="1"/>
  <c r="FE69" i="1"/>
  <c r="FE70" i="1"/>
  <c r="FE71" i="1"/>
  <c r="FE72" i="1"/>
  <c r="FE73" i="1"/>
  <c r="FE74" i="1"/>
  <c r="FE75" i="1"/>
  <c r="FE76" i="1"/>
  <c r="FE77" i="1"/>
  <c r="FE78" i="1"/>
  <c r="FE79" i="1"/>
  <c r="FE3" i="1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50" i="1"/>
  <c r="EO51" i="1"/>
  <c r="EO52" i="1"/>
  <c r="EO53" i="1"/>
  <c r="EO54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3" i="1"/>
  <c r="EN4" i="1"/>
  <c r="EN5" i="1"/>
  <c r="EN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3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3" i="1"/>
  <c r="DC80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3" i="1"/>
  <c r="FW80" i="3"/>
  <c r="FE78" i="3"/>
  <c r="AJ78" i="3"/>
  <c r="AJ79" i="3"/>
  <c r="AJ80" i="3"/>
  <c r="FW79" i="3" l="1"/>
  <c r="FW78" i="3"/>
  <c r="FE79" i="3"/>
  <c r="EL79" i="3"/>
  <c r="DA79" i="3"/>
  <c r="BP79" i="3"/>
  <c r="DV80" i="1"/>
  <c r="DQ80" i="1"/>
  <c r="CK80" i="1"/>
  <c r="CF80" i="1"/>
  <c r="BE80" i="1"/>
  <c r="AZ80" i="1"/>
  <c r="DV80" i="2"/>
  <c r="DQ80" i="2"/>
  <c r="CK80" i="2"/>
  <c r="CF80" i="2"/>
  <c r="BE80" i="2"/>
  <c r="AZ80" i="2"/>
  <c r="DU80" i="3"/>
  <c r="DP80" i="3"/>
  <c r="FE80" i="3" s="1"/>
  <c r="CJ80" i="3"/>
  <c r="CE80" i="3"/>
  <c r="EL80" i="3" s="1"/>
  <c r="BD80" i="3"/>
  <c r="AY80" i="3"/>
  <c r="DA80" i="3" s="1"/>
  <c r="M80" i="2" l="1"/>
  <c r="AM80" i="2" s="1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L80" i="3" l="1"/>
  <c r="M80" i="1"/>
  <c r="AM80" i="1" s="1"/>
  <c r="K80" i="3" l="1"/>
  <c r="M80" i="3"/>
  <c r="AM80" i="3" s="1"/>
  <c r="N80" i="3"/>
  <c r="N80" i="1"/>
  <c r="O80" i="1"/>
  <c r="AI80" i="3" l="1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BP80" i="3" l="1"/>
</calcChain>
</file>

<file path=xl/sharedStrings.xml><?xml version="1.0" encoding="utf-8"?>
<sst xmlns="http://schemas.openxmlformats.org/spreadsheetml/2006/main" count="978" uniqueCount="302">
  <si>
    <t>Type 1</t>
  </si>
  <si>
    <t>% Change</t>
  </si>
  <si>
    <t>AreaNum</t>
  </si>
  <si>
    <t>AreaName</t>
  </si>
  <si>
    <t>2014 Units Sold</t>
  </si>
  <si>
    <t>2013 Units</t>
  </si>
  <si>
    <t>2012 Units</t>
  </si>
  <si>
    <t>2011 Units</t>
  </si>
  <si>
    <t>2010 Units</t>
  </si>
  <si>
    <t>2009 Units</t>
  </si>
  <si>
    <t>2008 Units</t>
  </si>
  <si>
    <t>2007 Units</t>
  </si>
  <si>
    <t>2006 Units</t>
  </si>
  <si>
    <t>2005 Units</t>
  </si>
  <si>
    <t>2004 Units</t>
  </si>
  <si>
    <t>2003 Units</t>
  </si>
  <si>
    <t>2002 Units</t>
  </si>
  <si>
    <t>2001 Units</t>
  </si>
  <si>
    <t>2000 Units</t>
  </si>
  <si>
    <t>1999 Units</t>
  </si>
  <si>
    <t>1998 Units</t>
  </si>
  <si>
    <t>1997 Units</t>
  </si>
  <si>
    <t>1996 Units</t>
  </si>
  <si>
    <t>1995 Units</t>
  </si>
  <si>
    <t>1994 Units</t>
  </si>
  <si>
    <t>1993 Units</t>
  </si>
  <si>
    <t>1992 Units</t>
  </si>
  <si>
    <t>1 Year</t>
  </si>
  <si>
    <t>5 Year</t>
  </si>
  <si>
    <t>10 Year</t>
  </si>
  <si>
    <t>2013 Median</t>
  </si>
  <si>
    <t>2012 Median</t>
  </si>
  <si>
    <t>2011 Median</t>
  </si>
  <si>
    <t>2010 Median</t>
  </si>
  <si>
    <t>2009 Median</t>
  </si>
  <si>
    <t xml:space="preserve">2008 Median </t>
  </si>
  <si>
    <t>2007 Median</t>
  </si>
  <si>
    <t>2006 Median</t>
  </si>
  <si>
    <t>2005 Median</t>
  </si>
  <si>
    <t>2004 Median</t>
  </si>
  <si>
    <t>2003 Median</t>
  </si>
  <si>
    <t>2002 Median</t>
  </si>
  <si>
    <t>2001 Median</t>
  </si>
  <si>
    <t>2000 Median</t>
  </si>
  <si>
    <t>1999 Median</t>
  </si>
  <si>
    <t>1998 Median</t>
  </si>
  <si>
    <t>1997 Median</t>
  </si>
  <si>
    <t>2014 AvgSP</t>
  </si>
  <si>
    <t>2013 AvgSP</t>
  </si>
  <si>
    <t>2012 AvgSP</t>
  </si>
  <si>
    <t>2011 AvgSP</t>
  </si>
  <si>
    <t>2010 AvgSP</t>
  </si>
  <si>
    <t>2009 AvgSP</t>
  </si>
  <si>
    <t>2008 AvgSP</t>
  </si>
  <si>
    <t>2007 AvgSP</t>
  </si>
  <si>
    <t>2006 AvgSP</t>
  </si>
  <si>
    <t>2005 AvgSP</t>
  </si>
  <si>
    <t>2004 AvgSP</t>
  </si>
  <si>
    <t>2003 AvgSP</t>
  </si>
  <si>
    <t>2002 AvgSP</t>
  </si>
  <si>
    <t>2001 AvgSP</t>
  </si>
  <si>
    <t>2000 AvgSP</t>
  </si>
  <si>
    <t>1999 AvgSP</t>
  </si>
  <si>
    <t>1998 AvgSP</t>
  </si>
  <si>
    <t>1997 AvgSP</t>
  </si>
  <si>
    <t>1996 AvgSP</t>
  </si>
  <si>
    <t>1995 AvgSP</t>
  </si>
  <si>
    <t>1994 AvgSP</t>
  </si>
  <si>
    <t>1993 AvgSP</t>
  </si>
  <si>
    <t>1992 AvgSP</t>
  </si>
  <si>
    <t>2013 AvgMT</t>
  </si>
  <si>
    <t>2012 AvgMT</t>
  </si>
  <si>
    <t>2011 AvgMT</t>
  </si>
  <si>
    <t>2010 AvgMT</t>
  </si>
  <si>
    <t>2009 AvgMT</t>
  </si>
  <si>
    <t>2008 AvgMT</t>
  </si>
  <si>
    <t>2007 AvgMT</t>
  </si>
  <si>
    <t>2006 AvgMT</t>
  </si>
  <si>
    <t>2005 AvgMT</t>
  </si>
  <si>
    <t>2004 AvgMT</t>
  </si>
  <si>
    <t>2003 AvgMT</t>
  </si>
  <si>
    <t>2002 AvgMT</t>
  </si>
  <si>
    <t>2001 AvgMT</t>
  </si>
  <si>
    <t>2000 AvgMT</t>
  </si>
  <si>
    <t>1999 AvgMT</t>
  </si>
  <si>
    <t>1998 AvgMT</t>
  </si>
  <si>
    <t>1997 AvgMT</t>
  </si>
  <si>
    <t>1996 AvgMT</t>
  </si>
  <si>
    <t>1995 AvgMT</t>
  </si>
  <si>
    <t>1994 AvgMT</t>
  </si>
  <si>
    <t>1993 AvgMT</t>
  </si>
  <si>
    <t>1992 AvgMT</t>
  </si>
  <si>
    <t>2014 New Listings</t>
  </si>
  <si>
    <t>2013 New Listings</t>
  </si>
  <si>
    <t>2012 New Listings</t>
  </si>
  <si>
    <t>2011 New Listings</t>
  </si>
  <si>
    <t>2014 Median Listing Price</t>
  </si>
  <si>
    <t>2013 Median Listing Price</t>
  </si>
  <si>
    <t>2012 Median Listing Price</t>
  </si>
  <si>
    <t>2011 Median Listing Price</t>
  </si>
  <si>
    <t>2014 Avg Listing</t>
  </si>
  <si>
    <t>2013 Avg Listing Price</t>
  </si>
  <si>
    <t>2012 Avg Listing Price</t>
  </si>
  <si>
    <t>2011 Avg Listing Price</t>
  </si>
  <si>
    <t>CHICAGO - ROGERS PARK</t>
  </si>
  <si>
    <t>Type 2</t>
  </si>
  <si>
    <t>Type 3</t>
  </si>
  <si>
    <t>2008 Median</t>
  </si>
  <si>
    <t>2007 Avg SP</t>
  </si>
  <si>
    <t>2014 Avg Listing Price</t>
  </si>
  <si>
    <t>CHICAGO - WEST RIDGE</t>
  </si>
  <si>
    <t>CHICAGO - UPTOWN</t>
  </si>
  <si>
    <t>CHICAGO - LINCOLN SQUARE</t>
  </si>
  <si>
    <t>CHICAGO - NORTH CENTER</t>
  </si>
  <si>
    <t>CHICAGO - LAKE VIEW</t>
  </si>
  <si>
    <t>CHICAGO - LINCOLN PARK</t>
  </si>
  <si>
    <t>CHICAGO - NEAR NORTH SIDE</t>
  </si>
  <si>
    <t>CHICAGO - EDISON PARK</t>
  </si>
  <si>
    <t>CHICAGO - NORWOOD PARK</t>
  </si>
  <si>
    <t>CHICAGO - JEFFERSON PARK</t>
  </si>
  <si>
    <t>CHICAGO - FOREST GLEN</t>
  </si>
  <si>
    <t>CHICAGO - NORTH PARK</t>
  </si>
  <si>
    <t>CHICAGO - ALBANY PARK</t>
  </si>
  <si>
    <t>CHICAGO - PORTAGE PARK</t>
  </si>
  <si>
    <t>CHICAGO - IRVING PARK</t>
  </si>
  <si>
    <t>CHICAGO - DUNNING</t>
  </si>
  <si>
    <t>CHICAGO - MONTCLARE</t>
  </si>
  <si>
    <t>CHICAGO - BELMONT CRAGIN</t>
  </si>
  <si>
    <t>CHICAGO - HERMOSA</t>
  </si>
  <si>
    <t>CHICAGO - AVONDALE</t>
  </si>
  <si>
    <t>CHICAGO - LOGAN SQUARE</t>
  </si>
  <si>
    <t>CHICAGO - HUMBOLDT PARK</t>
  </si>
  <si>
    <t>CHICAGO - WEST TOWN</t>
  </si>
  <si>
    <t>CHICAGO - AUSTIN</t>
  </si>
  <si>
    <t>CHICAGO - WEST GARFIELD PARK</t>
  </si>
  <si>
    <t>CHICAGO - EAST GARFIELD PARK</t>
  </si>
  <si>
    <t>CHICAGO - NEAR WEST SIDE</t>
  </si>
  <si>
    <t>CHICAGO - NORTH LAWNDALE</t>
  </si>
  <si>
    <t>CHICAGO - SOUTH LAWNDALE</t>
  </si>
  <si>
    <t>CHICAGO - LOWER WEST SIDE</t>
  </si>
  <si>
    <t>CHICAGO - LOOP</t>
  </si>
  <si>
    <t>CHICAGO - NEAR SOUTH SIDE</t>
  </si>
  <si>
    <t>CHICAGO - ARMOUR SQUARE</t>
  </si>
  <si>
    <t>CHICAGO - DOUGLAS</t>
  </si>
  <si>
    <t>CHICAGO - OAKLAND</t>
  </si>
  <si>
    <t>CHICAGO - FULLER PARK</t>
  </si>
  <si>
    <t>CHICAGO - GRAND BOULEVARD</t>
  </si>
  <si>
    <t>CHICAGO - KENWOOD</t>
  </si>
  <si>
    <t>CHICAGO - WASHINGTON PARK</t>
  </si>
  <si>
    <t>CHICAGO - HYDE PARK</t>
  </si>
  <si>
    <t>CHICAGO - WOODLAWN</t>
  </si>
  <si>
    <t>CHICAGO - SOUTH SHORE</t>
  </si>
  <si>
    <t>CHICAGO - CHATHAM</t>
  </si>
  <si>
    <t>CHICAGO - AVALON PARK</t>
  </si>
  <si>
    <t>CHICAGO - SOUTH CHICAGO</t>
  </si>
  <si>
    <t>CHICAGO - BURNSIDE</t>
  </si>
  <si>
    <t>CHICAGO - CALUMET HEIGHTS</t>
  </si>
  <si>
    <t>CHICAGO - ROSELAND</t>
  </si>
  <si>
    <t>CHICAGO - PULLMAN</t>
  </si>
  <si>
    <t>CHICAGO - SOUTH DEERING</t>
  </si>
  <si>
    <t>CHICAGO - EAST SIDE</t>
  </si>
  <si>
    <t>CHICAGO - WEST PULLMAN</t>
  </si>
  <si>
    <t>CHICAGO - RIVERDALE</t>
  </si>
  <si>
    <t>CHICAGO - HEGEWISCH</t>
  </si>
  <si>
    <t>CHICAGO - GARFIELD RIDGE</t>
  </si>
  <si>
    <t>CHICAGO - ARCHER HEIGHTS</t>
  </si>
  <si>
    <t>CHICAGO - BRIGHTON PARK</t>
  </si>
  <si>
    <t>CHICAGO - MCKINLEY PARK</t>
  </si>
  <si>
    <t>CHICAGO - BRIDGEPORT</t>
  </si>
  <si>
    <t>CHICAGO - NEW CITY</t>
  </si>
  <si>
    <t>CHICAGO - WEST ELSDON</t>
  </si>
  <si>
    <t>CHICAGO - GAGE PARK</t>
  </si>
  <si>
    <t>CHICAGO - CLEARING</t>
  </si>
  <si>
    <t>CHICAGO - WEST LAWN</t>
  </si>
  <si>
    <t>CHICAGO - CHICAGO LAWN</t>
  </si>
  <si>
    <t>CHICAGO - WEST ENGLEWOOD</t>
  </si>
  <si>
    <t>CHICAGO - ENGLEWOOD</t>
  </si>
  <si>
    <t>CHICAGO - GREATER GRAND CROSSING</t>
  </si>
  <si>
    <t>CHICAGO - ASHBURN</t>
  </si>
  <si>
    <t>CHICAGO - AUBURN GRESHAM</t>
  </si>
  <si>
    <t>CHICAGO - BEVERLY</t>
  </si>
  <si>
    <t>CHICAGO - WASHINGTON HEIGHTS</t>
  </si>
  <si>
    <t>CHICAGO - MOUNT GREENWOOD</t>
  </si>
  <si>
    <t>CHICAGO - MORGAN PARK</t>
  </si>
  <si>
    <t>CHICAGO - O'HARE</t>
  </si>
  <si>
    <t>CHICAGO - EDGEWATER</t>
  </si>
  <si>
    <t>CITYWIDE</t>
  </si>
  <si>
    <t>2014 AvgMT</t>
  </si>
  <si>
    <t>2015 Units</t>
  </si>
  <si>
    <t>Chicago</t>
  </si>
  <si>
    <t>2015 Median</t>
  </si>
  <si>
    <t>2014 Median</t>
  </si>
  <si>
    <t>2015 AvgMT</t>
  </si>
  <si>
    <t>2015 New Listings</t>
  </si>
  <si>
    <t>2015 Median Listing Price</t>
  </si>
  <si>
    <t>2015 Avg Listing</t>
  </si>
  <si>
    <t>2015 Units Sold</t>
  </si>
  <si>
    <t>2015 AvgSP</t>
  </si>
  <si>
    <t>2015 Avg Listing Price</t>
  </si>
  <si>
    <t>2016 Units</t>
  </si>
  <si>
    <t>2016 Units Sold</t>
  </si>
  <si>
    <t>2016 Median</t>
  </si>
  <si>
    <t>2016 AvgSP</t>
  </si>
  <si>
    <t>2016 AvgMT</t>
  </si>
  <si>
    <t>2016 New Listings</t>
  </si>
  <si>
    <t>2016 Median Listing Price</t>
  </si>
  <si>
    <t>2016 Avg Listing Price</t>
  </si>
  <si>
    <t>2016 Avg Listing</t>
  </si>
  <si>
    <t>2017 Units Sold</t>
  </si>
  <si>
    <t>2017 Median</t>
  </si>
  <si>
    <t>2017 AvgSP</t>
  </si>
  <si>
    <t>2017 AvgMT</t>
  </si>
  <si>
    <t>2017 New Listings</t>
  </si>
  <si>
    <t>2017 Median Listing Price</t>
  </si>
  <si>
    <t>2017 Avg Listing Price</t>
  </si>
  <si>
    <t>2017 Units</t>
  </si>
  <si>
    <t>2017 Avg Listing</t>
  </si>
  <si>
    <t>2018 Units</t>
  </si>
  <si>
    <t>2018 Median</t>
  </si>
  <si>
    <t>2018 AvgSP</t>
  </si>
  <si>
    <t>2018 AvgMT</t>
  </si>
  <si>
    <t>2018 New Listings</t>
  </si>
  <si>
    <t>2018 Median Listing Price</t>
  </si>
  <si>
    <t>2018 Avg Listing</t>
  </si>
  <si>
    <t>2018 Units Sold</t>
  </si>
  <si>
    <t>2018 Avg Listing Price</t>
  </si>
  <si>
    <t>2019 Units</t>
  </si>
  <si>
    <t>2019 Median</t>
  </si>
  <si>
    <t>2019 AvgSP</t>
  </si>
  <si>
    <t>2019 AvgMT</t>
  </si>
  <si>
    <t>2019 New Listings</t>
  </si>
  <si>
    <t>2019 Median Listing Price</t>
  </si>
  <si>
    <t>2019 Avg Listing</t>
  </si>
  <si>
    <t>2019 Units Sold</t>
  </si>
  <si>
    <t>2019 Avg Listing Price</t>
  </si>
  <si>
    <t>2020 Units</t>
  </si>
  <si>
    <t>2020 Median</t>
  </si>
  <si>
    <t>2020 AvgSP</t>
  </si>
  <si>
    <t>2020 AvgMT</t>
  </si>
  <si>
    <t>2020 New Listing</t>
  </si>
  <si>
    <t>5 Years</t>
  </si>
  <si>
    <t>2020 Median Listing Price</t>
  </si>
  <si>
    <t>2020 Avg Listing</t>
  </si>
  <si>
    <t>2020 Units Sold</t>
  </si>
  <si>
    <t>2020 Median Listing</t>
  </si>
  <si>
    <t>2021 Units</t>
  </si>
  <si>
    <t>2021 Median</t>
  </si>
  <si>
    <t>2021 AvgSP</t>
  </si>
  <si>
    <t>2021 AvgMT</t>
  </si>
  <si>
    <t>2021 New Listing</t>
  </si>
  <si>
    <t>10 Years</t>
  </si>
  <si>
    <t>2021 Median Listing Price</t>
  </si>
  <si>
    <t>2021 Avg Listing</t>
  </si>
  <si>
    <t>2021 Units Sold</t>
  </si>
  <si>
    <t>2021 Median Listing</t>
  </si>
  <si>
    <t>2021 Avg Listing Price</t>
  </si>
  <si>
    <t>2021 New Listings</t>
  </si>
  <si>
    <t>QTR2 April 1 - June 31</t>
  </si>
  <si>
    <t>2022 Units</t>
  </si>
  <si>
    <t>2022 Median</t>
  </si>
  <si>
    <t>2022 AvgSP</t>
  </si>
  <si>
    <t>2022 AvgMT</t>
  </si>
  <si>
    <t>2022 New Listing</t>
  </si>
  <si>
    <t>2022 Median Listing Price</t>
  </si>
  <si>
    <t>2022 Avg Listing</t>
  </si>
  <si>
    <t>2022 Units Sold</t>
  </si>
  <si>
    <t>2022 Avg SP</t>
  </si>
  <si>
    <t>2022 Median Listing</t>
  </si>
  <si>
    <t>2022 Avg Listing Price</t>
  </si>
  <si>
    <t>2022 Median List</t>
  </si>
  <si>
    <t>2023 Units</t>
  </si>
  <si>
    <t>2023 Median</t>
  </si>
  <si>
    <t>2023 AvgSP</t>
  </si>
  <si>
    <t>2023 AvgMT</t>
  </si>
  <si>
    <t>2023 New Listing</t>
  </si>
  <si>
    <t>2023 Avg List</t>
  </si>
  <si>
    <t>2023 Median Listing</t>
  </si>
  <si>
    <t>2023 Avg Listing</t>
  </si>
  <si>
    <t>2024 Units</t>
  </si>
  <si>
    <t>2024 Median</t>
  </si>
  <si>
    <t>2024 AvgSP</t>
  </si>
  <si>
    <t>2024 AvgMT</t>
  </si>
  <si>
    <t>2024 New Listing</t>
  </si>
  <si>
    <t>2024 Median List</t>
  </si>
  <si>
    <t>2024 Avg Listing</t>
  </si>
  <si>
    <t>2024 Median Listing</t>
  </si>
  <si>
    <t>2025 Units</t>
  </si>
  <si>
    <t>2025 Median</t>
  </si>
  <si>
    <t>2025 AvgSP</t>
  </si>
  <si>
    <t>2025 AvgMT</t>
  </si>
  <si>
    <t>2025 New Listing</t>
  </si>
  <si>
    <t>2025 Median List</t>
  </si>
  <si>
    <t>2025 Avg List</t>
  </si>
  <si>
    <t>2025 Median Listing</t>
  </si>
  <si>
    <t>2025 Avg Listing</t>
  </si>
  <si>
    <t>2025 New Listings</t>
  </si>
  <si>
    <t>All Residential</t>
  </si>
  <si>
    <t>2024 Units Sold</t>
  </si>
  <si>
    <t>2025 Median Sales</t>
  </si>
  <si>
    <t>2024 Median Sales</t>
  </si>
  <si>
    <t>2025 Avg List Price</t>
  </si>
  <si>
    <t>2024 Avg Listing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</si>
</sst>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&quot;$&quot;#,##0;\(&quot;$&quot;#,##0\)"/>
    <numFmt numFmtId="166" formatCode="[$-10409]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50"/>
        <bgColor rgb="FF2EB325"/>
      </patternFill>
    </fill>
    <fill>
      <patternFill patternType="solid">
        <fgColor theme="0"/>
        <bgColor rgb="FF2EB32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99CC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5" fillId="0" borderId="1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9" fontId="0" fillId="0" borderId="1" xfId="0" applyNumberFormat="1" applyBorder="1"/>
    <xf numFmtId="1" fontId="0" fillId="0" borderId="1" xfId="0" applyNumberFormat="1" applyBorder="1"/>
    <xf numFmtId="0" fontId="6" fillId="0" borderId="0" xfId="0" applyFont="1"/>
    <xf numFmtId="0" fontId="0" fillId="0" borderId="0" xfId="0" quotePrefix="1"/>
    <xf numFmtId="0" fontId="8" fillId="2" borderId="1" xfId="0" applyFont="1" applyFill="1" applyBorder="1"/>
    <xf numFmtId="0" fontId="0" fillId="3" borderId="1" xfId="0" applyFill="1" applyBorder="1"/>
    <xf numFmtId="0" fontId="6" fillId="4" borderId="1" xfId="0" applyFont="1" applyFill="1" applyBorder="1"/>
    <xf numFmtId="0" fontId="8" fillId="3" borderId="1" xfId="0" applyFont="1" applyFill="1" applyBorder="1"/>
    <xf numFmtId="0" fontId="5" fillId="0" borderId="1" xfId="1"/>
    <xf numFmtId="0" fontId="9" fillId="0" borderId="1" xfId="1" applyFont="1"/>
    <xf numFmtId="0" fontId="6" fillId="5" borderId="1" xfId="0" applyFont="1" applyFill="1" applyBorder="1"/>
    <xf numFmtId="0" fontId="0" fillId="5" borderId="2" xfId="0" applyFill="1" applyBorder="1"/>
    <xf numFmtId="0" fontId="7" fillId="5" borderId="2" xfId="0" applyFont="1" applyFill="1" applyBorder="1"/>
    <xf numFmtId="0" fontId="6" fillId="4" borderId="2" xfId="0" applyFont="1" applyFill="1" applyBorder="1"/>
    <xf numFmtId="9" fontId="4" fillId="0" borderId="1" xfId="2" applyFont="1" applyBorder="1"/>
    <xf numFmtId="0" fontId="3" fillId="0" borderId="1" xfId="1" applyFont="1"/>
    <xf numFmtId="0" fontId="9" fillId="0" borderId="0" xfId="0" applyFont="1"/>
    <xf numFmtId="0" fontId="6" fillId="0" borderId="3" xfId="0" applyFont="1" applyBorder="1"/>
    <xf numFmtId="164" fontId="11" fillId="0" borderId="4" xfId="0" applyNumberFormat="1" applyFont="1" applyBorder="1" applyAlignment="1">
      <alignment vertical="top" wrapText="1" readingOrder="1"/>
    </xf>
    <xf numFmtId="0" fontId="2" fillId="0" borderId="0" xfId="0" applyFont="1"/>
    <xf numFmtId="0" fontId="11" fillId="0" borderId="4" xfId="0" applyFont="1" applyBorder="1" applyAlignment="1">
      <alignment vertical="top" wrapText="1" readingOrder="1"/>
    </xf>
    <xf numFmtId="0" fontId="6" fillId="3" borderId="1" xfId="0" applyFont="1" applyFill="1" applyBorder="1"/>
    <xf numFmtId="165" fontId="11" fillId="0" borderId="4" xfId="0" applyNumberFormat="1" applyFont="1" applyBorder="1" applyAlignment="1">
      <alignment vertical="top" wrapText="1" readingOrder="1"/>
    </xf>
    <xf numFmtId="164" fontId="12" fillId="0" borderId="4" xfId="0" applyNumberFormat="1" applyFont="1" applyBorder="1" applyAlignment="1">
      <alignment vertical="top" wrapText="1" readingOrder="1"/>
    </xf>
    <xf numFmtId="0" fontId="6" fillId="2" borderId="1" xfId="0" applyFont="1" applyFill="1" applyBorder="1"/>
    <xf numFmtId="10" fontId="0" fillId="0" borderId="1" xfId="0" applyNumberFormat="1" applyBorder="1"/>
    <xf numFmtId="10" fontId="6" fillId="2" borderId="1" xfId="0" applyNumberFormat="1" applyFont="1" applyFill="1" applyBorder="1"/>
    <xf numFmtId="10" fontId="0" fillId="0" borderId="0" xfId="0" applyNumberFormat="1"/>
    <xf numFmtId="0" fontId="1" fillId="0" borderId="1" xfId="1" applyFont="1"/>
    <xf numFmtId="0" fontId="11" fillId="6" borderId="4" xfId="0" applyFont="1" applyFill="1" applyBorder="1" applyAlignment="1">
      <alignment vertical="top" wrapText="1" readingOrder="1"/>
    </xf>
    <xf numFmtId="165" fontId="11" fillId="6" borderId="4" xfId="0" applyNumberFormat="1" applyFont="1" applyFill="1" applyBorder="1" applyAlignment="1">
      <alignment vertical="top" wrapText="1" readingOrder="1"/>
    </xf>
    <xf numFmtId="166" fontId="11" fillId="6" borderId="4" xfId="0" applyNumberFormat="1" applyFont="1" applyFill="1" applyBorder="1" applyAlignment="1">
      <alignment vertical="top" wrapText="1" readingOrder="1"/>
    </xf>
    <xf numFmtId="0" fontId="0" fillId="7" borderId="1" xfId="0" applyFill="1" applyBorder="1"/>
    <xf numFmtId="0" fontId="8" fillId="7" borderId="1" xfId="0" applyFont="1" applyFill="1" applyBorder="1"/>
    <xf numFmtId="0" fontId="11" fillId="6" borderId="4" xfId="0" applyNumberFormat="1" applyFont="1" applyFill="1" applyBorder="1" applyAlignment="1">
      <alignment vertical="top" wrapText="1" readingOrder="1"/>
    </xf>
    <xf numFmtId="0" fontId="0" fillId="0" borderId="0" xfId="0" applyNumberFormat="1"/>
  </cellXfs>
  <cellStyles count="3">
    <cellStyle name="Normal" xfId="0" builtinId="0"/>
    <cellStyle name="Normal 2" xfId="1" xr:uid="{00000000-0005-0000-0000-00002F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81"/>
  <sheetViews>
    <sheetView workbookViewId="0">
      <selection activeCell="A3" sqref="A3"/>
    </sheetView>
  </sheetViews>
  <sheetFormatPr defaultColWidth="17.26953125" defaultRowHeight="15" customHeight="1" x14ac:dyDescent="0.25"/>
  <cols>
    <col min="1" max="1" width="8.81640625" customWidth="1"/>
    <col min="2" max="2" width="33.453125" customWidth="1"/>
    <col min="3" max="4" width="10.26953125" customWidth="1"/>
    <col min="5" max="5" width="10.1796875" customWidth="1"/>
    <col min="6" max="6" width="8.1796875" customWidth="1"/>
    <col min="7" max="7" width="9.453125" customWidth="1"/>
    <col min="8" max="8" width="10.08984375" customWidth="1"/>
    <col min="9" max="9" width="11" customWidth="1"/>
    <col min="10" max="10" width="10.54296875" customWidth="1"/>
    <col min="11" max="13" width="10.7265625" customWidth="1"/>
    <col min="14" max="14" width="10" hidden="1" customWidth="1"/>
    <col min="15" max="15" width="10.26953125" style="6" hidden="1" customWidth="1"/>
    <col min="16" max="16" width="11.26953125" hidden="1" customWidth="1"/>
    <col min="17" max="18" width="9.7265625" hidden="1" customWidth="1"/>
    <col min="19" max="19" width="9.26953125" hidden="1" customWidth="1"/>
    <col min="20" max="20" width="9.453125" hidden="1" customWidth="1"/>
    <col min="21" max="21" width="9.26953125" hidden="1" customWidth="1"/>
    <col min="22" max="36" width="8.81640625" hidden="1" customWidth="1"/>
    <col min="37" max="45" width="8.81640625" customWidth="1"/>
    <col min="46" max="46" width="12.54296875" customWidth="1"/>
    <col min="47" max="47" width="12.81640625" customWidth="1"/>
    <col min="48" max="48" width="11" customWidth="1"/>
    <col min="49" max="49" width="13.1796875" customWidth="1"/>
    <col min="50" max="50" width="11.1796875" customWidth="1"/>
    <col min="51" max="51" width="11.7265625" hidden="1" customWidth="1"/>
    <col min="52" max="52" width="11.453125" style="6" hidden="1" customWidth="1"/>
    <col min="53" max="53" width="11" hidden="1" customWidth="1"/>
    <col min="54" max="67" width="8.81640625" hidden="1" customWidth="1"/>
    <col min="68" max="68" width="9" hidden="1" customWidth="1"/>
    <col min="69" max="77" width="8.81640625" customWidth="1"/>
    <col min="78" max="78" width="11.81640625" customWidth="1"/>
    <col min="79" max="79" width="13.453125" customWidth="1"/>
    <col min="80" max="80" width="13.7265625" customWidth="1"/>
    <col min="81" max="82" width="12.7265625" customWidth="1"/>
    <col min="83" max="83" width="11.81640625" hidden="1" customWidth="1"/>
    <col min="84" max="84" width="10.7265625" hidden="1" customWidth="1"/>
    <col min="85" max="85" width="12.26953125" hidden="1" customWidth="1"/>
    <col min="86" max="105" width="8.81640625" hidden="1" customWidth="1"/>
    <col min="106" max="108" width="8.81640625" customWidth="1"/>
    <col min="109" max="109" width="10.1796875" customWidth="1"/>
    <col min="110" max="110" width="8.81640625" customWidth="1"/>
    <col min="111" max="111" width="9.7265625" customWidth="1"/>
    <col min="112" max="114" width="8.81640625" customWidth="1"/>
    <col min="115" max="115" width="10.54296875" customWidth="1"/>
    <col min="116" max="116" width="12.26953125" customWidth="1"/>
    <col min="117" max="117" width="12.7265625" customWidth="1"/>
    <col min="118" max="118" width="11.7265625" bestFit="1" customWidth="1"/>
    <col min="119" max="119" width="11.7265625" customWidth="1"/>
    <col min="120" max="122" width="10.7265625" hidden="1" customWidth="1"/>
    <col min="123" max="142" width="8.81640625" hidden="1" customWidth="1"/>
    <col min="143" max="145" width="8.81640625" customWidth="1"/>
    <col min="146" max="146" width="9.90625" customWidth="1"/>
    <col min="147" max="151" width="8.81640625" customWidth="1"/>
    <col min="152" max="152" width="12.81640625" customWidth="1"/>
    <col min="153" max="153" width="10.453125" customWidth="1"/>
    <col min="154" max="154" width="12.54296875" customWidth="1"/>
    <col min="155" max="155" width="8.7265625" customWidth="1"/>
    <col min="156" max="156" width="8.81640625" customWidth="1"/>
    <col min="157" max="157" width="7.54296875" hidden="1" customWidth="1"/>
    <col min="158" max="158" width="8" hidden="1" customWidth="1"/>
    <col min="159" max="159" width="7.453125" hidden="1" customWidth="1"/>
    <col min="160" max="160" width="11.26953125" hidden="1" customWidth="1"/>
    <col min="161" max="163" width="8.81640625" customWidth="1"/>
    <col min="164" max="164" width="9.90625" customWidth="1"/>
    <col min="165" max="165" width="10.453125" customWidth="1"/>
    <col min="166" max="169" width="8.81640625" customWidth="1"/>
    <col min="170" max="170" width="9.81640625" customWidth="1"/>
    <col min="171" max="171" width="13.453125" customWidth="1"/>
    <col min="172" max="172" width="7.81640625" customWidth="1"/>
    <col min="173" max="173" width="10.26953125" customWidth="1"/>
    <col min="174" max="174" width="12.81640625" customWidth="1"/>
    <col min="175" max="175" width="9.81640625" hidden="1" customWidth="1"/>
    <col min="176" max="176" width="14.54296875" style="6" hidden="1" customWidth="1"/>
    <col min="177" max="177" width="11.54296875" hidden="1" customWidth="1"/>
    <col min="178" max="178" width="9.453125" hidden="1" customWidth="1"/>
    <col min="179" max="181" width="8.81640625" customWidth="1"/>
    <col min="182" max="182" width="10.453125" customWidth="1"/>
    <col min="183" max="187" width="8.81640625" customWidth="1"/>
    <col min="188" max="188" width="13.1796875" customWidth="1"/>
    <col min="189" max="189" width="14.1796875" customWidth="1"/>
    <col min="190" max="190" width="13.453125" customWidth="1"/>
    <col min="191" max="191" width="13.54296875" customWidth="1"/>
    <col min="192" max="192" width="15.7265625" customWidth="1"/>
    <col min="193" max="193" width="8.7265625" hidden="1" customWidth="1"/>
    <col min="194" max="194" width="10.453125" hidden="1" customWidth="1"/>
    <col min="195" max="195" width="8.7265625" hidden="1" customWidth="1"/>
    <col min="196" max="196" width="11.453125" hidden="1" customWidth="1"/>
    <col min="197" max="207" width="8.81640625" customWidth="1"/>
  </cols>
  <sheetData>
    <row r="1" spans="1:207" ht="12.75" customHeight="1" x14ac:dyDescent="0.25">
      <c r="A1" s="1" t="s">
        <v>0</v>
      </c>
      <c r="B1" s="2" t="s">
        <v>257</v>
      </c>
      <c r="C1" s="2" t="s">
        <v>189</v>
      </c>
      <c r="D1" s="2"/>
      <c r="E1" s="2"/>
      <c r="F1" s="2"/>
      <c r="G1" s="1"/>
      <c r="H1" s="2"/>
      <c r="I1" s="2"/>
      <c r="K1" s="1"/>
      <c r="M1" s="2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1</v>
      </c>
      <c r="AL1" s="1" t="s">
        <v>1</v>
      </c>
      <c r="AM1" s="1" t="s">
        <v>1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1</v>
      </c>
      <c r="BR1" s="1" t="s">
        <v>1</v>
      </c>
      <c r="BS1" s="1" t="s">
        <v>1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1</v>
      </c>
      <c r="DC1" s="1" t="s">
        <v>1</v>
      </c>
      <c r="DD1" s="1" t="s">
        <v>1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1</v>
      </c>
      <c r="EN1" s="1" t="s">
        <v>1</v>
      </c>
      <c r="EO1" s="1" t="s">
        <v>1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1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2"/>
      <c r="FU1" s="1"/>
      <c r="FV1" s="1"/>
      <c r="FW1" s="1" t="s">
        <v>1</v>
      </c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 t="s">
        <v>1</v>
      </c>
      <c r="GP1" s="1"/>
      <c r="GQ1" s="1"/>
      <c r="GR1" s="1"/>
      <c r="GS1" s="1"/>
      <c r="GT1" s="1"/>
      <c r="GU1" s="1"/>
      <c r="GV1" s="1"/>
      <c r="GW1" s="1"/>
      <c r="GX1" s="1"/>
      <c r="GY1" s="1"/>
    </row>
    <row r="2" spans="1:207" ht="12.75" customHeight="1" x14ac:dyDescent="0.3">
      <c r="A2" s="1" t="s">
        <v>2</v>
      </c>
      <c r="B2" s="1" t="s">
        <v>3</v>
      </c>
      <c r="C2" s="8" t="s">
        <v>286</v>
      </c>
      <c r="D2" s="2" t="s">
        <v>278</v>
      </c>
      <c r="E2" s="2" t="s">
        <v>270</v>
      </c>
      <c r="F2" s="2" t="s">
        <v>258</v>
      </c>
      <c r="G2" s="14" t="s">
        <v>245</v>
      </c>
      <c r="H2" s="2" t="s">
        <v>235</v>
      </c>
      <c r="I2" s="14" t="s">
        <v>226</v>
      </c>
      <c r="J2" s="2" t="s">
        <v>217</v>
      </c>
      <c r="K2" s="14" t="s">
        <v>215</v>
      </c>
      <c r="L2" s="14" t="s">
        <v>199</v>
      </c>
      <c r="M2" s="2" t="s">
        <v>188</v>
      </c>
      <c r="N2" s="1" t="s">
        <v>4</v>
      </c>
      <c r="O2" s="2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 t="s">
        <v>14</v>
      </c>
      <c r="Y2" s="1" t="s">
        <v>15</v>
      </c>
      <c r="Z2" s="1" t="s">
        <v>16</v>
      </c>
      <c r="AA2" s="1" t="s">
        <v>17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24</v>
      </c>
      <c r="AI2" s="1" t="s">
        <v>25</v>
      </c>
      <c r="AJ2" s="1" t="s">
        <v>26</v>
      </c>
      <c r="AK2" s="9" t="s">
        <v>27</v>
      </c>
      <c r="AL2" s="9" t="s">
        <v>28</v>
      </c>
      <c r="AM2" s="9" t="s">
        <v>29</v>
      </c>
      <c r="AN2" s="11" t="s">
        <v>287</v>
      </c>
      <c r="AO2" s="2" t="s">
        <v>279</v>
      </c>
      <c r="AP2" s="2" t="s">
        <v>271</v>
      </c>
      <c r="AQ2" s="2" t="s">
        <v>259</v>
      </c>
      <c r="AR2" s="2" t="s">
        <v>246</v>
      </c>
      <c r="AS2" s="2" t="s">
        <v>236</v>
      </c>
      <c r="AT2" s="10" t="s">
        <v>227</v>
      </c>
      <c r="AU2" s="2" t="s">
        <v>218</v>
      </c>
      <c r="AV2" s="10" t="s">
        <v>209</v>
      </c>
      <c r="AW2" s="10" t="s">
        <v>201</v>
      </c>
      <c r="AX2" s="2" t="s">
        <v>190</v>
      </c>
      <c r="AY2" s="2" t="s">
        <v>191</v>
      </c>
      <c r="AZ2" s="2" t="s">
        <v>30</v>
      </c>
      <c r="BA2" s="1" t="s">
        <v>31</v>
      </c>
      <c r="BB2" s="1" t="s">
        <v>32</v>
      </c>
      <c r="BC2" s="1" t="s">
        <v>33</v>
      </c>
      <c r="BD2" s="1" t="s">
        <v>34</v>
      </c>
      <c r="BE2" s="1" t="s">
        <v>35</v>
      </c>
      <c r="BF2" s="1" t="s">
        <v>36</v>
      </c>
      <c r="BG2" s="1" t="s">
        <v>37</v>
      </c>
      <c r="BH2" s="1" t="s">
        <v>38</v>
      </c>
      <c r="BI2" s="1" t="s">
        <v>39</v>
      </c>
      <c r="BJ2" s="1" t="s">
        <v>40</v>
      </c>
      <c r="BK2" s="1" t="s">
        <v>41</v>
      </c>
      <c r="BL2" s="1" t="s">
        <v>42</v>
      </c>
      <c r="BM2" s="1" t="s">
        <v>43</v>
      </c>
      <c r="BN2" s="1" t="s">
        <v>44</v>
      </c>
      <c r="BO2" s="1" t="s">
        <v>45</v>
      </c>
      <c r="BP2" s="1" t="s">
        <v>46</v>
      </c>
      <c r="BQ2" s="9" t="s">
        <v>27</v>
      </c>
      <c r="BR2" s="9" t="s">
        <v>28</v>
      </c>
      <c r="BS2" s="9" t="s">
        <v>29</v>
      </c>
      <c r="BT2" s="11" t="s">
        <v>288</v>
      </c>
      <c r="BU2" s="2" t="s">
        <v>280</v>
      </c>
      <c r="BV2" s="2" t="s">
        <v>272</v>
      </c>
      <c r="BW2" s="2" t="s">
        <v>260</v>
      </c>
      <c r="BX2" s="2" t="s">
        <v>247</v>
      </c>
      <c r="BY2" s="2" t="s">
        <v>237</v>
      </c>
      <c r="BZ2" s="10" t="s">
        <v>228</v>
      </c>
      <c r="CA2" s="21" t="s">
        <v>219</v>
      </c>
      <c r="CB2" s="10" t="s">
        <v>210</v>
      </c>
      <c r="CC2" s="10" t="s">
        <v>202</v>
      </c>
      <c r="CD2" s="2" t="s">
        <v>197</v>
      </c>
      <c r="CE2" s="1" t="s">
        <v>47</v>
      </c>
      <c r="CF2" s="1" t="s">
        <v>48</v>
      </c>
      <c r="CG2" s="1" t="s">
        <v>49</v>
      </c>
      <c r="CH2" s="1" t="s">
        <v>50</v>
      </c>
      <c r="CI2" s="1" t="s">
        <v>51</v>
      </c>
      <c r="CJ2" s="1" t="s">
        <v>52</v>
      </c>
      <c r="CK2" s="1" t="s">
        <v>53</v>
      </c>
      <c r="CL2" s="1" t="s">
        <v>54</v>
      </c>
      <c r="CM2" s="1" t="s">
        <v>55</v>
      </c>
      <c r="CN2" s="1" t="s">
        <v>56</v>
      </c>
      <c r="CO2" s="1" t="s">
        <v>57</v>
      </c>
      <c r="CP2" s="1" t="s">
        <v>58</v>
      </c>
      <c r="CQ2" s="1" t="s">
        <v>59</v>
      </c>
      <c r="CR2" s="1" t="s">
        <v>60</v>
      </c>
      <c r="CS2" s="1" t="s">
        <v>61</v>
      </c>
      <c r="CT2" s="1" t="s">
        <v>62</v>
      </c>
      <c r="CU2" s="1" t="s">
        <v>63</v>
      </c>
      <c r="CV2" s="1" t="s">
        <v>64</v>
      </c>
      <c r="CW2" s="1" t="s">
        <v>65</v>
      </c>
      <c r="CX2" s="1" t="s">
        <v>66</v>
      </c>
      <c r="CY2" s="1" t="s">
        <v>67</v>
      </c>
      <c r="CZ2" s="1" t="s">
        <v>68</v>
      </c>
      <c r="DA2" s="1" t="s">
        <v>69</v>
      </c>
      <c r="DB2" s="9" t="s">
        <v>27</v>
      </c>
      <c r="DC2" s="9" t="s">
        <v>28</v>
      </c>
      <c r="DD2" s="9" t="s">
        <v>29</v>
      </c>
      <c r="DE2" s="11" t="s">
        <v>289</v>
      </c>
      <c r="DF2" s="2" t="s">
        <v>281</v>
      </c>
      <c r="DG2" s="2" t="s">
        <v>273</v>
      </c>
      <c r="DH2" s="2" t="s">
        <v>261</v>
      </c>
      <c r="DI2" s="2" t="s">
        <v>248</v>
      </c>
      <c r="DJ2" s="2" t="s">
        <v>238</v>
      </c>
      <c r="DK2" s="10" t="s">
        <v>229</v>
      </c>
      <c r="DL2" s="2" t="s">
        <v>220</v>
      </c>
      <c r="DM2" s="10" t="s">
        <v>211</v>
      </c>
      <c r="DN2" s="10" t="s">
        <v>203</v>
      </c>
      <c r="DO2" s="2" t="s">
        <v>192</v>
      </c>
      <c r="DP2" s="2" t="s">
        <v>187</v>
      </c>
      <c r="DQ2" s="1" t="s">
        <v>70</v>
      </c>
      <c r="DR2" s="1" t="s">
        <v>71</v>
      </c>
      <c r="DS2" s="1" t="s">
        <v>72</v>
      </c>
      <c r="DT2" s="1" t="s">
        <v>73</v>
      </c>
      <c r="DU2" s="1" t="s">
        <v>74</v>
      </c>
      <c r="DV2" s="1" t="s">
        <v>75</v>
      </c>
      <c r="DW2" s="1" t="s">
        <v>76</v>
      </c>
      <c r="DX2" s="1" t="s">
        <v>77</v>
      </c>
      <c r="DY2" s="1" t="s">
        <v>78</v>
      </c>
      <c r="DZ2" s="1" t="s">
        <v>79</v>
      </c>
      <c r="EA2" s="1" t="s">
        <v>80</v>
      </c>
      <c r="EB2" s="1" t="s">
        <v>81</v>
      </c>
      <c r="EC2" s="1" t="s">
        <v>82</v>
      </c>
      <c r="ED2" s="1" t="s">
        <v>83</v>
      </c>
      <c r="EE2" s="1" t="s">
        <v>84</v>
      </c>
      <c r="EF2" s="1" t="s">
        <v>85</v>
      </c>
      <c r="EG2" s="1" t="s">
        <v>86</v>
      </c>
      <c r="EH2" s="1" t="s">
        <v>87</v>
      </c>
      <c r="EI2" s="1" t="s">
        <v>88</v>
      </c>
      <c r="EJ2" s="1" t="s">
        <v>89</v>
      </c>
      <c r="EK2" s="1" t="s">
        <v>90</v>
      </c>
      <c r="EL2" s="1" t="s">
        <v>91</v>
      </c>
      <c r="EM2" s="9" t="s">
        <v>27</v>
      </c>
      <c r="EN2" s="9" t="s">
        <v>28</v>
      </c>
      <c r="EO2" s="9" t="s">
        <v>29</v>
      </c>
      <c r="EP2" s="11" t="s">
        <v>290</v>
      </c>
      <c r="EQ2" s="2" t="s">
        <v>282</v>
      </c>
      <c r="ER2" s="2" t="s">
        <v>274</v>
      </c>
      <c r="ES2" s="2" t="s">
        <v>262</v>
      </c>
      <c r="ET2" s="2" t="s">
        <v>249</v>
      </c>
      <c r="EU2" s="2" t="s">
        <v>239</v>
      </c>
      <c r="EV2" s="10" t="s">
        <v>230</v>
      </c>
      <c r="EW2" s="2" t="s">
        <v>221</v>
      </c>
      <c r="EX2" s="10" t="s">
        <v>212</v>
      </c>
      <c r="EY2" s="10" t="s">
        <v>204</v>
      </c>
      <c r="EZ2" s="2" t="s">
        <v>193</v>
      </c>
      <c r="FA2" s="1" t="s">
        <v>92</v>
      </c>
      <c r="FB2" s="1" t="s">
        <v>93</v>
      </c>
      <c r="FC2" s="1" t="s">
        <v>94</v>
      </c>
      <c r="FD2" s="1" t="s">
        <v>95</v>
      </c>
      <c r="FE2" s="9" t="s">
        <v>27</v>
      </c>
      <c r="FF2" s="25" t="s">
        <v>240</v>
      </c>
      <c r="FG2" s="25" t="s">
        <v>250</v>
      </c>
      <c r="FH2" s="11" t="s">
        <v>291</v>
      </c>
      <c r="FI2" s="2" t="s">
        <v>283</v>
      </c>
      <c r="FJ2" s="2" t="s">
        <v>271</v>
      </c>
      <c r="FK2" s="2" t="s">
        <v>263</v>
      </c>
      <c r="FL2" s="2" t="s">
        <v>251</v>
      </c>
      <c r="FM2" s="2" t="s">
        <v>241</v>
      </c>
      <c r="FN2" s="10" t="s">
        <v>231</v>
      </c>
      <c r="FO2" s="2" t="s">
        <v>222</v>
      </c>
      <c r="FP2" s="10" t="s">
        <v>213</v>
      </c>
      <c r="FQ2" s="10" t="s">
        <v>205</v>
      </c>
      <c r="FR2" s="2" t="s">
        <v>194</v>
      </c>
      <c r="FS2" s="1" t="s">
        <v>96</v>
      </c>
      <c r="FT2" s="2" t="s">
        <v>97</v>
      </c>
      <c r="FU2" s="1" t="s">
        <v>98</v>
      </c>
      <c r="FV2" s="1" t="s">
        <v>99</v>
      </c>
      <c r="FW2" s="9" t="s">
        <v>27</v>
      </c>
      <c r="FX2" s="25" t="s">
        <v>240</v>
      </c>
      <c r="FY2" s="25" t="s">
        <v>250</v>
      </c>
      <c r="FZ2" s="11" t="s">
        <v>292</v>
      </c>
      <c r="GA2" s="2" t="s">
        <v>284</v>
      </c>
      <c r="GB2" s="2" t="s">
        <v>275</v>
      </c>
      <c r="GC2" s="2" t="s">
        <v>264</v>
      </c>
      <c r="GD2" s="2" t="s">
        <v>252</v>
      </c>
      <c r="GE2" s="2" t="s">
        <v>242</v>
      </c>
      <c r="GF2" s="10" t="s">
        <v>232</v>
      </c>
      <c r="GG2" s="2" t="s">
        <v>223</v>
      </c>
      <c r="GH2" s="10" t="s">
        <v>216</v>
      </c>
      <c r="GI2" s="10" t="s">
        <v>207</v>
      </c>
      <c r="GJ2" s="2" t="s">
        <v>195</v>
      </c>
      <c r="GK2" s="1" t="s">
        <v>100</v>
      </c>
      <c r="GL2" s="1" t="s">
        <v>101</v>
      </c>
      <c r="GM2" s="1" t="s">
        <v>102</v>
      </c>
      <c r="GN2" s="1" t="s">
        <v>103</v>
      </c>
      <c r="GO2" s="9" t="s">
        <v>27</v>
      </c>
      <c r="GP2" s="28" t="s">
        <v>240</v>
      </c>
      <c r="GQ2" s="28" t="s">
        <v>250</v>
      </c>
      <c r="GR2" s="1"/>
      <c r="GS2" s="1"/>
      <c r="GT2" s="1"/>
      <c r="GU2" s="1"/>
      <c r="GV2" s="1"/>
      <c r="GW2" s="1"/>
      <c r="GX2" s="1"/>
      <c r="GY2" s="1"/>
    </row>
    <row r="3" spans="1:207" ht="12.75" customHeight="1" x14ac:dyDescent="0.35">
      <c r="A3" s="1">
        <v>8001</v>
      </c>
      <c r="B3" s="1" t="s">
        <v>104</v>
      </c>
      <c r="C3" s="33">
        <v>11</v>
      </c>
      <c r="D3" s="33">
        <v>3</v>
      </c>
      <c r="E3" s="33">
        <v>10</v>
      </c>
      <c r="F3" s="22">
        <v>11</v>
      </c>
      <c r="G3" s="22">
        <v>14</v>
      </c>
      <c r="H3" s="22">
        <v>8</v>
      </c>
      <c r="I3">
        <v>9</v>
      </c>
      <c r="J3">
        <v>10</v>
      </c>
      <c r="K3" s="12">
        <v>22</v>
      </c>
      <c r="L3">
        <v>9</v>
      </c>
      <c r="M3">
        <v>9</v>
      </c>
      <c r="N3" s="2">
        <v>12</v>
      </c>
      <c r="O3" s="2">
        <v>10</v>
      </c>
      <c r="P3" s="1">
        <v>6</v>
      </c>
      <c r="Q3" s="1">
        <v>7</v>
      </c>
      <c r="R3" s="1">
        <v>1</v>
      </c>
      <c r="S3" s="1">
        <v>14</v>
      </c>
      <c r="T3" s="1">
        <v>6</v>
      </c>
      <c r="U3" s="1">
        <v>2</v>
      </c>
      <c r="V3" s="1">
        <v>5</v>
      </c>
      <c r="W3" s="1">
        <v>14</v>
      </c>
      <c r="X3" s="1">
        <v>6</v>
      </c>
      <c r="Y3" s="1">
        <v>13</v>
      </c>
      <c r="Z3" s="1">
        <v>10</v>
      </c>
      <c r="AA3" s="1">
        <v>5</v>
      </c>
      <c r="AB3" s="1">
        <v>9</v>
      </c>
      <c r="AC3" s="1">
        <v>10</v>
      </c>
      <c r="AD3" s="1">
        <v>11</v>
      </c>
      <c r="AE3" s="1">
        <v>15</v>
      </c>
      <c r="AF3" s="1">
        <v>7</v>
      </c>
      <c r="AG3" s="1">
        <v>9</v>
      </c>
      <c r="AH3" s="1">
        <v>12</v>
      </c>
      <c r="AI3" s="1">
        <v>26</v>
      </c>
      <c r="AJ3" s="1">
        <v>16</v>
      </c>
      <c r="AK3" s="4">
        <f>(C3-D3)/D3</f>
        <v>2.6666666666666665</v>
      </c>
      <c r="AL3" s="4">
        <f>(C3-H3)/H3</f>
        <v>0.375</v>
      </c>
      <c r="AM3" s="4">
        <f>(C3-M3)/M3</f>
        <v>0.22222222222222221</v>
      </c>
      <c r="AN3" s="33">
        <v>550000</v>
      </c>
      <c r="AO3" s="33">
        <v>611109</v>
      </c>
      <c r="AP3" s="33">
        <v>602500</v>
      </c>
      <c r="AQ3" s="24">
        <v>605000</v>
      </c>
      <c r="AR3" s="24">
        <v>622500</v>
      </c>
      <c r="AS3" s="24">
        <v>452500</v>
      </c>
      <c r="AT3">
        <v>500000</v>
      </c>
      <c r="AU3">
        <v>411750</v>
      </c>
      <c r="AV3" s="12">
        <v>382500</v>
      </c>
      <c r="AW3">
        <v>360000</v>
      </c>
      <c r="AX3">
        <v>525000</v>
      </c>
      <c r="AY3" s="2">
        <v>366000</v>
      </c>
      <c r="AZ3" s="2">
        <v>387050</v>
      </c>
      <c r="BA3" s="1">
        <v>362500</v>
      </c>
      <c r="BB3" s="1">
        <v>195700</v>
      </c>
      <c r="BC3" s="1">
        <v>375000</v>
      </c>
      <c r="BD3" s="1">
        <v>381250</v>
      </c>
      <c r="BE3" s="5">
        <v>380500</v>
      </c>
      <c r="BF3" s="1">
        <v>332500</v>
      </c>
      <c r="BG3" s="1">
        <v>560000</v>
      </c>
      <c r="BH3" s="1">
        <v>482500</v>
      </c>
      <c r="BI3" s="1">
        <v>411000</v>
      </c>
      <c r="BJ3" s="1">
        <v>380000</v>
      </c>
      <c r="BK3" s="1">
        <v>385500</v>
      </c>
      <c r="BL3" s="1">
        <v>265000</v>
      </c>
      <c r="BM3" s="1">
        <v>218250</v>
      </c>
      <c r="BN3" s="1">
        <v>296250</v>
      </c>
      <c r="BO3" s="1">
        <v>169000</v>
      </c>
      <c r="BP3" s="1">
        <v>165000</v>
      </c>
      <c r="BQ3" s="4">
        <f>(AN3-AO3)/AO3</f>
        <v>-9.9996890898350371E-2</v>
      </c>
      <c r="BR3" s="4">
        <f>(AN3-AS3)/AS3</f>
        <v>0.21546961325966851</v>
      </c>
      <c r="BS3" s="4">
        <f>(AN3-AX3)/AX3</f>
        <v>4.7619047619047616E-2</v>
      </c>
      <c r="BT3" s="33">
        <v>637355</v>
      </c>
      <c r="BU3" s="33">
        <v>705703</v>
      </c>
      <c r="BV3" s="33">
        <v>637180</v>
      </c>
      <c r="BW3" s="24">
        <v>651200</v>
      </c>
      <c r="BX3" s="24">
        <v>616142</v>
      </c>
      <c r="BY3" s="24">
        <v>472437</v>
      </c>
      <c r="BZ3">
        <v>560333</v>
      </c>
      <c r="CA3">
        <v>424350</v>
      </c>
      <c r="CB3" s="12">
        <v>391418</v>
      </c>
      <c r="CC3">
        <v>385055</v>
      </c>
      <c r="CD3">
        <v>576288</v>
      </c>
      <c r="CE3" s="2">
        <v>374158</v>
      </c>
      <c r="CF3" s="1">
        <v>445050</v>
      </c>
      <c r="CG3" s="1">
        <v>357250</v>
      </c>
      <c r="CH3" s="1">
        <v>237278</v>
      </c>
      <c r="CI3" s="1">
        <v>375000</v>
      </c>
      <c r="CJ3" s="1">
        <v>374214</v>
      </c>
      <c r="CK3" s="5">
        <v>387316</v>
      </c>
      <c r="CL3" s="1">
        <v>332500</v>
      </c>
      <c r="CM3" s="1">
        <v>554400</v>
      </c>
      <c r="CN3" s="1">
        <v>504555</v>
      </c>
      <c r="CO3" s="1">
        <v>398333</v>
      </c>
      <c r="CP3" s="1">
        <v>377307</v>
      </c>
      <c r="CQ3" s="1">
        <v>353575</v>
      </c>
      <c r="CR3" s="1">
        <v>266350</v>
      </c>
      <c r="CS3" s="1">
        <v>277350</v>
      </c>
      <c r="CT3" s="1">
        <v>290400</v>
      </c>
      <c r="CU3" s="1">
        <v>174772</v>
      </c>
      <c r="CV3" s="1">
        <v>168433</v>
      </c>
      <c r="CW3" s="1">
        <v>173350</v>
      </c>
      <c r="CX3" s="1">
        <v>164833</v>
      </c>
      <c r="CY3" s="1">
        <v>152636</v>
      </c>
      <c r="CZ3" s="1">
        <v>150719</v>
      </c>
      <c r="DA3" s="1">
        <v>122306</v>
      </c>
      <c r="DB3" s="18">
        <f>(BT3-BU3)/BU3</f>
        <v>-9.6850941543397157E-2</v>
      </c>
      <c r="DC3" s="4">
        <f>(BT3-BY3)/BY3</f>
        <v>0.34907934814589037</v>
      </c>
      <c r="DD3" s="4">
        <f>(BT3-CD3)/CD3</f>
        <v>0.10596611416513965</v>
      </c>
      <c r="DE3" s="33">
        <v>27</v>
      </c>
      <c r="DF3" s="33">
        <v>50</v>
      </c>
      <c r="DG3" s="33">
        <v>61</v>
      </c>
      <c r="DH3" s="22">
        <v>50</v>
      </c>
      <c r="DI3" s="22">
        <v>34</v>
      </c>
      <c r="DJ3" s="22">
        <v>44</v>
      </c>
      <c r="DK3">
        <v>77</v>
      </c>
      <c r="DL3">
        <v>20</v>
      </c>
      <c r="DM3" s="12">
        <v>64</v>
      </c>
      <c r="DN3">
        <v>108</v>
      </c>
      <c r="DO3">
        <v>144</v>
      </c>
      <c r="DP3" s="2">
        <v>105</v>
      </c>
      <c r="DQ3" s="1">
        <v>62</v>
      </c>
      <c r="DR3" s="1">
        <v>140</v>
      </c>
      <c r="DS3" s="1">
        <v>168</v>
      </c>
      <c r="DT3" s="1">
        <v>102</v>
      </c>
      <c r="DU3" s="1">
        <v>171</v>
      </c>
      <c r="DV3" s="5">
        <v>204</v>
      </c>
      <c r="DW3" s="1">
        <v>192</v>
      </c>
      <c r="DX3" s="1">
        <v>164</v>
      </c>
      <c r="DY3" s="1">
        <v>80</v>
      </c>
      <c r="DZ3" s="1">
        <v>73</v>
      </c>
      <c r="EA3" s="1">
        <v>60</v>
      </c>
      <c r="EB3" s="1">
        <v>33</v>
      </c>
      <c r="EC3" s="1">
        <v>59</v>
      </c>
      <c r="ED3" s="1">
        <v>33</v>
      </c>
      <c r="EE3" s="1">
        <v>66</v>
      </c>
      <c r="EF3" s="1">
        <v>26</v>
      </c>
      <c r="EG3" s="1">
        <v>34</v>
      </c>
      <c r="EH3" s="1">
        <v>71</v>
      </c>
      <c r="EI3" s="1">
        <v>95</v>
      </c>
      <c r="EJ3" s="1">
        <v>56</v>
      </c>
      <c r="EK3" s="1">
        <v>84</v>
      </c>
      <c r="EL3" s="1">
        <v>77</v>
      </c>
      <c r="EM3" s="4">
        <f>(DE3-DF3)/DF3</f>
        <v>-0.46</v>
      </c>
      <c r="EN3" s="4">
        <f>(DE3-DJ3)/DJ3</f>
        <v>-0.38636363636363635</v>
      </c>
      <c r="EO3" s="4">
        <f>(DE3-DO3)/DO3</f>
        <v>-0.8125</v>
      </c>
      <c r="EP3" s="33">
        <v>17</v>
      </c>
      <c r="EQ3" s="33">
        <v>10</v>
      </c>
      <c r="ER3" s="33">
        <v>9</v>
      </c>
      <c r="ES3" s="22">
        <v>19</v>
      </c>
      <c r="ET3" s="22">
        <v>37</v>
      </c>
      <c r="EU3" s="22">
        <v>13</v>
      </c>
      <c r="EV3">
        <v>19</v>
      </c>
      <c r="EW3">
        <v>26</v>
      </c>
      <c r="EX3" s="12">
        <v>13</v>
      </c>
      <c r="EY3">
        <v>10</v>
      </c>
      <c r="EZ3">
        <v>17</v>
      </c>
      <c r="FA3" s="2">
        <v>12</v>
      </c>
      <c r="FB3" s="1">
        <v>13</v>
      </c>
      <c r="FC3" s="7">
        <v>11</v>
      </c>
      <c r="FD3" s="1">
        <v>9</v>
      </c>
      <c r="FE3" s="4">
        <f>(EP3-EQ3)/EQ3</f>
        <v>0.7</v>
      </c>
      <c r="FF3" s="4">
        <f>(EP3-EU3)/EU3</f>
        <v>0.30769230769230771</v>
      </c>
      <c r="FG3" s="4">
        <f>(EP3-EZ3)/EZ3</f>
        <v>0</v>
      </c>
      <c r="FH3" s="33">
        <v>600000</v>
      </c>
      <c r="FI3" s="33">
        <v>769000</v>
      </c>
      <c r="FJ3" s="33">
        <v>699000</v>
      </c>
      <c r="FK3" s="24">
        <v>465000</v>
      </c>
      <c r="FL3" s="24">
        <v>600000</v>
      </c>
      <c r="FM3" s="24">
        <v>499000</v>
      </c>
      <c r="FN3">
        <v>539900</v>
      </c>
      <c r="FO3">
        <v>407000</v>
      </c>
      <c r="FP3" s="12">
        <v>399000</v>
      </c>
      <c r="FQ3">
        <v>417500</v>
      </c>
      <c r="FR3">
        <v>564000</v>
      </c>
      <c r="FS3" s="2">
        <v>387500</v>
      </c>
      <c r="FT3" s="2">
        <v>550000</v>
      </c>
      <c r="FU3" s="1">
        <v>372450</v>
      </c>
      <c r="FV3" s="1">
        <v>259900</v>
      </c>
      <c r="FW3" s="4">
        <f>(FH3-FI3)/FI3</f>
        <v>-0.21976592977893367</v>
      </c>
      <c r="FX3" s="4">
        <f>(FH3-FM3)/FM3</f>
        <v>0.20240480961923848</v>
      </c>
      <c r="FY3" s="4">
        <f>(FH3-FR3)/FR3</f>
        <v>6.3829787234042548E-2</v>
      </c>
      <c r="FZ3" s="33">
        <v>623891</v>
      </c>
      <c r="GA3" s="33">
        <v>694966</v>
      </c>
      <c r="GB3" s="33">
        <v>630570</v>
      </c>
      <c r="GC3" s="24">
        <v>644590</v>
      </c>
      <c r="GD3" s="24">
        <v>609617</v>
      </c>
      <c r="GE3" s="24">
        <v>489112</v>
      </c>
      <c r="GF3">
        <v>559211</v>
      </c>
      <c r="GG3">
        <v>436200</v>
      </c>
      <c r="GH3" s="12">
        <v>410104</v>
      </c>
      <c r="GI3">
        <v>397388</v>
      </c>
      <c r="GJ3">
        <v>603422</v>
      </c>
      <c r="GK3" s="2">
        <v>388900</v>
      </c>
      <c r="GL3" s="1">
        <v>459260</v>
      </c>
      <c r="GM3" s="1">
        <v>397833</v>
      </c>
      <c r="GN3" s="1">
        <v>253042</v>
      </c>
      <c r="GO3" s="4">
        <f>(FZ3-GA3)/GA3</f>
        <v>-0.10227119024527818</v>
      </c>
      <c r="GP3" s="4">
        <f>(FZ3-GE3)/GE3</f>
        <v>0.27555856327385136</v>
      </c>
      <c r="GQ3" s="4">
        <f>(FZ3-GJ3)/GJ3</f>
        <v>3.3921534183374159E-2</v>
      </c>
      <c r="GR3" s="1"/>
      <c r="GS3" s="1"/>
      <c r="GT3" s="1"/>
      <c r="GU3" s="1"/>
      <c r="GV3" s="1"/>
      <c r="GW3" s="1"/>
      <c r="GX3" s="1"/>
      <c r="GY3" s="1"/>
    </row>
    <row r="4" spans="1:207" ht="12.75" customHeight="1" x14ac:dyDescent="0.35">
      <c r="A4" s="1">
        <v>8002</v>
      </c>
      <c r="B4" s="1" t="s">
        <v>110</v>
      </c>
      <c r="C4" s="33">
        <v>42</v>
      </c>
      <c r="D4" s="33">
        <v>37</v>
      </c>
      <c r="E4" s="33">
        <v>23</v>
      </c>
      <c r="F4" s="22">
        <v>40</v>
      </c>
      <c r="G4" s="22">
        <v>42</v>
      </c>
      <c r="H4" s="22">
        <v>26</v>
      </c>
      <c r="I4">
        <v>49</v>
      </c>
      <c r="J4">
        <v>38</v>
      </c>
      <c r="K4" s="12">
        <v>46</v>
      </c>
      <c r="L4">
        <v>22</v>
      </c>
      <c r="M4">
        <v>40</v>
      </c>
      <c r="N4" s="2">
        <v>34</v>
      </c>
      <c r="O4" s="2">
        <v>45</v>
      </c>
      <c r="P4" s="1">
        <v>29</v>
      </c>
      <c r="Q4" s="1">
        <v>24</v>
      </c>
      <c r="R4" s="1">
        <v>26</v>
      </c>
      <c r="S4" s="1">
        <v>31</v>
      </c>
      <c r="T4" s="1">
        <v>17</v>
      </c>
      <c r="U4" s="1">
        <v>21</v>
      </c>
      <c r="V4" s="1">
        <v>21</v>
      </c>
      <c r="W4" s="1">
        <v>38</v>
      </c>
      <c r="X4" s="1">
        <v>38</v>
      </c>
      <c r="Y4" s="1">
        <v>45</v>
      </c>
      <c r="Z4" s="1">
        <v>48</v>
      </c>
      <c r="AA4" s="1">
        <v>37</v>
      </c>
      <c r="AB4" s="1">
        <v>44</v>
      </c>
      <c r="AC4" s="1">
        <v>41</v>
      </c>
      <c r="AD4" s="1">
        <v>30</v>
      </c>
      <c r="AE4" s="1">
        <v>46</v>
      </c>
      <c r="AF4" s="1">
        <v>49</v>
      </c>
      <c r="AG4" s="1">
        <v>46</v>
      </c>
      <c r="AH4" s="1">
        <v>53</v>
      </c>
      <c r="AI4" s="1">
        <v>61</v>
      </c>
      <c r="AJ4" s="1">
        <v>57</v>
      </c>
      <c r="AK4" s="4">
        <f t="shared" ref="AK4:AK67" si="0">(C4-D4)/D4</f>
        <v>0.13513513513513514</v>
      </c>
      <c r="AL4" s="4">
        <f t="shared" ref="AL4:AL67" si="1">(C4-H4)/H4</f>
        <v>0.61538461538461542</v>
      </c>
      <c r="AM4" s="4">
        <f t="shared" ref="AM4:AM67" si="2">(C4-M4)/M4</f>
        <v>0.05</v>
      </c>
      <c r="AN4" s="33">
        <v>579999</v>
      </c>
      <c r="AO4" s="33">
        <v>600000</v>
      </c>
      <c r="AP4" s="33">
        <v>470000</v>
      </c>
      <c r="AQ4" s="24">
        <v>477400</v>
      </c>
      <c r="AR4" s="24">
        <v>425000</v>
      </c>
      <c r="AS4" s="24">
        <v>390000</v>
      </c>
      <c r="AT4">
        <v>410000</v>
      </c>
      <c r="AU4">
        <v>376500</v>
      </c>
      <c r="AV4" s="12">
        <v>354885</v>
      </c>
      <c r="AW4">
        <v>353000</v>
      </c>
      <c r="AX4">
        <v>350000</v>
      </c>
      <c r="AY4" s="2">
        <v>316500</v>
      </c>
      <c r="AZ4" s="2">
        <v>300000</v>
      </c>
      <c r="BA4" s="1">
        <v>261500</v>
      </c>
      <c r="BB4" s="1">
        <v>270000</v>
      </c>
      <c r="BC4" s="1">
        <v>260000</v>
      </c>
      <c r="BD4" s="1">
        <v>325000</v>
      </c>
      <c r="BE4" s="5">
        <v>355000</v>
      </c>
      <c r="BF4" s="1">
        <v>365000</v>
      </c>
      <c r="BG4" s="1">
        <v>407000</v>
      </c>
      <c r="BH4" s="1">
        <v>401550</v>
      </c>
      <c r="BI4" s="1">
        <v>392500</v>
      </c>
      <c r="BJ4" s="1">
        <v>335000</v>
      </c>
      <c r="BK4" s="1">
        <v>299950</v>
      </c>
      <c r="BL4" s="1">
        <v>270000</v>
      </c>
      <c r="BM4" s="1">
        <v>245500</v>
      </c>
      <c r="BN4" s="1">
        <v>210000</v>
      </c>
      <c r="BO4" s="1">
        <v>198000</v>
      </c>
      <c r="BP4" s="1">
        <v>171750</v>
      </c>
      <c r="BQ4" s="4">
        <f t="shared" ref="BQ4:BQ67" si="3">(AN4-AO4)/AO4</f>
        <v>-3.3334999999999997E-2</v>
      </c>
      <c r="BR4" s="4">
        <f t="shared" ref="BR4:BR67" si="4">(AN4-AS4)/AS4</f>
        <v>0.48717692307692306</v>
      </c>
      <c r="BS4" s="4">
        <f t="shared" ref="BS4:BS67" si="5">(AN4-AX4)/AX4</f>
        <v>0.65713999999999995</v>
      </c>
      <c r="BT4" s="33">
        <v>597554</v>
      </c>
      <c r="BU4" s="33">
        <v>573679</v>
      </c>
      <c r="BV4" s="33">
        <v>467930</v>
      </c>
      <c r="BW4" s="24">
        <v>526651</v>
      </c>
      <c r="BX4" s="24">
        <v>448314</v>
      </c>
      <c r="BY4" s="24">
        <v>418906</v>
      </c>
      <c r="BZ4">
        <v>417676</v>
      </c>
      <c r="CA4">
        <v>405873</v>
      </c>
      <c r="CB4" s="12">
        <v>376302</v>
      </c>
      <c r="CC4">
        <v>362704</v>
      </c>
      <c r="CD4">
        <v>352202</v>
      </c>
      <c r="CE4" s="2">
        <v>337053</v>
      </c>
      <c r="CF4" s="1">
        <v>332125</v>
      </c>
      <c r="CG4" s="1">
        <v>255493</v>
      </c>
      <c r="CH4" s="1">
        <v>340729</v>
      </c>
      <c r="CI4" s="1">
        <v>282403</v>
      </c>
      <c r="CJ4" s="1">
        <v>319473</v>
      </c>
      <c r="CK4" s="5">
        <v>361155</v>
      </c>
      <c r="CL4" s="1">
        <v>396035</v>
      </c>
      <c r="CM4" s="1">
        <v>478095</v>
      </c>
      <c r="CN4" s="1">
        <v>415397</v>
      </c>
      <c r="CO4" s="1">
        <v>429355</v>
      </c>
      <c r="CP4" s="1">
        <v>345384</v>
      </c>
      <c r="CQ4" s="1">
        <v>306467</v>
      </c>
      <c r="CR4" s="1">
        <v>275071</v>
      </c>
      <c r="CS4" s="1">
        <v>255884</v>
      </c>
      <c r="CT4" s="1">
        <v>221551</v>
      </c>
      <c r="CU4" s="1">
        <v>207320</v>
      </c>
      <c r="CV4" s="1">
        <v>180541</v>
      </c>
      <c r="CW4" s="1">
        <v>168310</v>
      </c>
      <c r="CX4" s="1">
        <v>157810</v>
      </c>
      <c r="CY4" s="1">
        <v>157452</v>
      </c>
      <c r="CZ4" s="1">
        <v>156693</v>
      </c>
      <c r="DA4" s="1">
        <v>147796</v>
      </c>
      <c r="DB4" s="18">
        <f t="shared" ref="DB4:DB67" si="6">(BT4-BU4)/BU4</f>
        <v>4.1617350469513439E-2</v>
      </c>
      <c r="DC4" s="4">
        <f t="shared" ref="DC4:DC67" si="7">(BT4-BY4)/BY4</f>
        <v>0.42646321609143817</v>
      </c>
      <c r="DD4" s="4">
        <f t="shared" ref="DD4:DD67" si="8">(BT4-CD4)/CD4</f>
        <v>0.69662296068733287</v>
      </c>
      <c r="DE4" s="33">
        <v>39</v>
      </c>
      <c r="DF4" s="33">
        <v>30</v>
      </c>
      <c r="DG4" s="33">
        <v>73</v>
      </c>
      <c r="DH4" s="22">
        <v>36</v>
      </c>
      <c r="DI4" s="22">
        <v>27</v>
      </c>
      <c r="DJ4" s="22">
        <v>90</v>
      </c>
      <c r="DK4">
        <v>90</v>
      </c>
      <c r="DL4">
        <v>111</v>
      </c>
      <c r="DM4" s="12">
        <v>95</v>
      </c>
      <c r="DN4">
        <v>52</v>
      </c>
      <c r="DO4">
        <v>65</v>
      </c>
      <c r="DP4" s="2">
        <v>115</v>
      </c>
      <c r="DQ4" s="1">
        <v>93</v>
      </c>
      <c r="DR4" s="1">
        <v>77</v>
      </c>
      <c r="DS4" s="1">
        <v>94</v>
      </c>
      <c r="DT4" s="1">
        <v>101</v>
      </c>
      <c r="DU4" s="1">
        <v>168</v>
      </c>
      <c r="DV4" s="5">
        <v>83</v>
      </c>
      <c r="DW4" s="1">
        <v>149</v>
      </c>
      <c r="DX4" s="1">
        <v>136</v>
      </c>
      <c r="DY4" s="1">
        <v>53</v>
      </c>
      <c r="DZ4" s="1">
        <v>56</v>
      </c>
      <c r="EA4" s="1">
        <v>24</v>
      </c>
      <c r="EB4" s="1">
        <v>34</v>
      </c>
      <c r="EC4" s="1">
        <v>40</v>
      </c>
      <c r="ED4" s="1">
        <v>22</v>
      </c>
      <c r="EE4" s="1">
        <v>30</v>
      </c>
      <c r="EF4" s="1">
        <v>19</v>
      </c>
      <c r="EG4" s="1">
        <v>44</v>
      </c>
      <c r="EH4" s="1">
        <v>54</v>
      </c>
      <c r="EI4" s="1">
        <v>61</v>
      </c>
      <c r="EJ4" s="1">
        <v>68</v>
      </c>
      <c r="EK4" s="1">
        <v>65</v>
      </c>
      <c r="EL4" s="1">
        <v>63</v>
      </c>
      <c r="EM4" s="4">
        <f t="shared" ref="EM4:EM67" si="9">(DE4-DF4)/DF4</f>
        <v>0.3</v>
      </c>
      <c r="EN4" s="4">
        <f t="shared" ref="EN4:EN67" si="10">(DE4-DJ4)/DJ4</f>
        <v>-0.56666666666666665</v>
      </c>
      <c r="EO4" s="4">
        <f t="shared" ref="EO4:EO67" si="11">(DE4-DO4)/DO4</f>
        <v>-0.4</v>
      </c>
      <c r="EP4" s="33">
        <v>51</v>
      </c>
      <c r="EQ4" s="33">
        <v>69</v>
      </c>
      <c r="ER4" s="33">
        <v>38</v>
      </c>
      <c r="ES4" s="22">
        <v>50</v>
      </c>
      <c r="ET4" s="22">
        <v>77</v>
      </c>
      <c r="EU4" s="22">
        <v>36</v>
      </c>
      <c r="EV4">
        <v>68</v>
      </c>
      <c r="EW4">
        <v>91</v>
      </c>
      <c r="EX4" s="12">
        <v>69</v>
      </c>
      <c r="EY4">
        <v>49</v>
      </c>
      <c r="EZ4">
        <v>52</v>
      </c>
      <c r="FA4" s="2">
        <v>50</v>
      </c>
      <c r="FB4" s="1">
        <v>54</v>
      </c>
      <c r="FC4" s="7">
        <v>38</v>
      </c>
      <c r="FD4" s="1">
        <v>47</v>
      </c>
      <c r="FE4" s="4">
        <f t="shared" ref="FE4:FE67" si="12">(EP4-EQ4)/EQ4</f>
        <v>-0.2608695652173913</v>
      </c>
      <c r="FF4" s="4">
        <f t="shared" ref="FF4:FF67" si="13">(EP4-EU4)/EU4</f>
        <v>0.41666666666666669</v>
      </c>
      <c r="FG4" s="4">
        <f t="shared" ref="FG4:FG67" si="14">(EP4-EZ4)/EZ4</f>
        <v>-1.9230769230769232E-2</v>
      </c>
      <c r="FH4" s="33">
        <v>575000</v>
      </c>
      <c r="FI4" s="33">
        <v>600000</v>
      </c>
      <c r="FJ4" s="33">
        <v>544950</v>
      </c>
      <c r="FK4" s="24">
        <v>499000</v>
      </c>
      <c r="FL4" s="24">
        <v>449000</v>
      </c>
      <c r="FM4" s="24">
        <v>384450</v>
      </c>
      <c r="FN4">
        <v>374450</v>
      </c>
      <c r="FO4">
        <v>425000</v>
      </c>
      <c r="FP4" s="12">
        <v>399000</v>
      </c>
      <c r="FQ4">
        <v>399900</v>
      </c>
      <c r="FR4">
        <v>374385</v>
      </c>
      <c r="FS4" s="2">
        <v>299450</v>
      </c>
      <c r="FT4" s="2">
        <v>348450</v>
      </c>
      <c r="FU4" s="1">
        <v>314900</v>
      </c>
      <c r="FV4" s="1">
        <v>289900</v>
      </c>
      <c r="FW4" s="4">
        <f t="shared" ref="FW4:FW67" si="15">(FH4-FI4)/FI4</f>
        <v>-4.1666666666666664E-2</v>
      </c>
      <c r="FX4" s="4">
        <f t="shared" ref="FX4:FX67" si="16">(FH4-FM4)/FM4</f>
        <v>0.49564312654441411</v>
      </c>
      <c r="FY4" s="4">
        <f t="shared" ref="FY4:FY67" si="17">(FH4-FR4)/FR4</f>
        <v>0.53585213082789107</v>
      </c>
      <c r="FZ4" s="33">
        <v>598238</v>
      </c>
      <c r="GA4" s="33">
        <v>578660</v>
      </c>
      <c r="GB4" s="33">
        <v>477765</v>
      </c>
      <c r="GC4" s="24">
        <v>526122</v>
      </c>
      <c r="GD4" s="24">
        <v>450482</v>
      </c>
      <c r="GE4" s="24">
        <v>437156</v>
      </c>
      <c r="GF4">
        <v>432824</v>
      </c>
      <c r="GG4">
        <v>419094</v>
      </c>
      <c r="GH4" s="12">
        <v>391749</v>
      </c>
      <c r="GI4">
        <v>382072</v>
      </c>
      <c r="GJ4">
        <v>367189</v>
      </c>
      <c r="GK4" s="2">
        <v>358458</v>
      </c>
      <c r="GL4" s="1">
        <v>355537</v>
      </c>
      <c r="GM4" s="1">
        <v>270493</v>
      </c>
      <c r="GN4" s="1">
        <v>359563</v>
      </c>
      <c r="GO4" s="4">
        <f t="shared" ref="GO4:GO67" si="18">(FZ4-GA4)/GA4</f>
        <v>3.3833339093768358E-2</v>
      </c>
      <c r="GP4" s="4">
        <f t="shared" ref="GP4:GP67" si="19">(FZ4-GE4)/GE4</f>
        <v>0.36847715689593646</v>
      </c>
      <c r="GQ4" s="4">
        <f t="shared" ref="GQ4:GQ67" si="20">(FZ4-GJ4)/GJ4</f>
        <v>0.62923725928608976</v>
      </c>
      <c r="GR4" s="1"/>
      <c r="GS4" s="1"/>
      <c r="GT4" s="1"/>
      <c r="GU4" s="1"/>
      <c r="GV4" s="1"/>
      <c r="GW4" s="1"/>
      <c r="GX4" s="1"/>
      <c r="GY4" s="1"/>
    </row>
    <row r="5" spans="1:207" ht="12.75" customHeight="1" x14ac:dyDescent="0.35">
      <c r="A5" s="1">
        <v>8003</v>
      </c>
      <c r="B5" s="1" t="s">
        <v>111</v>
      </c>
      <c r="C5" s="33">
        <v>14</v>
      </c>
      <c r="D5" s="33">
        <v>9</v>
      </c>
      <c r="E5" s="33">
        <v>6</v>
      </c>
      <c r="F5" s="22">
        <v>15</v>
      </c>
      <c r="G5" s="22">
        <v>12</v>
      </c>
      <c r="H5" s="22">
        <v>8</v>
      </c>
      <c r="I5">
        <v>8</v>
      </c>
      <c r="J5">
        <v>7</v>
      </c>
      <c r="K5" s="12">
        <v>10</v>
      </c>
      <c r="L5">
        <v>6</v>
      </c>
      <c r="M5">
        <v>8</v>
      </c>
      <c r="N5" s="2">
        <v>9</v>
      </c>
      <c r="O5" s="2">
        <v>6</v>
      </c>
      <c r="P5" s="1">
        <v>8</v>
      </c>
      <c r="Q5" s="1">
        <v>4</v>
      </c>
      <c r="R5" s="1">
        <v>3</v>
      </c>
      <c r="S5" s="1">
        <v>6</v>
      </c>
      <c r="T5" s="1">
        <v>3</v>
      </c>
      <c r="U5" s="1">
        <v>5</v>
      </c>
      <c r="V5" s="1">
        <v>4</v>
      </c>
      <c r="W5" s="1">
        <v>3</v>
      </c>
      <c r="X5" s="1">
        <v>3</v>
      </c>
      <c r="Y5" s="1">
        <v>11</v>
      </c>
      <c r="Z5" s="1">
        <v>3</v>
      </c>
      <c r="AA5" s="1">
        <v>4</v>
      </c>
      <c r="AB5" s="1">
        <v>9</v>
      </c>
      <c r="AC5" s="1">
        <v>6</v>
      </c>
      <c r="AD5" s="1">
        <v>13</v>
      </c>
      <c r="AE5" s="1">
        <v>4</v>
      </c>
      <c r="AF5" s="1">
        <v>10</v>
      </c>
      <c r="AG5" s="1">
        <v>13</v>
      </c>
      <c r="AH5" s="1">
        <v>5</v>
      </c>
      <c r="AI5" s="1">
        <v>6</v>
      </c>
      <c r="AJ5" s="1">
        <v>8</v>
      </c>
      <c r="AK5" s="4">
        <f t="shared" si="0"/>
        <v>0.55555555555555558</v>
      </c>
      <c r="AL5" s="4">
        <f t="shared" si="1"/>
        <v>0.75</v>
      </c>
      <c r="AM5" s="4">
        <f t="shared" si="2"/>
        <v>0.75</v>
      </c>
      <c r="AN5" s="33">
        <v>1277500</v>
      </c>
      <c r="AO5" s="33">
        <v>1350000</v>
      </c>
      <c r="AP5" s="33">
        <v>975000</v>
      </c>
      <c r="AQ5" s="24">
        <v>1205000</v>
      </c>
      <c r="AR5" s="24">
        <v>1020500</v>
      </c>
      <c r="AS5" s="24">
        <v>940000</v>
      </c>
      <c r="AT5">
        <v>947500</v>
      </c>
      <c r="AU5">
        <v>897131</v>
      </c>
      <c r="AV5" s="12">
        <v>820125</v>
      </c>
      <c r="AW5">
        <v>737500</v>
      </c>
      <c r="AX5">
        <v>1002500</v>
      </c>
      <c r="AY5" s="2">
        <v>876000</v>
      </c>
      <c r="AZ5" s="2">
        <v>584500</v>
      </c>
      <c r="BA5" s="1">
        <v>751250</v>
      </c>
      <c r="BB5" s="1">
        <v>725000</v>
      </c>
      <c r="BC5" s="1">
        <v>350000</v>
      </c>
      <c r="BD5" s="1">
        <v>582500</v>
      </c>
      <c r="BE5" s="5">
        <v>675000</v>
      </c>
      <c r="BF5" s="1">
        <v>969000</v>
      </c>
      <c r="BG5" s="1">
        <v>720000</v>
      </c>
      <c r="BH5" s="1">
        <v>850000</v>
      </c>
      <c r="BI5" s="1">
        <v>505000</v>
      </c>
      <c r="BJ5" s="1">
        <v>610000</v>
      </c>
      <c r="BK5" s="1">
        <v>550000</v>
      </c>
      <c r="BL5" s="1">
        <v>549000</v>
      </c>
      <c r="BM5" s="1">
        <v>410000</v>
      </c>
      <c r="BN5" s="1">
        <v>381875</v>
      </c>
      <c r="BO5" s="1">
        <v>410000</v>
      </c>
      <c r="BP5" s="1">
        <v>259000</v>
      </c>
      <c r="BQ5" s="4">
        <f t="shared" si="3"/>
        <v>-5.3703703703703705E-2</v>
      </c>
      <c r="BR5" s="4">
        <f t="shared" si="4"/>
        <v>0.35904255319148937</v>
      </c>
      <c r="BS5" s="4">
        <f t="shared" si="5"/>
        <v>0.27431421446384041</v>
      </c>
      <c r="BT5" s="33">
        <v>1261640</v>
      </c>
      <c r="BU5" s="33">
        <v>1422056</v>
      </c>
      <c r="BV5" s="33">
        <v>976833</v>
      </c>
      <c r="BW5" s="24">
        <v>1332426</v>
      </c>
      <c r="BX5" s="24">
        <v>1154125</v>
      </c>
      <c r="BY5" s="24">
        <v>950750</v>
      </c>
      <c r="BZ5">
        <v>1123437</v>
      </c>
      <c r="CA5">
        <v>875447</v>
      </c>
      <c r="CB5" s="12">
        <v>1002858</v>
      </c>
      <c r="CC5">
        <v>786750</v>
      </c>
      <c r="CD5">
        <v>952250</v>
      </c>
      <c r="CE5" s="2">
        <v>907866</v>
      </c>
      <c r="CF5" s="1">
        <v>646790</v>
      </c>
      <c r="CG5" s="1">
        <v>1004937</v>
      </c>
      <c r="CH5" s="1">
        <v>726250</v>
      </c>
      <c r="CI5" s="1">
        <v>364750</v>
      </c>
      <c r="CJ5" s="1">
        <v>642333</v>
      </c>
      <c r="CK5" s="5">
        <v>818333</v>
      </c>
      <c r="CL5" s="1">
        <v>1336030</v>
      </c>
      <c r="CM5" s="1">
        <v>731625</v>
      </c>
      <c r="CN5" s="1">
        <v>863333</v>
      </c>
      <c r="CO5" s="1">
        <v>548666</v>
      </c>
      <c r="CP5" s="1">
        <v>605449</v>
      </c>
      <c r="CQ5" s="1">
        <v>530000</v>
      </c>
      <c r="CR5" s="1">
        <v>752625</v>
      </c>
      <c r="CS5" s="1">
        <v>550888</v>
      </c>
      <c r="CT5" s="1">
        <v>692291</v>
      </c>
      <c r="CU5" s="1">
        <v>434638</v>
      </c>
      <c r="CV5" s="1">
        <v>250375</v>
      </c>
      <c r="CW5" s="1">
        <v>308390</v>
      </c>
      <c r="CX5" s="1">
        <v>278869</v>
      </c>
      <c r="CY5" s="1">
        <v>442200</v>
      </c>
      <c r="CZ5" s="1">
        <v>191166</v>
      </c>
      <c r="DA5" s="1">
        <v>386500</v>
      </c>
      <c r="DB5" s="18">
        <f t="shared" si="6"/>
        <v>-0.1128056841643367</v>
      </c>
      <c r="DC5" s="4">
        <f t="shared" si="7"/>
        <v>0.32699447804364973</v>
      </c>
      <c r="DD5" s="4">
        <f t="shared" si="8"/>
        <v>0.32490417432396956</v>
      </c>
      <c r="DE5" s="33">
        <v>46</v>
      </c>
      <c r="DF5" s="33">
        <v>152</v>
      </c>
      <c r="DG5" s="33">
        <v>66</v>
      </c>
      <c r="DH5" s="22">
        <v>107</v>
      </c>
      <c r="DI5" s="22">
        <v>71</v>
      </c>
      <c r="DJ5" s="22">
        <v>96</v>
      </c>
      <c r="DK5">
        <v>100</v>
      </c>
      <c r="DL5">
        <v>126</v>
      </c>
      <c r="DM5" s="12">
        <v>97</v>
      </c>
      <c r="DN5">
        <v>216</v>
      </c>
      <c r="DO5">
        <v>53</v>
      </c>
      <c r="DP5" s="2">
        <v>58</v>
      </c>
      <c r="DQ5" s="1">
        <v>106</v>
      </c>
      <c r="DR5" s="1">
        <v>72</v>
      </c>
      <c r="DS5" s="1">
        <v>393</v>
      </c>
      <c r="DT5" s="1">
        <v>197</v>
      </c>
      <c r="DU5" s="1">
        <v>239</v>
      </c>
      <c r="DV5" s="5">
        <v>53</v>
      </c>
      <c r="DW5" s="1">
        <v>219</v>
      </c>
      <c r="DX5" s="1">
        <v>125</v>
      </c>
      <c r="DY5" s="1">
        <v>158</v>
      </c>
      <c r="DZ5" s="1">
        <v>53</v>
      </c>
      <c r="EA5" s="1">
        <v>36</v>
      </c>
      <c r="EB5" s="1">
        <v>79</v>
      </c>
      <c r="EC5" s="1">
        <v>78</v>
      </c>
      <c r="ED5" s="1">
        <v>96</v>
      </c>
      <c r="EE5" s="1">
        <v>66</v>
      </c>
      <c r="EF5" s="1">
        <v>44</v>
      </c>
      <c r="EG5" s="1">
        <v>35</v>
      </c>
      <c r="EH5" s="1">
        <v>68</v>
      </c>
      <c r="EI5" s="1">
        <v>100</v>
      </c>
      <c r="EJ5" s="1">
        <v>70</v>
      </c>
      <c r="EK5" s="1">
        <v>34</v>
      </c>
      <c r="EL5" s="1">
        <v>138</v>
      </c>
      <c r="EM5" s="4">
        <f t="shared" si="9"/>
        <v>-0.69736842105263153</v>
      </c>
      <c r="EN5" s="4">
        <f t="shared" si="10"/>
        <v>-0.52083333333333337</v>
      </c>
      <c r="EO5" s="4">
        <f t="shared" si="11"/>
        <v>-0.13207547169811321</v>
      </c>
      <c r="EP5" s="33">
        <v>19</v>
      </c>
      <c r="EQ5" s="33">
        <v>27</v>
      </c>
      <c r="ER5" s="33">
        <v>19</v>
      </c>
      <c r="ES5" s="22">
        <v>19</v>
      </c>
      <c r="ET5" s="22">
        <v>23</v>
      </c>
      <c r="EU5" s="22">
        <v>23</v>
      </c>
      <c r="EV5">
        <v>25</v>
      </c>
      <c r="EW5">
        <v>25</v>
      </c>
      <c r="EX5" s="12">
        <v>11</v>
      </c>
      <c r="EY5">
        <v>6</v>
      </c>
      <c r="EZ5">
        <v>11</v>
      </c>
      <c r="FA5" s="2">
        <v>13</v>
      </c>
      <c r="FB5" s="1">
        <v>8</v>
      </c>
      <c r="FC5" s="7">
        <v>7</v>
      </c>
      <c r="FD5" s="1">
        <v>10</v>
      </c>
      <c r="FE5" s="4">
        <f t="shared" si="12"/>
        <v>-0.29629629629629628</v>
      </c>
      <c r="FF5" s="4">
        <f t="shared" si="13"/>
        <v>-0.17391304347826086</v>
      </c>
      <c r="FG5" s="4">
        <f t="shared" si="14"/>
        <v>0.72727272727272729</v>
      </c>
      <c r="FH5" s="33">
        <v>1425000</v>
      </c>
      <c r="FI5" s="33">
        <v>1050000</v>
      </c>
      <c r="FJ5" s="33">
        <v>1299000</v>
      </c>
      <c r="FK5" s="24">
        <v>1175000</v>
      </c>
      <c r="FL5" s="24">
        <v>1249900</v>
      </c>
      <c r="FM5" s="24">
        <v>1100000</v>
      </c>
      <c r="FN5">
        <v>899000</v>
      </c>
      <c r="FO5">
        <v>1025000</v>
      </c>
      <c r="FP5" s="12">
        <v>1289000</v>
      </c>
      <c r="FQ5">
        <v>912500</v>
      </c>
      <c r="FR5">
        <v>1250000</v>
      </c>
      <c r="FS5" s="2">
        <v>1055000</v>
      </c>
      <c r="FT5" s="2">
        <v>1287000</v>
      </c>
      <c r="FU5" s="1">
        <v>749900</v>
      </c>
      <c r="FV5" s="1">
        <v>649450</v>
      </c>
      <c r="FW5" s="4">
        <f t="shared" si="15"/>
        <v>0.35714285714285715</v>
      </c>
      <c r="FX5" s="4">
        <f t="shared" si="16"/>
        <v>0.29545454545454547</v>
      </c>
      <c r="FY5" s="4">
        <f t="shared" si="17"/>
        <v>0.14000000000000001</v>
      </c>
      <c r="FZ5" s="33">
        <v>1226850</v>
      </c>
      <c r="GA5" s="33">
        <v>1434655</v>
      </c>
      <c r="GB5" s="33">
        <v>954833</v>
      </c>
      <c r="GC5" s="24">
        <v>1360593</v>
      </c>
      <c r="GD5" s="24">
        <v>1146075</v>
      </c>
      <c r="GE5" s="24">
        <v>986625</v>
      </c>
      <c r="GF5">
        <v>1172875</v>
      </c>
      <c r="GG5">
        <v>907142</v>
      </c>
      <c r="GH5" s="12">
        <v>1030890</v>
      </c>
      <c r="GI5">
        <v>821800</v>
      </c>
      <c r="GJ5">
        <v>1026000</v>
      </c>
      <c r="GK5" s="2">
        <v>941833</v>
      </c>
      <c r="GL5" s="1">
        <v>638500</v>
      </c>
      <c r="GM5" s="1">
        <v>1016112</v>
      </c>
      <c r="GN5" s="1">
        <v>771500</v>
      </c>
      <c r="GO5" s="4">
        <f t="shared" si="18"/>
        <v>-0.14484667045387217</v>
      </c>
      <c r="GP5" s="4">
        <f t="shared" si="19"/>
        <v>0.24348156594450779</v>
      </c>
      <c r="GQ5" s="4">
        <f t="shared" si="20"/>
        <v>0.19576023391812866</v>
      </c>
      <c r="GR5" s="1"/>
      <c r="GS5" s="1"/>
      <c r="GT5" s="1"/>
      <c r="GU5" s="1"/>
      <c r="GV5" s="1"/>
      <c r="GW5" s="1"/>
      <c r="GX5" s="1"/>
      <c r="GY5" s="1"/>
    </row>
    <row r="6" spans="1:207" ht="12.75" customHeight="1" x14ac:dyDescent="0.35">
      <c r="A6" s="1">
        <v>8004</v>
      </c>
      <c r="B6" s="1" t="s">
        <v>112</v>
      </c>
      <c r="C6" s="33">
        <v>29</v>
      </c>
      <c r="D6" s="33">
        <v>29</v>
      </c>
      <c r="E6" s="33">
        <v>30</v>
      </c>
      <c r="F6" s="22">
        <v>46</v>
      </c>
      <c r="G6" s="22">
        <v>51</v>
      </c>
      <c r="H6" s="22">
        <v>23</v>
      </c>
      <c r="I6">
        <v>43</v>
      </c>
      <c r="J6">
        <v>54</v>
      </c>
      <c r="K6" s="12">
        <v>21</v>
      </c>
      <c r="L6">
        <v>25</v>
      </c>
      <c r="M6">
        <v>20</v>
      </c>
      <c r="N6" s="2">
        <v>24</v>
      </c>
      <c r="O6" s="2">
        <v>32</v>
      </c>
      <c r="P6" s="1">
        <v>19</v>
      </c>
      <c r="Q6" s="1">
        <v>17</v>
      </c>
      <c r="R6" s="1">
        <v>12</v>
      </c>
      <c r="S6" s="1">
        <v>20</v>
      </c>
      <c r="T6" s="1">
        <v>13</v>
      </c>
      <c r="U6" s="1">
        <v>19</v>
      </c>
      <c r="V6" s="1">
        <v>19</v>
      </c>
      <c r="W6" s="1">
        <v>19</v>
      </c>
      <c r="X6" s="1">
        <v>24</v>
      </c>
      <c r="Y6" s="1">
        <v>32</v>
      </c>
      <c r="Z6" s="1">
        <v>33</v>
      </c>
      <c r="AA6" s="1">
        <v>34</v>
      </c>
      <c r="AB6" s="1">
        <v>22</v>
      </c>
      <c r="AC6" s="1">
        <v>24</v>
      </c>
      <c r="AD6" s="1">
        <v>25</v>
      </c>
      <c r="AE6" s="1">
        <v>18</v>
      </c>
      <c r="AF6" s="1">
        <v>22</v>
      </c>
      <c r="AG6" s="1">
        <v>28</v>
      </c>
      <c r="AH6" s="1">
        <v>15</v>
      </c>
      <c r="AI6" s="1">
        <v>25</v>
      </c>
      <c r="AJ6" s="1">
        <v>14</v>
      </c>
      <c r="AK6" s="4">
        <f t="shared" si="0"/>
        <v>0</v>
      </c>
      <c r="AL6" s="4">
        <f t="shared" si="1"/>
        <v>0.2608695652173913</v>
      </c>
      <c r="AM6" s="4">
        <f t="shared" si="2"/>
        <v>0.45</v>
      </c>
      <c r="AN6" s="33">
        <v>1166000</v>
      </c>
      <c r="AO6" s="33">
        <v>1070000</v>
      </c>
      <c r="AP6" s="33">
        <v>1018700</v>
      </c>
      <c r="AQ6" s="24">
        <v>915000</v>
      </c>
      <c r="AR6" s="24">
        <v>952000</v>
      </c>
      <c r="AS6" s="24">
        <v>725000</v>
      </c>
      <c r="AT6">
        <v>712500</v>
      </c>
      <c r="AU6">
        <v>687500</v>
      </c>
      <c r="AV6" s="12">
        <v>680000</v>
      </c>
      <c r="AW6">
        <v>755000</v>
      </c>
      <c r="AX6">
        <v>730000</v>
      </c>
      <c r="AY6" s="2">
        <v>528000</v>
      </c>
      <c r="AZ6" s="2">
        <v>542700</v>
      </c>
      <c r="BA6" s="1">
        <v>500000</v>
      </c>
      <c r="BB6" s="1">
        <v>427500</v>
      </c>
      <c r="BC6" s="1">
        <v>477500</v>
      </c>
      <c r="BD6" s="1">
        <v>477500</v>
      </c>
      <c r="BE6" s="5">
        <v>500000</v>
      </c>
      <c r="BF6" s="1">
        <v>560000</v>
      </c>
      <c r="BG6" s="1">
        <v>847500</v>
      </c>
      <c r="BH6" s="1">
        <v>580000</v>
      </c>
      <c r="BI6" s="1">
        <v>577500</v>
      </c>
      <c r="BJ6" s="1">
        <v>522500</v>
      </c>
      <c r="BK6" s="1">
        <v>379000</v>
      </c>
      <c r="BL6" s="1">
        <v>305000</v>
      </c>
      <c r="BM6" s="1">
        <v>286200</v>
      </c>
      <c r="BN6" s="1">
        <v>312500</v>
      </c>
      <c r="BO6" s="1">
        <v>217500</v>
      </c>
      <c r="BP6" s="1">
        <v>179950</v>
      </c>
      <c r="BQ6" s="4">
        <f t="shared" si="3"/>
        <v>8.9719626168224292E-2</v>
      </c>
      <c r="BR6" s="4">
        <f t="shared" si="4"/>
        <v>0.60827586206896556</v>
      </c>
      <c r="BS6" s="4">
        <f t="shared" si="5"/>
        <v>0.59726027397260273</v>
      </c>
      <c r="BT6" s="33">
        <v>1148945</v>
      </c>
      <c r="BU6" s="33">
        <v>1303014</v>
      </c>
      <c r="BV6" s="33">
        <v>1074093</v>
      </c>
      <c r="BW6" s="24">
        <v>994141</v>
      </c>
      <c r="BX6" s="24">
        <v>993470</v>
      </c>
      <c r="BY6" s="24">
        <v>673239</v>
      </c>
      <c r="BZ6">
        <v>842291</v>
      </c>
      <c r="CA6">
        <v>721137</v>
      </c>
      <c r="CB6" s="12">
        <v>652000</v>
      </c>
      <c r="CC6">
        <v>826670</v>
      </c>
      <c r="CD6">
        <v>669305</v>
      </c>
      <c r="CE6" s="2">
        <v>656950</v>
      </c>
      <c r="CF6" s="1">
        <v>628985</v>
      </c>
      <c r="CG6" s="1">
        <v>523355</v>
      </c>
      <c r="CH6" s="1">
        <v>490522</v>
      </c>
      <c r="CI6" s="1">
        <v>519562</v>
      </c>
      <c r="CJ6" s="1">
        <v>481200</v>
      </c>
      <c r="CK6" s="5">
        <v>542337</v>
      </c>
      <c r="CL6" s="1">
        <v>643383</v>
      </c>
      <c r="CM6" s="1">
        <v>807177</v>
      </c>
      <c r="CN6" s="1">
        <v>634078</v>
      </c>
      <c r="CO6" s="1">
        <v>639479</v>
      </c>
      <c r="CP6" s="1">
        <v>553375</v>
      </c>
      <c r="CQ6" s="1">
        <v>449442</v>
      </c>
      <c r="CR6" s="1">
        <v>348630</v>
      </c>
      <c r="CS6" s="1">
        <v>327086</v>
      </c>
      <c r="CT6" s="1">
        <v>330212</v>
      </c>
      <c r="CU6" s="1">
        <v>243672</v>
      </c>
      <c r="CV6" s="1">
        <v>213313</v>
      </c>
      <c r="CW6" s="1">
        <v>185018</v>
      </c>
      <c r="CX6" s="1">
        <v>151298</v>
      </c>
      <c r="CY6" s="1">
        <v>150333</v>
      </c>
      <c r="CZ6" s="1">
        <v>158160</v>
      </c>
      <c r="DA6" s="1">
        <v>146160</v>
      </c>
      <c r="DB6" s="18">
        <f t="shared" si="6"/>
        <v>-0.11824047938088156</v>
      </c>
      <c r="DC6" s="4">
        <f t="shared" si="7"/>
        <v>0.70659305239298376</v>
      </c>
      <c r="DD6" s="4">
        <f t="shared" si="8"/>
        <v>0.71662396067562617</v>
      </c>
      <c r="DE6" s="33">
        <v>20</v>
      </c>
      <c r="DF6" s="33">
        <v>56</v>
      </c>
      <c r="DG6" s="33">
        <v>54</v>
      </c>
      <c r="DH6" s="22">
        <v>39</v>
      </c>
      <c r="DI6" s="22">
        <v>55</v>
      </c>
      <c r="DJ6" s="22">
        <v>90</v>
      </c>
      <c r="DK6">
        <v>94</v>
      </c>
      <c r="DL6">
        <v>81</v>
      </c>
      <c r="DM6" s="12">
        <v>67</v>
      </c>
      <c r="DN6">
        <v>117</v>
      </c>
      <c r="DO6">
        <v>67</v>
      </c>
      <c r="DP6" s="2">
        <v>67</v>
      </c>
      <c r="DQ6" s="1">
        <v>30</v>
      </c>
      <c r="DR6" s="1">
        <v>165</v>
      </c>
      <c r="DS6" s="1">
        <v>133</v>
      </c>
      <c r="DT6" s="1">
        <v>197</v>
      </c>
      <c r="DU6" s="1">
        <v>204</v>
      </c>
      <c r="DV6" s="5">
        <v>237</v>
      </c>
      <c r="DW6" s="1">
        <v>95</v>
      </c>
      <c r="DX6" s="1">
        <v>92</v>
      </c>
      <c r="DY6" s="1">
        <v>95</v>
      </c>
      <c r="DZ6" s="1">
        <v>71</v>
      </c>
      <c r="EA6" s="1">
        <v>65</v>
      </c>
      <c r="EB6" s="1">
        <v>25</v>
      </c>
      <c r="EC6" s="1">
        <v>42</v>
      </c>
      <c r="ED6" s="1">
        <v>20</v>
      </c>
      <c r="EE6" s="1">
        <v>479</v>
      </c>
      <c r="EF6" s="1">
        <v>23</v>
      </c>
      <c r="EG6" s="1">
        <v>39</v>
      </c>
      <c r="EH6" s="1">
        <v>43</v>
      </c>
      <c r="EI6" s="1">
        <v>53</v>
      </c>
      <c r="EJ6" s="1">
        <v>68</v>
      </c>
      <c r="EK6" s="1">
        <v>55</v>
      </c>
      <c r="EL6" s="1">
        <v>52</v>
      </c>
      <c r="EM6" s="4">
        <f t="shared" si="9"/>
        <v>-0.6428571428571429</v>
      </c>
      <c r="EN6" s="4">
        <f t="shared" si="10"/>
        <v>-0.77777777777777779</v>
      </c>
      <c r="EO6" s="4">
        <f t="shared" si="11"/>
        <v>-0.70149253731343286</v>
      </c>
      <c r="EP6" s="33">
        <v>24</v>
      </c>
      <c r="EQ6" s="33">
        <v>52</v>
      </c>
      <c r="ER6" s="33">
        <v>50</v>
      </c>
      <c r="ES6" s="22">
        <v>49</v>
      </c>
      <c r="ET6" s="22">
        <v>71</v>
      </c>
      <c r="EU6" s="22">
        <v>66</v>
      </c>
      <c r="EV6">
        <v>70</v>
      </c>
      <c r="EW6">
        <v>70</v>
      </c>
      <c r="EX6" s="12">
        <v>44</v>
      </c>
      <c r="EY6">
        <v>49</v>
      </c>
      <c r="EZ6">
        <v>51</v>
      </c>
      <c r="FA6" s="2">
        <v>30</v>
      </c>
      <c r="FB6" s="1">
        <v>29</v>
      </c>
      <c r="FC6" s="7">
        <v>23</v>
      </c>
      <c r="FD6" s="1">
        <v>35</v>
      </c>
      <c r="FE6" s="4">
        <f t="shared" si="12"/>
        <v>-0.53846153846153844</v>
      </c>
      <c r="FF6" s="4">
        <f t="shared" si="13"/>
        <v>-0.63636363636363635</v>
      </c>
      <c r="FG6" s="4">
        <f t="shared" si="14"/>
        <v>-0.52941176470588236</v>
      </c>
      <c r="FH6" s="33">
        <v>1262500</v>
      </c>
      <c r="FI6" s="33">
        <v>1225000</v>
      </c>
      <c r="FJ6" s="33">
        <v>1299500</v>
      </c>
      <c r="FK6" s="24">
        <v>975000</v>
      </c>
      <c r="FL6" s="24">
        <v>880000</v>
      </c>
      <c r="FM6" s="24">
        <v>904450</v>
      </c>
      <c r="FN6">
        <v>824500</v>
      </c>
      <c r="FO6">
        <v>631950</v>
      </c>
      <c r="FP6" s="12">
        <v>849000</v>
      </c>
      <c r="FQ6">
        <v>695900</v>
      </c>
      <c r="FR6">
        <v>845000</v>
      </c>
      <c r="FS6" s="2">
        <v>724500</v>
      </c>
      <c r="FT6" s="2">
        <v>525000</v>
      </c>
      <c r="FU6" s="1">
        <v>619000</v>
      </c>
      <c r="FV6" s="1">
        <v>479000</v>
      </c>
      <c r="FW6" s="4">
        <f t="shared" si="15"/>
        <v>3.0612244897959183E-2</v>
      </c>
      <c r="FX6" s="4">
        <f t="shared" si="16"/>
        <v>0.39587594670794407</v>
      </c>
      <c r="FY6" s="4">
        <f t="shared" si="17"/>
        <v>0.49408284023668642</v>
      </c>
      <c r="FZ6" s="33">
        <v>1135028</v>
      </c>
      <c r="GA6" s="33">
        <v>1321879</v>
      </c>
      <c r="GB6" s="33">
        <v>1071910</v>
      </c>
      <c r="GC6" s="24">
        <v>985899</v>
      </c>
      <c r="GD6" s="24">
        <v>994958</v>
      </c>
      <c r="GE6" s="24">
        <v>688343</v>
      </c>
      <c r="GF6">
        <v>856458</v>
      </c>
      <c r="GG6">
        <v>742696</v>
      </c>
      <c r="GH6" s="12">
        <v>664461</v>
      </c>
      <c r="GI6">
        <v>859088</v>
      </c>
      <c r="GJ6">
        <v>693855</v>
      </c>
      <c r="GK6" s="2">
        <v>668089</v>
      </c>
      <c r="GL6" s="1">
        <v>641512</v>
      </c>
      <c r="GM6" s="1">
        <v>578567</v>
      </c>
      <c r="GN6" s="1">
        <v>515176</v>
      </c>
      <c r="GO6" s="4">
        <f t="shared" si="18"/>
        <v>-0.14135257463050702</v>
      </c>
      <c r="GP6" s="4">
        <f t="shared" si="19"/>
        <v>0.64892793273121108</v>
      </c>
      <c r="GQ6" s="4">
        <f t="shared" si="20"/>
        <v>0.6358288114951971</v>
      </c>
      <c r="GR6" s="1"/>
      <c r="GS6" s="1"/>
      <c r="GT6" s="1"/>
      <c r="GU6" s="1"/>
      <c r="GV6" s="1"/>
      <c r="GW6" s="1"/>
      <c r="GX6" s="1"/>
      <c r="GY6" s="1"/>
    </row>
    <row r="7" spans="1:207" ht="12.75" customHeight="1" x14ac:dyDescent="0.35">
      <c r="A7" s="1">
        <v>8005</v>
      </c>
      <c r="B7" s="1" t="s">
        <v>113</v>
      </c>
      <c r="C7" s="33">
        <v>40</v>
      </c>
      <c r="D7" s="33">
        <v>50</v>
      </c>
      <c r="E7" s="33">
        <v>44</v>
      </c>
      <c r="F7" s="22">
        <v>75</v>
      </c>
      <c r="G7" s="22">
        <v>99</v>
      </c>
      <c r="H7" s="22">
        <v>54</v>
      </c>
      <c r="I7">
        <v>76</v>
      </c>
      <c r="J7">
        <v>68</v>
      </c>
      <c r="K7" s="12">
        <v>46</v>
      </c>
      <c r="L7">
        <v>48</v>
      </c>
      <c r="M7">
        <v>45</v>
      </c>
      <c r="N7" s="2">
        <v>46</v>
      </c>
      <c r="O7" s="2">
        <v>45</v>
      </c>
      <c r="P7" s="1">
        <v>37</v>
      </c>
      <c r="Q7" s="1">
        <v>36</v>
      </c>
      <c r="R7" s="1">
        <v>33</v>
      </c>
      <c r="S7" s="1">
        <v>30</v>
      </c>
      <c r="T7" s="1">
        <v>25</v>
      </c>
      <c r="U7" s="1">
        <v>33</v>
      </c>
      <c r="V7" s="1">
        <v>38</v>
      </c>
      <c r="W7" s="1">
        <v>53</v>
      </c>
      <c r="X7" s="1">
        <v>38</v>
      </c>
      <c r="Y7" s="1">
        <v>61</v>
      </c>
      <c r="Z7" s="1">
        <v>49</v>
      </c>
      <c r="AA7" s="1">
        <v>40</v>
      </c>
      <c r="AB7" s="1">
        <v>49</v>
      </c>
      <c r="AC7" s="1">
        <v>41</v>
      </c>
      <c r="AD7" s="1">
        <v>29</v>
      </c>
      <c r="AE7" s="1">
        <v>23</v>
      </c>
      <c r="AF7" s="1">
        <v>25</v>
      </c>
      <c r="AG7" s="1">
        <v>20</v>
      </c>
      <c r="AH7" s="1">
        <v>28</v>
      </c>
      <c r="AI7" s="1">
        <v>20</v>
      </c>
      <c r="AJ7" s="1">
        <v>25</v>
      </c>
      <c r="AK7" s="4">
        <f t="shared" si="0"/>
        <v>-0.2</v>
      </c>
      <c r="AL7" s="4">
        <f t="shared" si="1"/>
        <v>-0.25925925925925924</v>
      </c>
      <c r="AM7" s="4">
        <f t="shared" si="2"/>
        <v>-0.1111111111111111</v>
      </c>
      <c r="AN7" s="33">
        <v>1780000</v>
      </c>
      <c r="AO7" s="33">
        <v>1267500</v>
      </c>
      <c r="AP7" s="33">
        <v>1415000</v>
      </c>
      <c r="AQ7" s="24">
        <v>1250000</v>
      </c>
      <c r="AR7" s="24">
        <v>1150000</v>
      </c>
      <c r="AS7" s="24">
        <v>1005000</v>
      </c>
      <c r="AT7">
        <v>1177500</v>
      </c>
      <c r="AU7">
        <v>1070000</v>
      </c>
      <c r="AV7" s="12">
        <v>986750</v>
      </c>
      <c r="AW7">
        <v>1000000</v>
      </c>
      <c r="AX7">
        <v>979000</v>
      </c>
      <c r="AY7" s="2">
        <v>847000</v>
      </c>
      <c r="AZ7" s="2">
        <v>860000</v>
      </c>
      <c r="BA7" s="1">
        <v>776000</v>
      </c>
      <c r="BB7" s="1">
        <v>897500</v>
      </c>
      <c r="BC7" s="1">
        <v>835000</v>
      </c>
      <c r="BD7" s="1">
        <v>778250</v>
      </c>
      <c r="BE7" s="5">
        <v>750000</v>
      </c>
      <c r="BF7" s="1">
        <v>1084500</v>
      </c>
      <c r="BG7" s="1">
        <v>768250</v>
      </c>
      <c r="BH7" s="1">
        <v>645000</v>
      </c>
      <c r="BI7" s="1">
        <v>604250</v>
      </c>
      <c r="BJ7" s="1">
        <v>510000</v>
      </c>
      <c r="BK7" s="1">
        <v>470000</v>
      </c>
      <c r="BL7" s="1">
        <v>454750</v>
      </c>
      <c r="BM7" s="1">
        <v>485000</v>
      </c>
      <c r="BN7" s="1">
        <v>340000</v>
      </c>
      <c r="BO7" s="1">
        <v>252000</v>
      </c>
      <c r="BP7" s="1">
        <v>324525</v>
      </c>
      <c r="BQ7" s="4">
        <f t="shared" si="3"/>
        <v>0.40433925049309666</v>
      </c>
      <c r="BR7" s="4">
        <f t="shared" si="4"/>
        <v>0.77114427860696522</v>
      </c>
      <c r="BS7" s="4">
        <f t="shared" si="5"/>
        <v>0.81818181818181823</v>
      </c>
      <c r="BT7" s="33">
        <v>1752967</v>
      </c>
      <c r="BU7" s="33">
        <v>1386405</v>
      </c>
      <c r="BV7" s="33">
        <v>1389940</v>
      </c>
      <c r="BW7" s="24">
        <v>1297957</v>
      </c>
      <c r="BX7" s="24">
        <v>1138688</v>
      </c>
      <c r="BY7" s="24">
        <v>1099509</v>
      </c>
      <c r="BZ7">
        <v>1171196</v>
      </c>
      <c r="CA7">
        <v>1071028</v>
      </c>
      <c r="CB7" s="12">
        <v>977473</v>
      </c>
      <c r="CC7">
        <v>1016498</v>
      </c>
      <c r="CD7">
        <v>975787</v>
      </c>
      <c r="CE7" s="2">
        <v>918922</v>
      </c>
      <c r="CF7" s="1">
        <v>883352</v>
      </c>
      <c r="CG7" s="1">
        <v>836663</v>
      </c>
      <c r="CH7" s="1">
        <v>852967</v>
      </c>
      <c r="CI7" s="1">
        <v>826238</v>
      </c>
      <c r="CJ7" s="1">
        <v>820080</v>
      </c>
      <c r="CK7" s="5">
        <v>823667</v>
      </c>
      <c r="CL7" s="1">
        <v>1084960</v>
      </c>
      <c r="CM7" s="1">
        <v>851471</v>
      </c>
      <c r="CN7" s="1">
        <v>748240</v>
      </c>
      <c r="CO7" s="1">
        <v>645501</v>
      </c>
      <c r="CP7" s="1">
        <v>588460</v>
      </c>
      <c r="CQ7" s="1">
        <v>525059</v>
      </c>
      <c r="CR7" s="1">
        <v>487806</v>
      </c>
      <c r="CS7" s="1">
        <v>490492</v>
      </c>
      <c r="CT7" s="1">
        <v>406883</v>
      </c>
      <c r="CU7" s="1">
        <v>286644</v>
      </c>
      <c r="CV7" s="1">
        <v>307805</v>
      </c>
      <c r="CW7" s="1">
        <v>211516</v>
      </c>
      <c r="CX7" s="1">
        <v>183064</v>
      </c>
      <c r="CY7" s="1">
        <v>145173</v>
      </c>
      <c r="CZ7" s="1">
        <v>147052</v>
      </c>
      <c r="DA7" s="1">
        <v>155998</v>
      </c>
      <c r="DB7" s="18">
        <f t="shared" si="6"/>
        <v>0.26439748846837685</v>
      </c>
      <c r="DC7" s="4">
        <f t="shared" si="7"/>
        <v>0.59431800922047928</v>
      </c>
      <c r="DD7" s="4">
        <f t="shared" si="8"/>
        <v>0.79646480225704996</v>
      </c>
      <c r="DE7" s="33">
        <v>44</v>
      </c>
      <c r="DF7" s="33">
        <v>54</v>
      </c>
      <c r="DG7" s="33">
        <v>41</v>
      </c>
      <c r="DH7" s="22">
        <v>27</v>
      </c>
      <c r="DI7" s="22">
        <v>53</v>
      </c>
      <c r="DJ7" s="22">
        <v>107</v>
      </c>
      <c r="DK7">
        <v>106</v>
      </c>
      <c r="DL7">
        <v>99</v>
      </c>
      <c r="DM7" s="12">
        <v>111</v>
      </c>
      <c r="DN7">
        <v>127</v>
      </c>
      <c r="DO7">
        <v>99</v>
      </c>
      <c r="DP7" s="2">
        <v>74</v>
      </c>
      <c r="DQ7" s="1">
        <v>37</v>
      </c>
      <c r="DR7" s="1">
        <v>134</v>
      </c>
      <c r="DS7" s="1">
        <v>110</v>
      </c>
      <c r="DT7" s="1">
        <v>159</v>
      </c>
      <c r="DU7" s="1">
        <v>111</v>
      </c>
      <c r="DV7" s="5">
        <v>87</v>
      </c>
      <c r="DW7" s="1">
        <v>126</v>
      </c>
      <c r="DX7" s="1">
        <v>125</v>
      </c>
      <c r="DY7" s="1">
        <v>120</v>
      </c>
      <c r="DZ7" s="1">
        <v>82</v>
      </c>
      <c r="EA7" s="1">
        <v>47</v>
      </c>
      <c r="EB7" s="1">
        <v>55</v>
      </c>
      <c r="EC7" s="1">
        <v>41</v>
      </c>
      <c r="ED7" s="1">
        <v>35</v>
      </c>
      <c r="EE7" s="1">
        <v>31</v>
      </c>
      <c r="EF7" s="1">
        <v>41</v>
      </c>
      <c r="EG7" s="1">
        <v>40</v>
      </c>
      <c r="EH7" s="1">
        <v>44</v>
      </c>
      <c r="EI7" s="1">
        <v>56</v>
      </c>
      <c r="EJ7" s="1">
        <v>43</v>
      </c>
      <c r="EK7" s="1">
        <v>56</v>
      </c>
      <c r="EL7" s="1">
        <v>46</v>
      </c>
      <c r="EM7" s="4">
        <f t="shared" si="9"/>
        <v>-0.18518518518518517</v>
      </c>
      <c r="EN7" s="4">
        <f t="shared" si="10"/>
        <v>-0.58878504672897192</v>
      </c>
      <c r="EO7" s="4">
        <f t="shared" si="11"/>
        <v>-0.55555555555555558</v>
      </c>
      <c r="EP7" s="33">
        <v>93</v>
      </c>
      <c r="EQ7" s="33">
        <v>81</v>
      </c>
      <c r="ER7" s="33">
        <v>93</v>
      </c>
      <c r="ES7" s="22">
        <v>108</v>
      </c>
      <c r="ET7" s="22">
        <v>94</v>
      </c>
      <c r="EU7" s="22">
        <v>98</v>
      </c>
      <c r="EV7">
        <v>186</v>
      </c>
      <c r="EW7">
        <v>169</v>
      </c>
      <c r="EX7" s="12">
        <v>86</v>
      </c>
      <c r="EY7">
        <v>123</v>
      </c>
      <c r="EZ7">
        <v>98</v>
      </c>
      <c r="FA7" s="2">
        <v>68</v>
      </c>
      <c r="FB7" s="1">
        <v>56</v>
      </c>
      <c r="FC7" s="7">
        <v>42</v>
      </c>
      <c r="FD7" s="1">
        <v>55</v>
      </c>
      <c r="FE7" s="4">
        <f t="shared" si="12"/>
        <v>0.14814814814814814</v>
      </c>
      <c r="FF7" s="4">
        <f t="shared" si="13"/>
        <v>-5.1020408163265307E-2</v>
      </c>
      <c r="FG7" s="4">
        <f t="shared" si="14"/>
        <v>-5.1020408163265307E-2</v>
      </c>
      <c r="FH7" s="33">
        <v>1650000</v>
      </c>
      <c r="FI7" s="33">
        <v>1550000</v>
      </c>
      <c r="FJ7" s="33">
        <v>1350000</v>
      </c>
      <c r="FK7" s="24">
        <v>1162500</v>
      </c>
      <c r="FL7" s="24">
        <v>1249000</v>
      </c>
      <c r="FM7" s="24">
        <v>1299000</v>
      </c>
      <c r="FN7">
        <v>1119444</v>
      </c>
      <c r="FO7">
        <v>1050000</v>
      </c>
      <c r="FP7" s="12">
        <v>1197000</v>
      </c>
      <c r="FQ7">
        <v>1319000</v>
      </c>
      <c r="FR7">
        <v>1249500</v>
      </c>
      <c r="FS7" s="2">
        <v>1289500</v>
      </c>
      <c r="FT7" s="2">
        <v>944450</v>
      </c>
      <c r="FU7" s="1">
        <v>1175000</v>
      </c>
      <c r="FV7" s="1">
        <v>899899</v>
      </c>
      <c r="FW7" s="4">
        <f t="shared" si="15"/>
        <v>6.4516129032258063E-2</v>
      </c>
      <c r="FX7" s="4">
        <f t="shared" si="16"/>
        <v>0.2702078521939954</v>
      </c>
      <c r="FY7" s="4">
        <f t="shared" si="17"/>
        <v>0.32052821128451381</v>
      </c>
      <c r="FZ7" s="33">
        <v>1743690</v>
      </c>
      <c r="GA7" s="33">
        <v>1391198</v>
      </c>
      <c r="GB7" s="33">
        <v>1399750</v>
      </c>
      <c r="GC7" s="24">
        <v>1294552</v>
      </c>
      <c r="GD7" s="24">
        <v>1148577</v>
      </c>
      <c r="GE7" s="24">
        <v>1138087</v>
      </c>
      <c r="GF7">
        <v>1198257</v>
      </c>
      <c r="GG7">
        <v>1097404</v>
      </c>
      <c r="GH7" s="12">
        <v>1034808</v>
      </c>
      <c r="GI7">
        <v>1051032</v>
      </c>
      <c r="GJ7">
        <v>1009990</v>
      </c>
      <c r="GK7" s="2">
        <v>949514</v>
      </c>
      <c r="GL7" s="1">
        <v>904734</v>
      </c>
      <c r="GM7" s="1">
        <v>874954</v>
      </c>
      <c r="GN7" s="1">
        <v>901649</v>
      </c>
      <c r="GO7" s="4">
        <f t="shared" si="18"/>
        <v>0.25337299219809112</v>
      </c>
      <c r="GP7" s="4">
        <f t="shared" si="19"/>
        <v>0.5321236425686261</v>
      </c>
      <c r="GQ7" s="4">
        <f t="shared" si="20"/>
        <v>0.72644283606768378</v>
      </c>
      <c r="GR7" s="1"/>
      <c r="GS7" s="1"/>
      <c r="GT7" s="1"/>
      <c r="GU7" s="1"/>
      <c r="GV7" s="1"/>
      <c r="GW7" s="1"/>
      <c r="GX7" s="1"/>
      <c r="GY7" s="1"/>
    </row>
    <row r="8" spans="1:207" ht="12.75" customHeight="1" x14ac:dyDescent="0.35">
      <c r="A8" s="1">
        <v>8006</v>
      </c>
      <c r="B8" s="1" t="s">
        <v>114</v>
      </c>
      <c r="C8" s="33">
        <v>45</v>
      </c>
      <c r="D8" s="33">
        <v>36</v>
      </c>
      <c r="E8" s="33">
        <v>42</v>
      </c>
      <c r="F8" s="22">
        <v>67</v>
      </c>
      <c r="G8" s="22">
        <v>72</v>
      </c>
      <c r="H8" s="22">
        <v>28</v>
      </c>
      <c r="I8">
        <v>45</v>
      </c>
      <c r="J8">
        <v>49</v>
      </c>
      <c r="K8" s="12">
        <v>31</v>
      </c>
      <c r="L8">
        <v>38</v>
      </c>
      <c r="M8">
        <v>32</v>
      </c>
      <c r="N8" s="2">
        <v>43</v>
      </c>
      <c r="O8" s="2">
        <v>36</v>
      </c>
      <c r="P8" s="1">
        <v>40</v>
      </c>
      <c r="Q8" s="1">
        <v>26</v>
      </c>
      <c r="R8" s="1">
        <v>23</v>
      </c>
      <c r="S8" s="1">
        <v>31</v>
      </c>
      <c r="T8" s="1">
        <v>12</v>
      </c>
      <c r="U8" s="1">
        <v>25</v>
      </c>
      <c r="V8" s="1">
        <v>27</v>
      </c>
      <c r="W8" s="1">
        <v>32</v>
      </c>
      <c r="X8" s="1">
        <v>29</v>
      </c>
      <c r="Y8" s="1">
        <v>32</v>
      </c>
      <c r="Z8" s="1">
        <v>38</v>
      </c>
      <c r="AA8" s="1">
        <v>34</v>
      </c>
      <c r="AB8" s="1">
        <v>40</v>
      </c>
      <c r="AC8" s="1">
        <v>38</v>
      </c>
      <c r="AD8" s="1">
        <v>54</v>
      </c>
      <c r="AE8" s="1">
        <v>41</v>
      </c>
      <c r="AF8" s="1">
        <v>24</v>
      </c>
      <c r="AG8" s="1">
        <v>36</v>
      </c>
      <c r="AH8" s="1">
        <v>35</v>
      </c>
      <c r="AI8" s="1">
        <v>27</v>
      </c>
      <c r="AJ8" s="1">
        <v>45</v>
      </c>
      <c r="AK8" s="4">
        <f t="shared" si="0"/>
        <v>0.25</v>
      </c>
      <c r="AL8" s="4">
        <f t="shared" si="1"/>
        <v>0.6071428571428571</v>
      </c>
      <c r="AM8" s="4">
        <f t="shared" si="2"/>
        <v>0.40625</v>
      </c>
      <c r="AN8" s="33">
        <v>1850000</v>
      </c>
      <c r="AO8" s="33">
        <v>1632500</v>
      </c>
      <c r="AP8" s="33">
        <v>1682000</v>
      </c>
      <c r="AQ8" s="24">
        <v>1599000</v>
      </c>
      <c r="AR8" s="24">
        <v>1354950</v>
      </c>
      <c r="AS8" s="24">
        <v>1152500</v>
      </c>
      <c r="AT8">
        <v>1250000</v>
      </c>
      <c r="AU8">
        <v>1530000</v>
      </c>
      <c r="AV8" s="12">
        <v>1212000</v>
      </c>
      <c r="AW8">
        <v>1188750</v>
      </c>
      <c r="AX8">
        <v>1432872</v>
      </c>
      <c r="AY8" s="2">
        <v>1225000</v>
      </c>
      <c r="AZ8" s="2">
        <v>1094500</v>
      </c>
      <c r="BA8" s="1">
        <v>1027500</v>
      </c>
      <c r="BB8" s="1">
        <v>1054844</v>
      </c>
      <c r="BC8" s="1">
        <v>1200000</v>
      </c>
      <c r="BD8" s="1">
        <v>947000</v>
      </c>
      <c r="BE8" s="5">
        <v>1627500</v>
      </c>
      <c r="BF8" s="1">
        <v>1230000</v>
      </c>
      <c r="BG8" s="1">
        <v>1288000</v>
      </c>
      <c r="BH8" s="1">
        <v>1162500</v>
      </c>
      <c r="BI8" s="1">
        <v>998000</v>
      </c>
      <c r="BJ8" s="1">
        <v>810000</v>
      </c>
      <c r="BK8" s="1">
        <v>759000</v>
      </c>
      <c r="BL8" s="1">
        <v>704000</v>
      </c>
      <c r="BM8" s="1">
        <v>573500</v>
      </c>
      <c r="BN8" s="1">
        <v>494000</v>
      </c>
      <c r="BO8" s="1">
        <v>431250</v>
      </c>
      <c r="BP8" s="1">
        <v>408631</v>
      </c>
      <c r="BQ8" s="4">
        <f t="shared" si="3"/>
        <v>0.1332312404287902</v>
      </c>
      <c r="BR8" s="4">
        <f t="shared" si="4"/>
        <v>0.60520607375271152</v>
      </c>
      <c r="BS8" s="4">
        <f t="shared" si="5"/>
        <v>0.29111323272420703</v>
      </c>
      <c r="BT8" s="33">
        <v>1952291</v>
      </c>
      <c r="BU8" s="33">
        <v>1738307</v>
      </c>
      <c r="BV8" s="33">
        <v>1633139</v>
      </c>
      <c r="BW8" s="24">
        <v>1551301</v>
      </c>
      <c r="BX8" s="24">
        <v>1403975</v>
      </c>
      <c r="BY8" s="24">
        <v>1338050</v>
      </c>
      <c r="BZ8">
        <v>1347315</v>
      </c>
      <c r="CA8">
        <v>1453950</v>
      </c>
      <c r="CB8" s="12">
        <v>1290233</v>
      </c>
      <c r="CC8">
        <v>1279842</v>
      </c>
      <c r="CD8">
        <v>1477374</v>
      </c>
      <c r="CE8" s="2">
        <v>1380824</v>
      </c>
      <c r="CF8" s="1">
        <v>1210883</v>
      </c>
      <c r="CG8" s="1">
        <v>1212406</v>
      </c>
      <c r="CH8" s="1">
        <v>1143103</v>
      </c>
      <c r="CI8" s="1">
        <v>1222320</v>
      </c>
      <c r="CJ8" s="1">
        <v>1103097</v>
      </c>
      <c r="CK8" s="5">
        <v>1596583</v>
      </c>
      <c r="CL8" s="1">
        <v>1348818</v>
      </c>
      <c r="CM8" s="1">
        <v>1331333</v>
      </c>
      <c r="CN8" s="1">
        <v>1297145</v>
      </c>
      <c r="CO8" s="1">
        <v>1187798</v>
      </c>
      <c r="CP8" s="1">
        <v>894635</v>
      </c>
      <c r="CQ8" s="1">
        <v>861931</v>
      </c>
      <c r="CR8" s="1">
        <v>801625</v>
      </c>
      <c r="CS8" s="1">
        <v>632114</v>
      </c>
      <c r="CT8" s="1">
        <v>526301</v>
      </c>
      <c r="CU8" s="1">
        <v>473833</v>
      </c>
      <c r="CV8" s="1">
        <v>415316</v>
      </c>
      <c r="CW8" s="1">
        <v>302525</v>
      </c>
      <c r="CX8" s="1">
        <v>298630</v>
      </c>
      <c r="CY8" s="1">
        <v>315381</v>
      </c>
      <c r="CZ8" s="1">
        <v>268489</v>
      </c>
      <c r="DA8" s="1">
        <v>264938</v>
      </c>
      <c r="DB8" s="18">
        <f t="shared" si="6"/>
        <v>0.12309908433895739</v>
      </c>
      <c r="DC8" s="4">
        <f t="shared" si="7"/>
        <v>0.45905683644108963</v>
      </c>
      <c r="DD8" s="4">
        <f t="shared" si="8"/>
        <v>0.32146023958726766</v>
      </c>
      <c r="DE8" s="33">
        <v>46</v>
      </c>
      <c r="DF8" s="33">
        <v>69</v>
      </c>
      <c r="DG8" s="33">
        <v>47</v>
      </c>
      <c r="DH8" s="22">
        <v>46</v>
      </c>
      <c r="DI8" s="22">
        <v>61</v>
      </c>
      <c r="DJ8" s="22">
        <v>109</v>
      </c>
      <c r="DK8">
        <v>116</v>
      </c>
      <c r="DL8">
        <v>87</v>
      </c>
      <c r="DM8" s="12">
        <v>137</v>
      </c>
      <c r="DN8">
        <v>168</v>
      </c>
      <c r="DO8">
        <v>120</v>
      </c>
      <c r="DP8" s="2">
        <v>75</v>
      </c>
      <c r="DQ8" s="1">
        <v>60</v>
      </c>
      <c r="DR8" s="1">
        <v>126</v>
      </c>
      <c r="DS8" s="1">
        <v>111</v>
      </c>
      <c r="DT8" s="1">
        <v>177</v>
      </c>
      <c r="DU8" s="1">
        <v>200</v>
      </c>
      <c r="DV8" s="5">
        <v>193</v>
      </c>
      <c r="DW8" s="1">
        <v>202</v>
      </c>
      <c r="DX8" s="1">
        <v>138</v>
      </c>
      <c r="DY8" s="1">
        <v>111</v>
      </c>
      <c r="DZ8" s="1">
        <v>99</v>
      </c>
      <c r="EA8" s="1">
        <v>57</v>
      </c>
      <c r="EB8" s="1">
        <v>42</v>
      </c>
      <c r="EC8" s="1">
        <v>41</v>
      </c>
      <c r="ED8" s="1">
        <v>40</v>
      </c>
      <c r="EE8" s="1">
        <v>35</v>
      </c>
      <c r="EF8" s="1">
        <v>36</v>
      </c>
      <c r="EG8" s="1">
        <v>57</v>
      </c>
      <c r="EH8" s="1">
        <v>34</v>
      </c>
      <c r="EI8" s="1">
        <v>58</v>
      </c>
      <c r="EJ8" s="1">
        <v>90</v>
      </c>
      <c r="EK8" s="1">
        <v>72</v>
      </c>
      <c r="EL8" s="1">
        <v>85</v>
      </c>
      <c r="EM8" s="4">
        <f t="shared" si="9"/>
        <v>-0.33333333333333331</v>
      </c>
      <c r="EN8" s="4">
        <f t="shared" si="10"/>
        <v>-0.57798165137614677</v>
      </c>
      <c r="EO8" s="4">
        <f t="shared" si="11"/>
        <v>-0.6166666666666667</v>
      </c>
      <c r="EP8" s="33">
        <v>64</v>
      </c>
      <c r="EQ8" s="33">
        <v>92</v>
      </c>
      <c r="ER8" s="33">
        <v>85</v>
      </c>
      <c r="ES8" s="22">
        <v>93</v>
      </c>
      <c r="ET8" s="22">
        <v>126</v>
      </c>
      <c r="EU8" s="22">
        <v>89</v>
      </c>
      <c r="EV8">
        <v>153</v>
      </c>
      <c r="EW8">
        <v>164</v>
      </c>
      <c r="EX8" s="12">
        <v>60</v>
      </c>
      <c r="EY8">
        <v>85</v>
      </c>
      <c r="EZ8">
        <v>55</v>
      </c>
      <c r="FA8" s="2">
        <v>77</v>
      </c>
      <c r="FB8" s="1">
        <v>57</v>
      </c>
      <c r="FC8" s="7">
        <v>47</v>
      </c>
      <c r="FD8" s="1">
        <v>58</v>
      </c>
      <c r="FE8" s="4">
        <f t="shared" si="12"/>
        <v>-0.30434782608695654</v>
      </c>
      <c r="FF8" s="4">
        <f t="shared" si="13"/>
        <v>-0.2808988764044944</v>
      </c>
      <c r="FG8" s="4">
        <f t="shared" si="14"/>
        <v>0.16363636363636364</v>
      </c>
      <c r="FH8" s="33">
        <v>1805000</v>
      </c>
      <c r="FI8" s="33">
        <v>1799000</v>
      </c>
      <c r="FJ8" s="33">
        <v>1665000</v>
      </c>
      <c r="FK8" s="24">
        <v>1625000</v>
      </c>
      <c r="FL8" s="24">
        <v>1412250</v>
      </c>
      <c r="FM8" s="24">
        <v>1499000</v>
      </c>
      <c r="FN8">
        <v>1449000</v>
      </c>
      <c r="FO8">
        <v>1619499</v>
      </c>
      <c r="FP8" s="12">
        <v>1659500</v>
      </c>
      <c r="FQ8">
        <v>1499900</v>
      </c>
      <c r="FR8">
        <v>1696500</v>
      </c>
      <c r="FS8" s="2">
        <v>1599000</v>
      </c>
      <c r="FT8" s="2">
        <v>1387000</v>
      </c>
      <c r="FU8" s="1">
        <v>1299000</v>
      </c>
      <c r="FV8" s="1">
        <v>1359000</v>
      </c>
      <c r="FW8" s="4">
        <f t="shared" si="15"/>
        <v>3.3351862145636463E-3</v>
      </c>
      <c r="FX8" s="4">
        <f t="shared" si="16"/>
        <v>0.20413609072715144</v>
      </c>
      <c r="FY8" s="4">
        <f t="shared" si="17"/>
        <v>6.3955201886236365E-2</v>
      </c>
      <c r="FZ8" s="33">
        <v>1936811</v>
      </c>
      <c r="GA8" s="33">
        <v>1759022</v>
      </c>
      <c r="GB8" s="33">
        <v>1645674</v>
      </c>
      <c r="GC8" s="24">
        <v>1561953</v>
      </c>
      <c r="GD8" s="24">
        <v>1428442</v>
      </c>
      <c r="GE8" s="24">
        <v>1408539</v>
      </c>
      <c r="GF8">
        <v>1384630</v>
      </c>
      <c r="GG8">
        <v>1514924</v>
      </c>
      <c r="GH8" s="12">
        <v>1360606</v>
      </c>
      <c r="GI8">
        <v>1338744</v>
      </c>
      <c r="GJ8">
        <v>1527246</v>
      </c>
      <c r="GK8" s="2">
        <v>1431390</v>
      </c>
      <c r="GL8" s="1">
        <v>1233124</v>
      </c>
      <c r="GM8" s="1">
        <v>1290749</v>
      </c>
      <c r="GN8" s="1">
        <v>1203030</v>
      </c>
      <c r="GO8" s="4">
        <f t="shared" si="18"/>
        <v>0.10107264150192551</v>
      </c>
      <c r="GP8" s="4">
        <f t="shared" si="19"/>
        <v>0.37504960814006572</v>
      </c>
      <c r="GQ8" s="4">
        <f t="shared" si="20"/>
        <v>0.26817225253822896</v>
      </c>
      <c r="GR8" s="1"/>
      <c r="GS8" s="1"/>
      <c r="GT8" s="1"/>
      <c r="GU8" s="1"/>
      <c r="GV8" s="1"/>
      <c r="GW8" s="1"/>
      <c r="GX8" s="1"/>
      <c r="GY8" s="1"/>
    </row>
    <row r="9" spans="1:207" ht="12.75" customHeight="1" x14ac:dyDescent="0.35">
      <c r="A9" s="1">
        <v>8007</v>
      </c>
      <c r="B9" s="1" t="s">
        <v>115</v>
      </c>
      <c r="C9" s="33">
        <v>66</v>
      </c>
      <c r="D9" s="33">
        <v>50</v>
      </c>
      <c r="E9" s="33">
        <v>49</v>
      </c>
      <c r="F9" s="22">
        <v>79</v>
      </c>
      <c r="G9" s="22">
        <v>109</v>
      </c>
      <c r="H9" s="22">
        <v>48</v>
      </c>
      <c r="I9">
        <v>69</v>
      </c>
      <c r="J9">
        <v>59</v>
      </c>
      <c r="K9" s="12">
        <v>50</v>
      </c>
      <c r="L9">
        <v>29</v>
      </c>
      <c r="M9">
        <v>40</v>
      </c>
      <c r="N9" s="2">
        <v>47</v>
      </c>
      <c r="O9" s="2">
        <v>49</v>
      </c>
      <c r="P9" s="1">
        <v>42</v>
      </c>
      <c r="Q9" s="1">
        <v>31</v>
      </c>
      <c r="R9" s="1">
        <v>36</v>
      </c>
      <c r="S9" s="1">
        <v>30</v>
      </c>
      <c r="T9" s="1">
        <v>33</v>
      </c>
      <c r="U9" s="1">
        <v>35</v>
      </c>
      <c r="V9" s="1">
        <v>35</v>
      </c>
      <c r="W9" s="1">
        <v>50</v>
      </c>
      <c r="X9" s="1">
        <v>52</v>
      </c>
      <c r="Y9" s="1">
        <v>53</v>
      </c>
      <c r="Z9" s="1">
        <v>31</v>
      </c>
      <c r="AA9" s="1">
        <v>29</v>
      </c>
      <c r="AB9" s="1">
        <v>42</v>
      </c>
      <c r="AC9" s="1">
        <v>52</v>
      </c>
      <c r="AD9" s="1">
        <v>55</v>
      </c>
      <c r="AE9" s="1">
        <v>44</v>
      </c>
      <c r="AF9" s="1">
        <v>56</v>
      </c>
      <c r="AG9" s="1">
        <v>35</v>
      </c>
      <c r="AH9" s="1">
        <v>37</v>
      </c>
      <c r="AI9" s="1">
        <v>64</v>
      </c>
      <c r="AJ9" s="1">
        <v>45</v>
      </c>
      <c r="AK9" s="4">
        <f t="shared" si="0"/>
        <v>0.32</v>
      </c>
      <c r="AL9" s="4">
        <f t="shared" si="1"/>
        <v>0.375</v>
      </c>
      <c r="AM9" s="4">
        <f t="shared" si="2"/>
        <v>0.65</v>
      </c>
      <c r="AN9" s="33">
        <v>2380000</v>
      </c>
      <c r="AO9" s="33">
        <v>1787500</v>
      </c>
      <c r="AP9" s="33">
        <v>1775000</v>
      </c>
      <c r="AQ9" s="24">
        <v>1775000</v>
      </c>
      <c r="AR9" s="24">
        <v>1700000</v>
      </c>
      <c r="AS9" s="24">
        <v>1500000</v>
      </c>
      <c r="AT9">
        <v>1665000</v>
      </c>
      <c r="AU9">
        <v>1700000</v>
      </c>
      <c r="AV9" s="12">
        <v>1550000</v>
      </c>
      <c r="AW9">
        <v>1625000</v>
      </c>
      <c r="AX9">
        <v>1642500</v>
      </c>
      <c r="AY9" s="2">
        <v>1810000</v>
      </c>
      <c r="AZ9" s="2">
        <v>1450000</v>
      </c>
      <c r="BA9" s="1">
        <v>1224125</v>
      </c>
      <c r="BB9" s="1">
        <v>1229000</v>
      </c>
      <c r="BC9" s="1">
        <v>1235000</v>
      </c>
      <c r="BD9" s="1">
        <v>1475000</v>
      </c>
      <c r="BE9" s="5">
        <v>1727820</v>
      </c>
      <c r="BF9" s="1">
        <v>1683173</v>
      </c>
      <c r="BG9" s="1">
        <v>1650000</v>
      </c>
      <c r="BH9" s="1">
        <v>1337500</v>
      </c>
      <c r="BI9" s="1">
        <v>1250000</v>
      </c>
      <c r="BJ9" s="1">
        <v>977500</v>
      </c>
      <c r="BK9" s="1">
        <v>944000</v>
      </c>
      <c r="BL9" s="1">
        <v>1150000</v>
      </c>
      <c r="BM9" s="1">
        <v>890950</v>
      </c>
      <c r="BN9" s="1">
        <v>800000</v>
      </c>
      <c r="BO9" s="1">
        <v>727000</v>
      </c>
      <c r="BP9" s="1">
        <v>687500</v>
      </c>
      <c r="BQ9" s="4">
        <f t="shared" si="3"/>
        <v>0.33146853146853145</v>
      </c>
      <c r="BR9" s="4">
        <f t="shared" si="4"/>
        <v>0.58666666666666667</v>
      </c>
      <c r="BS9" s="4">
        <f t="shared" si="5"/>
        <v>0.44901065449010652</v>
      </c>
      <c r="BT9" s="33">
        <v>2684523</v>
      </c>
      <c r="BU9" s="33">
        <v>1966897</v>
      </c>
      <c r="BV9" s="33">
        <v>2383762</v>
      </c>
      <c r="BW9" s="24">
        <v>2307647</v>
      </c>
      <c r="BX9" s="24">
        <v>1945922</v>
      </c>
      <c r="BY9" s="24">
        <v>1813696</v>
      </c>
      <c r="BZ9">
        <v>1891322</v>
      </c>
      <c r="CA9">
        <v>2022072</v>
      </c>
      <c r="CB9" s="12">
        <v>1733900</v>
      </c>
      <c r="CC9">
        <v>1808506</v>
      </c>
      <c r="CD9">
        <v>2063405</v>
      </c>
      <c r="CE9" s="2">
        <v>2090138</v>
      </c>
      <c r="CF9" s="1">
        <v>1703006</v>
      </c>
      <c r="CG9" s="1">
        <v>1505408</v>
      </c>
      <c r="CH9" s="1">
        <v>1361096</v>
      </c>
      <c r="CI9" s="1">
        <v>1398225</v>
      </c>
      <c r="CJ9" s="1">
        <v>1502825</v>
      </c>
      <c r="CK9" s="5">
        <v>2059312</v>
      </c>
      <c r="CL9" s="1">
        <v>1913651</v>
      </c>
      <c r="CM9" s="1">
        <v>1760428</v>
      </c>
      <c r="CN9" s="1">
        <v>1580166</v>
      </c>
      <c r="CO9" s="1">
        <v>1467021</v>
      </c>
      <c r="CP9" s="1">
        <v>1147270</v>
      </c>
      <c r="CQ9" s="1">
        <v>1058822</v>
      </c>
      <c r="CR9" s="1">
        <v>1274257</v>
      </c>
      <c r="CS9" s="1">
        <v>994773</v>
      </c>
      <c r="CT9" s="1">
        <v>949423</v>
      </c>
      <c r="CU9" s="1">
        <v>730080</v>
      </c>
      <c r="CV9" s="1">
        <v>746691</v>
      </c>
      <c r="CW9" s="1">
        <v>656631</v>
      </c>
      <c r="CX9" s="1">
        <v>473802</v>
      </c>
      <c r="CY9" s="1">
        <v>454423</v>
      </c>
      <c r="CZ9" s="1">
        <v>421049</v>
      </c>
      <c r="DA9" s="1">
        <v>370587</v>
      </c>
      <c r="DB9" s="18">
        <f t="shared" si="6"/>
        <v>0.3648518453177772</v>
      </c>
      <c r="DC9" s="4">
        <f t="shared" si="7"/>
        <v>0.48013945005116626</v>
      </c>
      <c r="DD9" s="4">
        <f t="shared" si="8"/>
        <v>0.30101603902287721</v>
      </c>
      <c r="DE9" s="33">
        <v>73</v>
      </c>
      <c r="DF9" s="33">
        <v>82</v>
      </c>
      <c r="DG9" s="33">
        <v>75</v>
      </c>
      <c r="DH9" s="22">
        <v>44</v>
      </c>
      <c r="DI9" s="22">
        <v>120</v>
      </c>
      <c r="DJ9" s="22">
        <v>137</v>
      </c>
      <c r="DK9">
        <v>129</v>
      </c>
      <c r="DL9">
        <v>148</v>
      </c>
      <c r="DM9" s="12">
        <v>176</v>
      </c>
      <c r="DN9">
        <v>126</v>
      </c>
      <c r="DO9">
        <v>121</v>
      </c>
      <c r="DP9" s="2">
        <v>127</v>
      </c>
      <c r="DQ9" s="1">
        <v>95</v>
      </c>
      <c r="DR9" s="1">
        <v>148</v>
      </c>
      <c r="DS9" s="1">
        <v>196</v>
      </c>
      <c r="DT9" s="1">
        <v>147</v>
      </c>
      <c r="DU9" s="1">
        <v>198</v>
      </c>
      <c r="DV9" s="5">
        <v>135</v>
      </c>
      <c r="DW9" s="1">
        <v>182</v>
      </c>
      <c r="DX9" s="1">
        <v>137</v>
      </c>
      <c r="DY9" s="1">
        <v>116</v>
      </c>
      <c r="DZ9" s="1">
        <v>135</v>
      </c>
      <c r="EA9" s="1">
        <v>72</v>
      </c>
      <c r="EB9" s="1">
        <v>62</v>
      </c>
      <c r="EC9" s="1">
        <v>47</v>
      </c>
      <c r="ED9" s="1">
        <v>52</v>
      </c>
      <c r="EE9" s="1">
        <v>50</v>
      </c>
      <c r="EF9" s="1">
        <v>43</v>
      </c>
      <c r="EG9" s="1">
        <v>72</v>
      </c>
      <c r="EH9" s="1">
        <v>76</v>
      </c>
      <c r="EI9" s="1">
        <v>106</v>
      </c>
      <c r="EJ9" s="1">
        <v>71</v>
      </c>
      <c r="EK9" s="1">
        <v>87</v>
      </c>
      <c r="EL9" s="1">
        <v>120</v>
      </c>
      <c r="EM9" s="4">
        <f t="shared" si="9"/>
        <v>-0.10975609756097561</v>
      </c>
      <c r="EN9" s="4">
        <f t="shared" si="10"/>
        <v>-0.46715328467153283</v>
      </c>
      <c r="EO9" s="4">
        <f t="shared" si="11"/>
        <v>-0.39669421487603307</v>
      </c>
      <c r="EP9" s="33">
        <v>104</v>
      </c>
      <c r="EQ9" s="33">
        <v>107</v>
      </c>
      <c r="ER9" s="33">
        <v>102</v>
      </c>
      <c r="ES9" s="22">
        <v>150</v>
      </c>
      <c r="ET9" s="22">
        <v>173</v>
      </c>
      <c r="EU9" s="22">
        <v>128</v>
      </c>
      <c r="EV9">
        <v>181</v>
      </c>
      <c r="EW9">
        <v>180</v>
      </c>
      <c r="EX9" s="12">
        <v>101</v>
      </c>
      <c r="EY9">
        <v>99</v>
      </c>
      <c r="EZ9">
        <v>77</v>
      </c>
      <c r="FA9" s="2">
        <v>84</v>
      </c>
      <c r="FB9" s="1">
        <v>48</v>
      </c>
      <c r="FC9" s="7">
        <v>63</v>
      </c>
      <c r="FD9" s="1">
        <v>58</v>
      </c>
      <c r="FE9" s="4">
        <f t="shared" si="12"/>
        <v>-2.8037383177570093E-2</v>
      </c>
      <c r="FF9" s="4">
        <f t="shared" si="13"/>
        <v>-0.1875</v>
      </c>
      <c r="FG9" s="4">
        <f t="shared" si="14"/>
        <v>0.35064935064935066</v>
      </c>
      <c r="FH9" s="33">
        <v>2497500</v>
      </c>
      <c r="FI9" s="33">
        <v>2195000</v>
      </c>
      <c r="FJ9" s="33">
        <v>2400000</v>
      </c>
      <c r="FK9" s="24">
        <v>1897000</v>
      </c>
      <c r="FL9" s="24">
        <v>1799900</v>
      </c>
      <c r="FM9" s="24">
        <v>1859500</v>
      </c>
      <c r="FN9">
        <v>1749000</v>
      </c>
      <c r="FO9">
        <v>1921000</v>
      </c>
      <c r="FP9" s="12">
        <v>2095000</v>
      </c>
      <c r="FQ9">
        <v>1850000</v>
      </c>
      <c r="FR9">
        <v>1945000</v>
      </c>
      <c r="FS9" s="2">
        <v>1824950</v>
      </c>
      <c r="FT9" s="2">
        <v>1748500</v>
      </c>
      <c r="FU9" s="1">
        <v>1495000</v>
      </c>
      <c r="FV9" s="1">
        <v>1574500</v>
      </c>
      <c r="FW9" s="4">
        <f t="shared" si="15"/>
        <v>0.13781321184510251</v>
      </c>
      <c r="FX9" s="4">
        <f t="shared" si="16"/>
        <v>0.34310298467329925</v>
      </c>
      <c r="FY9" s="4">
        <f t="shared" si="17"/>
        <v>0.28406169665809766</v>
      </c>
      <c r="FZ9" s="33">
        <v>2723705</v>
      </c>
      <c r="GA9" s="33">
        <v>2021832</v>
      </c>
      <c r="GB9" s="33">
        <v>2511673</v>
      </c>
      <c r="GC9" s="24">
        <v>2346530</v>
      </c>
      <c r="GD9" s="24">
        <v>2028230</v>
      </c>
      <c r="GE9" s="24">
        <v>1903575</v>
      </c>
      <c r="GF9">
        <v>1975707</v>
      </c>
      <c r="GG9">
        <v>2111489</v>
      </c>
      <c r="GH9" s="12">
        <v>1852155</v>
      </c>
      <c r="GI9">
        <v>1901786</v>
      </c>
      <c r="GJ9">
        <v>2231460</v>
      </c>
      <c r="GK9" s="2">
        <v>2154382</v>
      </c>
      <c r="GL9" s="1">
        <v>1797942</v>
      </c>
      <c r="GM9" s="1">
        <v>1579361</v>
      </c>
      <c r="GN9" s="1">
        <v>1480683</v>
      </c>
      <c r="GO9" s="4">
        <f t="shared" si="18"/>
        <v>0.34714704287992276</v>
      </c>
      <c r="GP9" s="4">
        <f t="shared" si="19"/>
        <v>0.43083671512811422</v>
      </c>
      <c r="GQ9" s="4">
        <f t="shared" si="20"/>
        <v>0.22059324388516935</v>
      </c>
      <c r="GR9" s="1"/>
      <c r="GS9" s="1"/>
      <c r="GT9" s="1"/>
      <c r="GU9" s="1"/>
      <c r="GV9" s="1"/>
      <c r="GW9" s="1"/>
      <c r="GX9" s="1"/>
      <c r="GY9" s="1"/>
    </row>
    <row r="10" spans="1:207" ht="12.75" customHeight="1" x14ac:dyDescent="0.35">
      <c r="A10" s="1">
        <v>8008</v>
      </c>
      <c r="B10" s="1" t="s">
        <v>116</v>
      </c>
      <c r="C10" s="33">
        <v>12</v>
      </c>
      <c r="D10" s="33">
        <v>11</v>
      </c>
      <c r="E10" s="33">
        <v>7</v>
      </c>
      <c r="F10" s="22">
        <v>14</v>
      </c>
      <c r="G10" s="22">
        <v>19</v>
      </c>
      <c r="H10" s="22">
        <v>2</v>
      </c>
      <c r="I10">
        <v>6</v>
      </c>
      <c r="J10">
        <v>10</v>
      </c>
      <c r="K10" s="12">
        <v>9</v>
      </c>
      <c r="L10">
        <v>7</v>
      </c>
      <c r="M10">
        <v>4</v>
      </c>
      <c r="N10" s="2">
        <v>4</v>
      </c>
      <c r="O10" s="2">
        <v>13</v>
      </c>
      <c r="P10" s="1">
        <v>11</v>
      </c>
      <c r="Q10" s="1">
        <v>5</v>
      </c>
      <c r="R10" s="1">
        <v>6</v>
      </c>
      <c r="S10" s="1">
        <v>4</v>
      </c>
      <c r="T10" s="1">
        <v>5</v>
      </c>
      <c r="U10" s="1">
        <v>11</v>
      </c>
      <c r="V10" s="1">
        <v>5</v>
      </c>
      <c r="W10" s="1">
        <v>8</v>
      </c>
      <c r="X10" s="1">
        <v>8</v>
      </c>
      <c r="Y10" s="1">
        <v>17</v>
      </c>
      <c r="Z10" s="1">
        <v>5</v>
      </c>
      <c r="AA10" s="1">
        <v>4</v>
      </c>
      <c r="AB10" s="1">
        <v>7</v>
      </c>
      <c r="AC10" s="1">
        <v>5</v>
      </c>
      <c r="AD10" s="1">
        <v>5</v>
      </c>
      <c r="AE10" s="1">
        <v>12</v>
      </c>
      <c r="AF10" s="1">
        <v>5</v>
      </c>
      <c r="AG10" s="1">
        <v>3</v>
      </c>
      <c r="AH10" s="1">
        <v>5</v>
      </c>
      <c r="AI10" s="1">
        <v>4</v>
      </c>
      <c r="AJ10" s="1">
        <v>1</v>
      </c>
      <c r="AK10" s="4">
        <f t="shared" si="0"/>
        <v>9.0909090909090912E-2</v>
      </c>
      <c r="AL10" s="4">
        <f t="shared" si="1"/>
        <v>5</v>
      </c>
      <c r="AM10" s="4">
        <f t="shared" si="2"/>
        <v>2</v>
      </c>
      <c r="AN10" s="33">
        <v>2327500</v>
      </c>
      <c r="AO10" s="33">
        <v>1350000</v>
      </c>
      <c r="AP10" s="33">
        <v>2200000</v>
      </c>
      <c r="AQ10" s="24">
        <v>1822500</v>
      </c>
      <c r="AR10" s="24">
        <v>1910000</v>
      </c>
      <c r="AS10" s="24">
        <v>1015000</v>
      </c>
      <c r="AT10">
        <v>1155943</v>
      </c>
      <c r="AU10">
        <v>1854500</v>
      </c>
      <c r="AV10" s="12">
        <v>2690000</v>
      </c>
      <c r="AW10">
        <v>2510000</v>
      </c>
      <c r="AX10">
        <v>2592500</v>
      </c>
      <c r="AY10" s="2">
        <v>2384500</v>
      </c>
      <c r="AZ10" s="2">
        <v>1220000</v>
      </c>
      <c r="BA10" s="1">
        <v>1950000</v>
      </c>
      <c r="BB10" s="1">
        <v>730000</v>
      </c>
      <c r="BC10" s="1">
        <v>2897500</v>
      </c>
      <c r="BD10" s="1">
        <v>2762500</v>
      </c>
      <c r="BE10" s="5">
        <v>1350000</v>
      </c>
      <c r="BF10" s="1">
        <v>2725000</v>
      </c>
      <c r="BG10" s="1">
        <v>940000</v>
      </c>
      <c r="BH10" s="1">
        <v>1256000</v>
      </c>
      <c r="BI10" s="1">
        <v>1625000</v>
      </c>
      <c r="BJ10" s="1">
        <v>890000</v>
      </c>
      <c r="BK10" s="1">
        <v>980000</v>
      </c>
      <c r="BL10" s="1">
        <v>1232500</v>
      </c>
      <c r="BM10" s="1">
        <v>1350000</v>
      </c>
      <c r="BN10" s="1">
        <v>835000</v>
      </c>
      <c r="BO10" s="1">
        <v>712000</v>
      </c>
      <c r="BP10" s="1">
        <v>643750</v>
      </c>
      <c r="BQ10" s="4">
        <f t="shared" si="3"/>
        <v>0.72407407407407409</v>
      </c>
      <c r="BR10" s="4">
        <f t="shared" si="4"/>
        <v>1.2931034482758621</v>
      </c>
      <c r="BS10" s="4">
        <f t="shared" si="5"/>
        <v>-0.10221793635486982</v>
      </c>
      <c r="BT10" s="33">
        <v>3049583</v>
      </c>
      <c r="BU10" s="33">
        <v>1949216</v>
      </c>
      <c r="BV10" s="33">
        <v>3352143</v>
      </c>
      <c r="BW10" s="24">
        <v>1928285</v>
      </c>
      <c r="BX10" s="24">
        <v>2224000</v>
      </c>
      <c r="BY10" s="24">
        <v>1015000</v>
      </c>
      <c r="BZ10">
        <v>1447814</v>
      </c>
      <c r="CA10">
        <v>1941934</v>
      </c>
      <c r="CB10" s="12">
        <v>2997090</v>
      </c>
      <c r="CC10">
        <v>2441285</v>
      </c>
      <c r="CD10">
        <v>2405000</v>
      </c>
      <c r="CE10" s="2">
        <v>2654750</v>
      </c>
      <c r="CF10" s="1">
        <v>1884230</v>
      </c>
      <c r="CG10" s="1">
        <v>2263727</v>
      </c>
      <c r="CH10" s="1">
        <v>1685000</v>
      </c>
      <c r="CI10" s="1">
        <v>3520520</v>
      </c>
      <c r="CJ10" s="1">
        <v>2718750</v>
      </c>
      <c r="CK10" s="5">
        <v>4837000</v>
      </c>
      <c r="CL10" s="1">
        <v>2992636</v>
      </c>
      <c r="CM10" s="1">
        <v>1886100</v>
      </c>
      <c r="CN10" s="1">
        <v>1732737</v>
      </c>
      <c r="CO10" s="1">
        <v>1782328</v>
      </c>
      <c r="CP10" s="1">
        <v>1440092</v>
      </c>
      <c r="CQ10" s="1">
        <v>1319750</v>
      </c>
      <c r="CR10" s="1">
        <v>1241250</v>
      </c>
      <c r="CS10" s="1">
        <v>1681428</v>
      </c>
      <c r="CT10" s="1">
        <v>1146000</v>
      </c>
      <c r="CU10" s="1">
        <v>831400</v>
      </c>
      <c r="CV10" s="1">
        <v>905833</v>
      </c>
      <c r="CW10" s="1">
        <v>783600</v>
      </c>
      <c r="CX10" s="1">
        <v>1198686</v>
      </c>
      <c r="CY10" s="1">
        <v>594600</v>
      </c>
      <c r="CZ10" s="1">
        <v>711850</v>
      </c>
      <c r="DA10" s="1">
        <v>946214</v>
      </c>
      <c r="DB10" s="18">
        <f t="shared" si="6"/>
        <v>0.56451773430958907</v>
      </c>
      <c r="DC10" s="4">
        <f t="shared" si="7"/>
        <v>2.0045152709359604</v>
      </c>
      <c r="DD10" s="4">
        <f t="shared" si="8"/>
        <v>0.26801787941787941</v>
      </c>
      <c r="DE10" s="33">
        <v>354</v>
      </c>
      <c r="DF10" s="33">
        <v>170</v>
      </c>
      <c r="DG10" s="33">
        <v>171</v>
      </c>
      <c r="DH10" s="22">
        <v>86</v>
      </c>
      <c r="DI10" s="22">
        <v>348</v>
      </c>
      <c r="DJ10" s="22">
        <v>14</v>
      </c>
      <c r="DK10">
        <v>113</v>
      </c>
      <c r="DL10">
        <v>146</v>
      </c>
      <c r="DM10" s="12">
        <v>358</v>
      </c>
      <c r="DN10">
        <v>355</v>
      </c>
      <c r="DO10">
        <v>106</v>
      </c>
      <c r="DP10" s="2">
        <v>136</v>
      </c>
      <c r="DQ10" s="1">
        <v>216</v>
      </c>
      <c r="DR10" s="1">
        <v>221</v>
      </c>
      <c r="DS10" s="1">
        <v>366</v>
      </c>
      <c r="DT10" s="1">
        <v>359</v>
      </c>
      <c r="DU10" s="1">
        <v>439</v>
      </c>
      <c r="DV10" s="5">
        <v>156</v>
      </c>
      <c r="DW10" s="1">
        <v>266</v>
      </c>
      <c r="DX10" s="1">
        <v>368</v>
      </c>
      <c r="DY10" s="1">
        <v>284</v>
      </c>
      <c r="DZ10" s="1">
        <v>143</v>
      </c>
      <c r="EA10" s="1">
        <v>58</v>
      </c>
      <c r="EB10" s="1">
        <v>99</v>
      </c>
      <c r="EC10" s="1">
        <v>66</v>
      </c>
      <c r="ED10" s="1">
        <v>52</v>
      </c>
      <c r="EE10" s="1">
        <v>73</v>
      </c>
      <c r="EF10" s="1">
        <v>87</v>
      </c>
      <c r="EG10" s="1">
        <v>89</v>
      </c>
      <c r="EH10" s="1">
        <v>136</v>
      </c>
      <c r="EI10" s="1">
        <v>246</v>
      </c>
      <c r="EJ10" s="1">
        <v>129</v>
      </c>
      <c r="EK10" s="1">
        <v>205</v>
      </c>
      <c r="EL10" s="1">
        <v>319</v>
      </c>
      <c r="EM10" s="4">
        <f t="shared" si="9"/>
        <v>1.0823529411764705</v>
      </c>
      <c r="EN10" s="4">
        <f t="shared" si="10"/>
        <v>24.285714285714285</v>
      </c>
      <c r="EO10" s="4">
        <f t="shared" si="11"/>
        <v>2.3396226415094339</v>
      </c>
      <c r="EP10" s="33">
        <v>31</v>
      </c>
      <c r="EQ10" s="33">
        <v>32</v>
      </c>
      <c r="ER10" s="33">
        <v>40</v>
      </c>
      <c r="ES10" s="22">
        <v>33</v>
      </c>
      <c r="ET10" s="22">
        <v>55</v>
      </c>
      <c r="EU10" s="22">
        <v>35</v>
      </c>
      <c r="EV10">
        <v>48</v>
      </c>
      <c r="EW10">
        <v>45</v>
      </c>
      <c r="EX10" s="12">
        <v>17</v>
      </c>
      <c r="EY10">
        <v>15</v>
      </c>
      <c r="EZ10">
        <v>14</v>
      </c>
      <c r="FA10" s="2">
        <v>22</v>
      </c>
      <c r="FB10" s="1">
        <v>20</v>
      </c>
      <c r="FC10" s="7">
        <v>13</v>
      </c>
      <c r="FD10" s="1">
        <v>20</v>
      </c>
      <c r="FE10" s="4">
        <f t="shared" si="12"/>
        <v>-3.125E-2</v>
      </c>
      <c r="FF10" s="4">
        <f t="shared" si="13"/>
        <v>-0.11428571428571428</v>
      </c>
      <c r="FG10" s="4">
        <f t="shared" si="14"/>
        <v>1.2142857142857142</v>
      </c>
      <c r="FH10" s="33">
        <v>2595000</v>
      </c>
      <c r="FI10" s="33">
        <v>2800000</v>
      </c>
      <c r="FJ10" s="33">
        <v>2425000</v>
      </c>
      <c r="FK10" s="24">
        <v>2495000</v>
      </c>
      <c r="FL10" s="24">
        <v>2449000</v>
      </c>
      <c r="FM10" s="24">
        <v>2250000</v>
      </c>
      <c r="FN10">
        <v>1996373</v>
      </c>
      <c r="FO10">
        <v>1999000</v>
      </c>
      <c r="FP10" s="12">
        <v>3450000</v>
      </c>
      <c r="FQ10">
        <v>2480000</v>
      </c>
      <c r="FR10">
        <v>2724500</v>
      </c>
      <c r="FS10" s="2">
        <v>2544995</v>
      </c>
      <c r="FT10" s="2">
        <v>2047000</v>
      </c>
      <c r="FU10" s="1">
        <v>1699000</v>
      </c>
      <c r="FV10" s="1">
        <v>1500000</v>
      </c>
      <c r="FW10" s="4">
        <f t="shared" si="15"/>
        <v>-7.3214285714285718E-2</v>
      </c>
      <c r="FX10" s="4">
        <f t="shared" si="16"/>
        <v>0.15333333333333332</v>
      </c>
      <c r="FY10" s="4">
        <f t="shared" si="17"/>
        <v>-4.7531657184804552E-2</v>
      </c>
      <c r="FZ10" s="33">
        <v>3205250</v>
      </c>
      <c r="GA10" s="33">
        <v>2051182</v>
      </c>
      <c r="GB10" s="33">
        <v>3705429</v>
      </c>
      <c r="GC10" s="24">
        <v>2028850</v>
      </c>
      <c r="GD10" s="24">
        <v>2541157</v>
      </c>
      <c r="GE10" s="24">
        <v>1100000</v>
      </c>
      <c r="GF10">
        <v>1561316</v>
      </c>
      <c r="GG10">
        <v>2087900</v>
      </c>
      <c r="GH10" s="12">
        <v>3181222</v>
      </c>
      <c r="GI10">
        <v>2553857</v>
      </c>
      <c r="GJ10">
        <v>2573475</v>
      </c>
      <c r="GK10" s="2">
        <v>2849737</v>
      </c>
      <c r="GL10" s="1">
        <v>2088769</v>
      </c>
      <c r="GM10" s="1">
        <v>2510890</v>
      </c>
      <c r="GN10" s="1">
        <v>1865760</v>
      </c>
      <c r="GO10" s="4">
        <f t="shared" si="18"/>
        <v>0.56263559255102669</v>
      </c>
      <c r="GP10" s="4">
        <f t="shared" si="19"/>
        <v>1.9138636363636363</v>
      </c>
      <c r="GQ10" s="4">
        <f t="shared" si="20"/>
        <v>0.24549490474941471</v>
      </c>
      <c r="GR10" s="1"/>
      <c r="GS10" s="1"/>
      <c r="GT10" s="1"/>
      <c r="GU10" s="1"/>
      <c r="GV10" s="1"/>
      <c r="GW10" s="1"/>
      <c r="GX10" s="1"/>
      <c r="GY10" s="1"/>
    </row>
    <row r="11" spans="1:207" ht="12.75" customHeight="1" x14ac:dyDescent="0.35">
      <c r="A11" s="1">
        <v>8009</v>
      </c>
      <c r="B11" s="1" t="s">
        <v>117</v>
      </c>
      <c r="C11" s="33">
        <v>41</v>
      </c>
      <c r="D11" s="33">
        <v>32</v>
      </c>
      <c r="E11" s="33">
        <v>37</v>
      </c>
      <c r="F11" s="22">
        <v>44</v>
      </c>
      <c r="G11" s="22">
        <v>52</v>
      </c>
      <c r="H11" s="22">
        <v>36</v>
      </c>
      <c r="I11">
        <v>32</v>
      </c>
      <c r="J11">
        <v>43</v>
      </c>
      <c r="K11" s="12">
        <v>18</v>
      </c>
      <c r="L11">
        <v>27</v>
      </c>
      <c r="M11">
        <v>25</v>
      </c>
      <c r="N11" s="2">
        <v>26</v>
      </c>
      <c r="O11" s="2">
        <v>29</v>
      </c>
      <c r="P11" s="1">
        <v>15</v>
      </c>
      <c r="Q11" s="1">
        <v>12</v>
      </c>
      <c r="R11" s="1">
        <v>15</v>
      </c>
      <c r="S11" s="1">
        <v>20</v>
      </c>
      <c r="T11" s="1">
        <v>10</v>
      </c>
      <c r="U11" s="1">
        <v>9</v>
      </c>
      <c r="V11" s="1">
        <v>20</v>
      </c>
      <c r="W11" s="1">
        <v>19</v>
      </c>
      <c r="X11" s="1">
        <v>32</v>
      </c>
      <c r="Y11" s="1">
        <v>30</v>
      </c>
      <c r="Z11" s="1">
        <v>21</v>
      </c>
      <c r="AA11" s="1">
        <v>22</v>
      </c>
      <c r="AB11" s="1">
        <v>21</v>
      </c>
      <c r="AC11" s="1">
        <v>22</v>
      </c>
      <c r="AD11" s="1">
        <v>34</v>
      </c>
      <c r="AE11" s="1">
        <v>28</v>
      </c>
      <c r="AF11" s="1">
        <v>23</v>
      </c>
      <c r="AG11" s="1">
        <v>27</v>
      </c>
      <c r="AH11" s="1">
        <v>32</v>
      </c>
      <c r="AI11" s="1">
        <v>20</v>
      </c>
      <c r="AJ11" s="1">
        <v>20</v>
      </c>
      <c r="AK11" s="4">
        <f t="shared" si="0"/>
        <v>0.28125</v>
      </c>
      <c r="AL11" s="4">
        <f t="shared" si="1"/>
        <v>0.1388888888888889</v>
      </c>
      <c r="AM11" s="4">
        <f t="shared" si="2"/>
        <v>0.64</v>
      </c>
      <c r="AN11" s="33">
        <v>515000</v>
      </c>
      <c r="AO11" s="33">
        <v>535000</v>
      </c>
      <c r="AP11" s="33">
        <v>535000</v>
      </c>
      <c r="AQ11" s="24">
        <v>447500</v>
      </c>
      <c r="AR11" s="24">
        <v>490000</v>
      </c>
      <c r="AS11" s="24">
        <v>377000</v>
      </c>
      <c r="AT11">
        <v>416450</v>
      </c>
      <c r="AU11">
        <v>480000</v>
      </c>
      <c r="AV11" s="12">
        <v>352000</v>
      </c>
      <c r="AW11">
        <v>349000</v>
      </c>
      <c r="AX11">
        <v>305000</v>
      </c>
      <c r="AY11" s="2">
        <v>316500</v>
      </c>
      <c r="AZ11" s="2">
        <v>300000</v>
      </c>
      <c r="BA11" s="1">
        <v>242500</v>
      </c>
      <c r="BB11" s="1">
        <v>245000</v>
      </c>
      <c r="BC11" s="1">
        <v>265000</v>
      </c>
      <c r="BD11" s="1">
        <v>324000</v>
      </c>
      <c r="BE11" s="5">
        <v>314000</v>
      </c>
      <c r="BF11" s="1">
        <v>410000</v>
      </c>
      <c r="BG11" s="1">
        <v>424500</v>
      </c>
      <c r="BH11" s="1">
        <v>395000</v>
      </c>
      <c r="BI11" s="1">
        <v>377500</v>
      </c>
      <c r="BJ11" s="1">
        <v>342000</v>
      </c>
      <c r="BK11" s="1">
        <v>279500</v>
      </c>
      <c r="BL11" s="1">
        <v>250000</v>
      </c>
      <c r="BM11" s="1">
        <v>250000</v>
      </c>
      <c r="BN11" s="1">
        <v>210000</v>
      </c>
      <c r="BO11" s="1">
        <v>211250</v>
      </c>
      <c r="BP11" s="1">
        <v>188750</v>
      </c>
      <c r="BQ11" s="4">
        <f t="shared" si="3"/>
        <v>-3.7383177570093455E-2</v>
      </c>
      <c r="BR11" s="4">
        <f t="shared" si="4"/>
        <v>0.3660477453580902</v>
      </c>
      <c r="BS11" s="4">
        <f t="shared" si="5"/>
        <v>0.68852459016393441</v>
      </c>
      <c r="BT11" s="33">
        <v>566883</v>
      </c>
      <c r="BU11" s="33">
        <v>561213</v>
      </c>
      <c r="BV11" s="33">
        <v>521465</v>
      </c>
      <c r="BW11" s="24">
        <v>496659</v>
      </c>
      <c r="BX11" s="24">
        <v>520857</v>
      </c>
      <c r="BY11" s="24">
        <v>431508</v>
      </c>
      <c r="BZ11">
        <v>500431</v>
      </c>
      <c r="CA11">
        <v>503018</v>
      </c>
      <c r="CB11" s="12">
        <v>431541</v>
      </c>
      <c r="CC11">
        <v>432692</v>
      </c>
      <c r="CD11">
        <v>348740</v>
      </c>
      <c r="CE11" s="2">
        <v>369140</v>
      </c>
      <c r="CF11" s="1">
        <v>344845</v>
      </c>
      <c r="CG11" s="1">
        <v>252466</v>
      </c>
      <c r="CH11" s="1">
        <v>280958</v>
      </c>
      <c r="CI11" s="1">
        <v>288207</v>
      </c>
      <c r="CJ11" s="1">
        <v>317270</v>
      </c>
      <c r="CK11" s="5">
        <v>322250</v>
      </c>
      <c r="CL11" s="1">
        <v>423222</v>
      </c>
      <c r="CM11" s="1">
        <v>428995</v>
      </c>
      <c r="CN11" s="1">
        <v>430415</v>
      </c>
      <c r="CO11" s="1">
        <v>408903</v>
      </c>
      <c r="CP11" s="1">
        <v>357333</v>
      </c>
      <c r="CQ11" s="1">
        <v>298252</v>
      </c>
      <c r="CR11" s="1">
        <v>256554</v>
      </c>
      <c r="CS11" s="1">
        <v>262547</v>
      </c>
      <c r="CT11" s="1">
        <v>216854</v>
      </c>
      <c r="CU11" s="1">
        <v>208798</v>
      </c>
      <c r="CV11" s="1">
        <v>187946</v>
      </c>
      <c r="CW11" s="1">
        <v>201208</v>
      </c>
      <c r="CX11" s="1">
        <v>178675</v>
      </c>
      <c r="CY11" s="1">
        <v>160593</v>
      </c>
      <c r="CZ11" s="1">
        <v>159575</v>
      </c>
      <c r="DA11" s="1">
        <v>151450</v>
      </c>
      <c r="DB11" s="18">
        <f t="shared" si="6"/>
        <v>1.0103115929246115E-2</v>
      </c>
      <c r="DC11" s="4">
        <f t="shared" si="7"/>
        <v>0.3137253538752468</v>
      </c>
      <c r="DD11" s="4">
        <f t="shared" si="8"/>
        <v>0.62551757756494808</v>
      </c>
      <c r="DE11" s="33">
        <v>33</v>
      </c>
      <c r="DF11" s="33">
        <v>52</v>
      </c>
      <c r="DG11" s="33">
        <v>19</v>
      </c>
      <c r="DH11" s="22">
        <v>39</v>
      </c>
      <c r="DI11" s="22">
        <v>38</v>
      </c>
      <c r="DJ11" s="22">
        <v>57</v>
      </c>
      <c r="DK11">
        <v>53</v>
      </c>
      <c r="DL11">
        <v>64</v>
      </c>
      <c r="DM11" s="12">
        <v>51</v>
      </c>
      <c r="DN11">
        <v>68</v>
      </c>
      <c r="DO11">
        <v>76</v>
      </c>
      <c r="DP11" s="2">
        <v>63</v>
      </c>
      <c r="DQ11" s="1">
        <v>38</v>
      </c>
      <c r="DR11" s="1">
        <v>66</v>
      </c>
      <c r="DS11" s="1">
        <v>85</v>
      </c>
      <c r="DT11" s="1">
        <v>84</v>
      </c>
      <c r="DU11" s="1">
        <v>128</v>
      </c>
      <c r="DV11" s="5">
        <v>136</v>
      </c>
      <c r="DW11" s="1">
        <v>108</v>
      </c>
      <c r="DX11" s="1">
        <v>109</v>
      </c>
      <c r="DY11" s="1">
        <v>60</v>
      </c>
      <c r="DZ11" s="1">
        <v>53</v>
      </c>
      <c r="EA11" s="1">
        <v>44</v>
      </c>
      <c r="EB11" s="1">
        <v>34</v>
      </c>
      <c r="EC11" s="1">
        <v>12</v>
      </c>
      <c r="ED11" s="1">
        <v>21</v>
      </c>
      <c r="EE11" s="1">
        <v>20</v>
      </c>
      <c r="EF11" s="1">
        <v>27</v>
      </c>
      <c r="EG11" s="1">
        <v>28</v>
      </c>
      <c r="EH11" s="1">
        <v>64</v>
      </c>
      <c r="EI11" s="1">
        <v>50</v>
      </c>
      <c r="EJ11" s="1">
        <v>45</v>
      </c>
      <c r="EK11" s="1">
        <v>35</v>
      </c>
      <c r="EL11" s="1">
        <v>56</v>
      </c>
      <c r="EM11" s="4">
        <f t="shared" si="9"/>
        <v>-0.36538461538461536</v>
      </c>
      <c r="EN11" s="4">
        <f t="shared" si="10"/>
        <v>-0.42105263157894735</v>
      </c>
      <c r="EO11" s="4">
        <f t="shared" si="11"/>
        <v>-0.56578947368421051</v>
      </c>
      <c r="EP11" s="33">
        <v>46</v>
      </c>
      <c r="EQ11" s="33">
        <v>50</v>
      </c>
      <c r="ER11" s="33">
        <v>63</v>
      </c>
      <c r="ES11" s="22">
        <v>62</v>
      </c>
      <c r="ET11" s="22">
        <v>103</v>
      </c>
      <c r="EU11" s="22">
        <v>64</v>
      </c>
      <c r="EV11">
        <v>120</v>
      </c>
      <c r="EW11">
        <v>96</v>
      </c>
      <c r="EX11" s="12">
        <v>38</v>
      </c>
      <c r="EY11">
        <v>44</v>
      </c>
      <c r="EZ11">
        <v>25</v>
      </c>
      <c r="FA11" s="2">
        <v>51</v>
      </c>
      <c r="FB11" s="1">
        <v>29</v>
      </c>
      <c r="FC11" s="7">
        <v>21</v>
      </c>
      <c r="FD11" s="1">
        <v>24</v>
      </c>
      <c r="FE11" s="4">
        <f t="shared" si="12"/>
        <v>-0.08</v>
      </c>
      <c r="FF11" s="4">
        <f t="shared" si="13"/>
        <v>-0.28125</v>
      </c>
      <c r="FG11" s="4">
        <f t="shared" si="14"/>
        <v>0.84</v>
      </c>
      <c r="FH11" s="33">
        <v>577000</v>
      </c>
      <c r="FI11" s="33">
        <v>529500</v>
      </c>
      <c r="FJ11" s="33">
        <v>499900</v>
      </c>
      <c r="FK11" s="24">
        <v>559450</v>
      </c>
      <c r="FL11" s="24">
        <v>499999</v>
      </c>
      <c r="FM11" s="24">
        <v>445838</v>
      </c>
      <c r="FN11">
        <v>409000</v>
      </c>
      <c r="FO11">
        <v>469450</v>
      </c>
      <c r="FP11" s="12">
        <v>439000</v>
      </c>
      <c r="FQ11">
        <v>399900</v>
      </c>
      <c r="FR11">
        <v>385000</v>
      </c>
      <c r="FS11" s="2">
        <v>339900</v>
      </c>
      <c r="FT11" s="2">
        <v>329900</v>
      </c>
      <c r="FU11" s="1">
        <v>298000</v>
      </c>
      <c r="FV11" s="1">
        <v>284000</v>
      </c>
      <c r="FW11" s="4">
        <f t="shared" si="15"/>
        <v>8.9707271010387155E-2</v>
      </c>
      <c r="FX11" s="4">
        <f t="shared" si="16"/>
        <v>0.29419206079338234</v>
      </c>
      <c r="FY11" s="4">
        <f t="shared" si="17"/>
        <v>0.4987012987012987</v>
      </c>
      <c r="FZ11" s="33">
        <v>572434</v>
      </c>
      <c r="GA11" s="33">
        <v>571522</v>
      </c>
      <c r="GB11" s="33">
        <v>521169</v>
      </c>
      <c r="GC11" s="24">
        <v>494793</v>
      </c>
      <c r="GD11" s="24">
        <v>526149</v>
      </c>
      <c r="GE11" s="24">
        <v>438716</v>
      </c>
      <c r="GF11">
        <v>512990</v>
      </c>
      <c r="GG11">
        <v>515932</v>
      </c>
      <c r="GH11" s="12">
        <v>447005</v>
      </c>
      <c r="GI11">
        <v>449255</v>
      </c>
      <c r="GJ11">
        <v>370172</v>
      </c>
      <c r="GK11" s="2">
        <v>382189</v>
      </c>
      <c r="GL11" s="1">
        <v>355222</v>
      </c>
      <c r="GM11" s="1">
        <v>268486</v>
      </c>
      <c r="GN11" s="1">
        <v>293291</v>
      </c>
      <c r="GO11" s="4">
        <f t="shared" si="18"/>
        <v>1.5957390966576965E-3</v>
      </c>
      <c r="GP11" s="4">
        <f t="shared" si="19"/>
        <v>0.30479398973367738</v>
      </c>
      <c r="GQ11" s="4">
        <f t="shared" si="20"/>
        <v>0.5464000518677804</v>
      </c>
      <c r="GR11" s="1"/>
      <c r="GS11" s="1"/>
      <c r="GT11" s="1"/>
      <c r="GU11" s="1"/>
      <c r="GV11" s="1"/>
      <c r="GW11" s="1"/>
      <c r="GX11" s="1"/>
      <c r="GY11" s="1"/>
    </row>
    <row r="12" spans="1:207" ht="12.75" customHeight="1" x14ac:dyDescent="0.35">
      <c r="A12" s="1">
        <v>8010</v>
      </c>
      <c r="B12" s="1" t="s">
        <v>118</v>
      </c>
      <c r="C12" s="33">
        <v>90</v>
      </c>
      <c r="D12" s="33">
        <v>94</v>
      </c>
      <c r="E12" s="33">
        <v>99</v>
      </c>
      <c r="F12" s="22">
        <v>156</v>
      </c>
      <c r="G12" s="22">
        <v>150</v>
      </c>
      <c r="H12" s="22">
        <v>107</v>
      </c>
      <c r="I12">
        <v>130</v>
      </c>
      <c r="J12">
        <v>125</v>
      </c>
      <c r="K12" s="12">
        <v>100</v>
      </c>
      <c r="L12">
        <v>98</v>
      </c>
      <c r="M12">
        <v>89</v>
      </c>
      <c r="N12" s="2">
        <v>94</v>
      </c>
      <c r="O12" s="2">
        <v>85</v>
      </c>
      <c r="P12" s="1">
        <v>82</v>
      </c>
      <c r="Q12" s="1">
        <v>62</v>
      </c>
      <c r="R12" s="1">
        <v>56</v>
      </c>
      <c r="S12" s="1">
        <v>81</v>
      </c>
      <c r="T12" s="1">
        <v>57</v>
      </c>
      <c r="U12" s="1">
        <v>59</v>
      </c>
      <c r="V12" s="1">
        <v>66</v>
      </c>
      <c r="W12" s="1">
        <v>90</v>
      </c>
      <c r="X12" s="1">
        <v>83</v>
      </c>
      <c r="Y12" s="1">
        <v>97</v>
      </c>
      <c r="Z12" s="1">
        <v>97</v>
      </c>
      <c r="AA12" s="1">
        <v>83</v>
      </c>
      <c r="AB12" s="1">
        <v>85</v>
      </c>
      <c r="AC12" s="1">
        <v>99</v>
      </c>
      <c r="AD12" s="1">
        <v>92</v>
      </c>
      <c r="AE12" s="1">
        <v>88</v>
      </c>
      <c r="AF12" s="1">
        <v>91</v>
      </c>
      <c r="AG12" s="1">
        <v>92</v>
      </c>
      <c r="AH12" s="1">
        <v>64</v>
      </c>
      <c r="AI12" s="1">
        <v>56</v>
      </c>
      <c r="AJ12" s="1">
        <v>66</v>
      </c>
      <c r="AK12" s="4">
        <f t="shared" si="0"/>
        <v>-4.2553191489361701E-2</v>
      </c>
      <c r="AL12" s="4">
        <f t="shared" si="1"/>
        <v>-0.15887850467289719</v>
      </c>
      <c r="AM12" s="4">
        <f t="shared" si="2"/>
        <v>1.1235955056179775E-2</v>
      </c>
      <c r="AN12" s="33">
        <v>450000</v>
      </c>
      <c r="AO12" s="33">
        <v>458500</v>
      </c>
      <c r="AP12" s="33">
        <v>411000</v>
      </c>
      <c r="AQ12" s="24">
        <v>419500</v>
      </c>
      <c r="AR12" s="24">
        <v>395000</v>
      </c>
      <c r="AS12" s="24">
        <v>355000</v>
      </c>
      <c r="AT12">
        <v>343750</v>
      </c>
      <c r="AU12">
        <v>337000</v>
      </c>
      <c r="AV12" s="12">
        <v>304750</v>
      </c>
      <c r="AW12">
        <v>319500</v>
      </c>
      <c r="AX12">
        <v>279000</v>
      </c>
      <c r="AY12" s="2">
        <v>265000</v>
      </c>
      <c r="AZ12" s="2">
        <v>275000</v>
      </c>
      <c r="BA12" s="1">
        <v>227500</v>
      </c>
      <c r="BB12" s="1">
        <v>230000</v>
      </c>
      <c r="BC12" s="1">
        <v>235750</v>
      </c>
      <c r="BD12" s="1">
        <v>270000</v>
      </c>
      <c r="BE12" s="5">
        <v>289900</v>
      </c>
      <c r="BF12" s="1">
        <v>334900</v>
      </c>
      <c r="BG12" s="1">
        <v>365000</v>
      </c>
      <c r="BH12" s="1">
        <v>374750</v>
      </c>
      <c r="BI12" s="1">
        <v>345000</v>
      </c>
      <c r="BJ12" s="1">
        <v>296000</v>
      </c>
      <c r="BK12" s="1">
        <v>270000</v>
      </c>
      <c r="BL12" s="1">
        <v>247000</v>
      </c>
      <c r="BM12" s="1">
        <v>229000</v>
      </c>
      <c r="BN12" s="1">
        <v>200000</v>
      </c>
      <c r="BO12" s="1">
        <v>185000</v>
      </c>
      <c r="BP12" s="1">
        <v>175000</v>
      </c>
      <c r="BQ12" s="4">
        <f t="shared" si="3"/>
        <v>-1.8538713195201745E-2</v>
      </c>
      <c r="BR12" s="4">
        <f t="shared" si="4"/>
        <v>0.26760563380281688</v>
      </c>
      <c r="BS12" s="4">
        <f t="shared" si="5"/>
        <v>0.61290322580645162</v>
      </c>
      <c r="BT12" s="33">
        <v>502565</v>
      </c>
      <c r="BU12" s="33">
        <v>489275</v>
      </c>
      <c r="BV12" s="33">
        <v>459993</v>
      </c>
      <c r="BW12" s="24">
        <v>465863</v>
      </c>
      <c r="BX12" s="24">
        <v>419349</v>
      </c>
      <c r="BY12" s="24">
        <v>382583</v>
      </c>
      <c r="BZ12">
        <v>363207</v>
      </c>
      <c r="CA12">
        <v>356576</v>
      </c>
      <c r="CB12" s="12">
        <v>328781</v>
      </c>
      <c r="CC12">
        <v>324578</v>
      </c>
      <c r="CD12">
        <v>299202</v>
      </c>
      <c r="CE12" s="2">
        <v>306982</v>
      </c>
      <c r="CF12" s="1">
        <v>294441</v>
      </c>
      <c r="CG12" s="1">
        <v>248465</v>
      </c>
      <c r="CH12" s="1">
        <v>241168</v>
      </c>
      <c r="CI12" s="1">
        <v>272368</v>
      </c>
      <c r="CJ12" s="1">
        <v>294156</v>
      </c>
      <c r="CK12" s="5">
        <v>309349</v>
      </c>
      <c r="CL12" s="1">
        <v>358050</v>
      </c>
      <c r="CM12" s="1">
        <v>382581</v>
      </c>
      <c r="CN12" s="1">
        <v>410883</v>
      </c>
      <c r="CO12" s="1">
        <v>355819</v>
      </c>
      <c r="CP12" s="1">
        <v>318454</v>
      </c>
      <c r="CQ12" s="1">
        <v>293683</v>
      </c>
      <c r="CR12" s="1">
        <v>271627</v>
      </c>
      <c r="CS12" s="1">
        <v>250578</v>
      </c>
      <c r="CT12" s="1">
        <v>210545</v>
      </c>
      <c r="CU12" s="1">
        <v>194374</v>
      </c>
      <c r="CV12" s="1">
        <v>192367</v>
      </c>
      <c r="CW12" s="1">
        <v>178182</v>
      </c>
      <c r="CX12" s="1">
        <v>167995</v>
      </c>
      <c r="CY12" s="1">
        <v>171125</v>
      </c>
      <c r="CZ12" s="1">
        <v>174000</v>
      </c>
      <c r="DA12" s="1">
        <v>159607</v>
      </c>
      <c r="DB12" s="18">
        <f t="shared" si="6"/>
        <v>2.7162638597925504E-2</v>
      </c>
      <c r="DC12" s="4">
        <f t="shared" si="7"/>
        <v>0.31361037996983659</v>
      </c>
      <c r="DD12" s="4">
        <f t="shared" si="8"/>
        <v>0.67968462777655225</v>
      </c>
      <c r="DE12" s="33">
        <v>32</v>
      </c>
      <c r="DF12" s="33">
        <v>55</v>
      </c>
      <c r="DG12" s="33">
        <v>53</v>
      </c>
      <c r="DH12" s="22">
        <v>26</v>
      </c>
      <c r="DI12" s="22">
        <v>31</v>
      </c>
      <c r="DJ12" s="22">
        <v>56</v>
      </c>
      <c r="DK12">
        <v>63</v>
      </c>
      <c r="DL12">
        <v>53</v>
      </c>
      <c r="DM12" s="12">
        <v>71</v>
      </c>
      <c r="DN12">
        <v>69</v>
      </c>
      <c r="DO12">
        <v>69</v>
      </c>
      <c r="DP12" s="2">
        <v>96</v>
      </c>
      <c r="DQ12" s="1">
        <v>73</v>
      </c>
      <c r="DR12" s="1">
        <v>115</v>
      </c>
      <c r="DS12" s="1">
        <v>130</v>
      </c>
      <c r="DT12" s="1">
        <v>133</v>
      </c>
      <c r="DU12" s="1">
        <v>153</v>
      </c>
      <c r="DV12" s="5">
        <v>167</v>
      </c>
      <c r="DW12" s="1">
        <v>159</v>
      </c>
      <c r="DX12" s="1">
        <v>75</v>
      </c>
      <c r="DY12" s="1">
        <v>52</v>
      </c>
      <c r="DZ12" s="1">
        <v>51</v>
      </c>
      <c r="EA12" s="1">
        <v>38</v>
      </c>
      <c r="EB12" s="1">
        <v>33</v>
      </c>
      <c r="EC12" s="1">
        <v>27</v>
      </c>
      <c r="ED12" s="1">
        <v>28</v>
      </c>
      <c r="EE12" s="1">
        <v>20</v>
      </c>
      <c r="EF12" s="1">
        <v>23</v>
      </c>
      <c r="EG12" s="1">
        <v>38</v>
      </c>
      <c r="EH12" s="1">
        <v>35</v>
      </c>
      <c r="EI12" s="1">
        <v>43</v>
      </c>
      <c r="EJ12" s="1">
        <v>56</v>
      </c>
      <c r="EK12" s="1">
        <v>44</v>
      </c>
      <c r="EL12" s="1">
        <v>41</v>
      </c>
      <c r="EM12" s="4">
        <f t="shared" si="9"/>
        <v>-0.41818181818181815</v>
      </c>
      <c r="EN12" s="4">
        <f t="shared" si="10"/>
        <v>-0.42857142857142855</v>
      </c>
      <c r="EO12" s="4">
        <f t="shared" si="11"/>
        <v>-0.53623188405797106</v>
      </c>
      <c r="EP12" s="33">
        <v>126</v>
      </c>
      <c r="EQ12" s="33">
        <v>149</v>
      </c>
      <c r="ER12" s="33">
        <v>160</v>
      </c>
      <c r="ES12" s="22">
        <v>218</v>
      </c>
      <c r="ET12" s="22">
        <v>266</v>
      </c>
      <c r="EU12" s="22">
        <v>212</v>
      </c>
      <c r="EV12">
        <v>275</v>
      </c>
      <c r="EW12">
        <v>238</v>
      </c>
      <c r="EX12" s="12">
        <v>111</v>
      </c>
      <c r="EY12">
        <v>141</v>
      </c>
      <c r="EZ12">
        <v>124</v>
      </c>
      <c r="FA12" s="2">
        <v>122</v>
      </c>
      <c r="FB12" s="1">
        <v>95</v>
      </c>
      <c r="FC12" s="7">
        <v>106</v>
      </c>
      <c r="FD12" s="1">
        <v>105</v>
      </c>
      <c r="FE12" s="4">
        <f t="shared" si="12"/>
        <v>-0.15436241610738255</v>
      </c>
      <c r="FF12" s="4">
        <f t="shared" si="13"/>
        <v>-0.40566037735849059</v>
      </c>
      <c r="FG12" s="4">
        <f t="shared" si="14"/>
        <v>1.6129032258064516E-2</v>
      </c>
      <c r="FH12" s="33">
        <v>449999</v>
      </c>
      <c r="FI12" s="33">
        <v>474999</v>
      </c>
      <c r="FJ12" s="33">
        <v>449450</v>
      </c>
      <c r="FK12" s="24">
        <v>399900</v>
      </c>
      <c r="FL12" s="24">
        <v>400000</v>
      </c>
      <c r="FM12" s="24">
        <v>384950</v>
      </c>
      <c r="FN12">
        <v>365500</v>
      </c>
      <c r="FO12">
        <v>359900</v>
      </c>
      <c r="FP12" s="12">
        <v>324500</v>
      </c>
      <c r="FQ12">
        <v>329900</v>
      </c>
      <c r="FR12">
        <v>298900</v>
      </c>
      <c r="FS12" s="2">
        <v>299450</v>
      </c>
      <c r="FT12" s="2">
        <v>304900</v>
      </c>
      <c r="FU12" s="1">
        <v>249900</v>
      </c>
      <c r="FV12" s="1">
        <v>246000</v>
      </c>
      <c r="FW12" s="4">
        <f t="shared" si="15"/>
        <v>-5.2631689750925789E-2</v>
      </c>
      <c r="FX12" s="4">
        <f t="shared" si="16"/>
        <v>0.16898038706325497</v>
      </c>
      <c r="FY12" s="4">
        <f t="shared" si="17"/>
        <v>0.50551689528270327</v>
      </c>
      <c r="FZ12" s="33">
        <v>494622</v>
      </c>
      <c r="GA12" s="33">
        <v>491083</v>
      </c>
      <c r="GB12" s="33">
        <v>460048</v>
      </c>
      <c r="GC12" s="24">
        <v>461946</v>
      </c>
      <c r="GD12" s="24">
        <v>421347</v>
      </c>
      <c r="GE12" s="24">
        <v>389476</v>
      </c>
      <c r="GF12">
        <v>372136</v>
      </c>
      <c r="GG12">
        <v>363780</v>
      </c>
      <c r="GH12" s="12">
        <v>342328</v>
      </c>
      <c r="GI12">
        <v>333915</v>
      </c>
      <c r="GJ12">
        <v>309405</v>
      </c>
      <c r="GK12" s="2">
        <v>319999</v>
      </c>
      <c r="GL12" s="1">
        <v>306604</v>
      </c>
      <c r="GM12" s="1">
        <v>266985</v>
      </c>
      <c r="GN12" s="1">
        <v>259704</v>
      </c>
      <c r="GO12" s="4">
        <f t="shared" si="18"/>
        <v>7.206521097248327E-3</v>
      </c>
      <c r="GP12" s="4">
        <f t="shared" si="19"/>
        <v>0.26996785424519099</v>
      </c>
      <c r="GQ12" s="4">
        <f t="shared" si="20"/>
        <v>0.59862316381441805</v>
      </c>
      <c r="GR12" s="1"/>
      <c r="GS12" s="1"/>
      <c r="GT12" s="1"/>
      <c r="GU12" s="1"/>
      <c r="GV12" s="1"/>
      <c r="GW12" s="1"/>
      <c r="GX12" s="1"/>
      <c r="GY12" s="1"/>
    </row>
    <row r="13" spans="1:207" ht="12.75" customHeight="1" x14ac:dyDescent="0.35">
      <c r="A13" s="1">
        <v>8011</v>
      </c>
      <c r="B13" s="1" t="s">
        <v>119</v>
      </c>
      <c r="C13" s="33">
        <v>36</v>
      </c>
      <c r="D13" s="33">
        <v>47</v>
      </c>
      <c r="E13" s="33">
        <v>46</v>
      </c>
      <c r="F13" s="22">
        <v>85</v>
      </c>
      <c r="G13" s="22">
        <v>70</v>
      </c>
      <c r="H13" s="22">
        <v>56</v>
      </c>
      <c r="I13">
        <v>66</v>
      </c>
      <c r="J13">
        <v>70</v>
      </c>
      <c r="K13" s="12">
        <v>59</v>
      </c>
      <c r="L13">
        <v>48</v>
      </c>
      <c r="M13">
        <v>41</v>
      </c>
      <c r="N13" s="2">
        <v>48</v>
      </c>
      <c r="O13" s="2">
        <v>57</v>
      </c>
      <c r="P13" s="1">
        <v>44</v>
      </c>
      <c r="Q13" s="1">
        <v>22</v>
      </c>
      <c r="R13" s="1">
        <v>20</v>
      </c>
      <c r="S13" s="1">
        <v>36</v>
      </c>
      <c r="T13" s="1">
        <v>24</v>
      </c>
      <c r="U13" s="1">
        <v>36</v>
      </c>
      <c r="V13" s="1">
        <v>42</v>
      </c>
      <c r="W13" s="1">
        <v>47</v>
      </c>
      <c r="X13" s="1">
        <v>49</v>
      </c>
      <c r="Y13" s="1">
        <v>70</v>
      </c>
      <c r="Z13" s="1">
        <v>64</v>
      </c>
      <c r="AA13" s="1">
        <v>43</v>
      </c>
      <c r="AB13" s="1">
        <v>56</v>
      </c>
      <c r="AC13" s="1">
        <v>62</v>
      </c>
      <c r="AD13" s="1">
        <v>65</v>
      </c>
      <c r="AE13" s="1">
        <v>52</v>
      </c>
      <c r="AF13" s="1">
        <v>46</v>
      </c>
      <c r="AG13" s="1">
        <v>47</v>
      </c>
      <c r="AH13" s="1">
        <v>29</v>
      </c>
      <c r="AI13" s="1">
        <v>33</v>
      </c>
      <c r="AJ13" s="1">
        <v>34</v>
      </c>
      <c r="AK13" s="4">
        <f t="shared" si="0"/>
        <v>-0.23404255319148937</v>
      </c>
      <c r="AL13" s="4">
        <f t="shared" si="1"/>
        <v>-0.35714285714285715</v>
      </c>
      <c r="AM13" s="4">
        <f t="shared" si="2"/>
        <v>-0.12195121951219512</v>
      </c>
      <c r="AN13" s="33">
        <v>494000</v>
      </c>
      <c r="AO13" s="33">
        <v>460000</v>
      </c>
      <c r="AP13" s="33">
        <v>398750</v>
      </c>
      <c r="AQ13" s="24">
        <v>415000</v>
      </c>
      <c r="AR13" s="24">
        <v>375500</v>
      </c>
      <c r="AS13" s="24">
        <v>328500</v>
      </c>
      <c r="AT13">
        <v>349000</v>
      </c>
      <c r="AU13">
        <v>372000</v>
      </c>
      <c r="AV13" s="12">
        <v>280000</v>
      </c>
      <c r="AW13">
        <v>285000</v>
      </c>
      <c r="AX13">
        <v>265000</v>
      </c>
      <c r="AY13" s="2">
        <v>260000</v>
      </c>
      <c r="AZ13" s="2">
        <v>238000</v>
      </c>
      <c r="BA13" s="1">
        <v>196000</v>
      </c>
      <c r="BB13" s="1">
        <v>170500</v>
      </c>
      <c r="BC13" s="1">
        <v>179000</v>
      </c>
      <c r="BD13" s="1">
        <v>240987</v>
      </c>
      <c r="BE13" s="5">
        <v>260000</v>
      </c>
      <c r="BF13" s="1">
        <v>337500</v>
      </c>
      <c r="BG13" s="1">
        <v>357500</v>
      </c>
      <c r="BH13" s="1">
        <v>380000</v>
      </c>
      <c r="BI13" s="1">
        <v>320000</v>
      </c>
      <c r="BJ13" s="1">
        <v>285000</v>
      </c>
      <c r="BK13" s="1">
        <v>257450</v>
      </c>
      <c r="BL13" s="1">
        <v>227000</v>
      </c>
      <c r="BM13" s="1">
        <v>212000</v>
      </c>
      <c r="BN13" s="1">
        <v>185500</v>
      </c>
      <c r="BO13" s="1">
        <v>168500</v>
      </c>
      <c r="BP13" s="1">
        <v>148000</v>
      </c>
      <c r="BQ13" s="4">
        <f t="shared" si="3"/>
        <v>7.3913043478260873E-2</v>
      </c>
      <c r="BR13" s="4">
        <f t="shared" si="4"/>
        <v>0.50380517503805178</v>
      </c>
      <c r="BS13" s="4">
        <f t="shared" si="5"/>
        <v>0.86415094339622645</v>
      </c>
      <c r="BT13" s="33">
        <v>501954</v>
      </c>
      <c r="BU13" s="33">
        <v>515334</v>
      </c>
      <c r="BV13" s="33">
        <v>425833</v>
      </c>
      <c r="BW13" s="24">
        <v>437149</v>
      </c>
      <c r="BX13" s="24">
        <v>415031</v>
      </c>
      <c r="BY13" s="24">
        <v>360522</v>
      </c>
      <c r="BZ13">
        <v>362794</v>
      </c>
      <c r="CA13">
        <v>369470</v>
      </c>
      <c r="CB13" s="12">
        <v>296583</v>
      </c>
      <c r="CC13">
        <v>301932</v>
      </c>
      <c r="CD13">
        <v>278378</v>
      </c>
      <c r="CE13" s="2">
        <v>283445</v>
      </c>
      <c r="CF13" s="1">
        <v>274680</v>
      </c>
      <c r="CG13" s="1">
        <v>207737</v>
      </c>
      <c r="CH13" s="1">
        <v>213372</v>
      </c>
      <c r="CI13" s="1">
        <v>208370</v>
      </c>
      <c r="CJ13" s="1">
        <v>254681</v>
      </c>
      <c r="CK13" s="5">
        <v>295896</v>
      </c>
      <c r="CL13" s="1">
        <v>340372</v>
      </c>
      <c r="CM13" s="1">
        <v>379941</v>
      </c>
      <c r="CN13" s="1">
        <v>380057</v>
      </c>
      <c r="CO13" s="1">
        <v>323094</v>
      </c>
      <c r="CP13" s="1">
        <v>294714</v>
      </c>
      <c r="CQ13" s="1">
        <v>260682</v>
      </c>
      <c r="CR13" s="1">
        <v>225967</v>
      </c>
      <c r="CS13" s="1">
        <v>217330</v>
      </c>
      <c r="CT13" s="1">
        <v>192124</v>
      </c>
      <c r="CU13" s="1">
        <v>174570</v>
      </c>
      <c r="CV13" s="1">
        <v>157414</v>
      </c>
      <c r="CW13" s="1">
        <v>151666</v>
      </c>
      <c r="CX13" s="1">
        <v>150572</v>
      </c>
      <c r="CY13" s="1">
        <v>147189</v>
      </c>
      <c r="CZ13" s="1">
        <v>138936</v>
      </c>
      <c r="DA13" s="1">
        <v>134752</v>
      </c>
      <c r="DB13" s="18">
        <f t="shared" si="6"/>
        <v>-2.5963743902013062E-2</v>
      </c>
      <c r="DC13" s="4">
        <f t="shared" si="7"/>
        <v>0.39229783480619768</v>
      </c>
      <c r="DD13" s="4">
        <f t="shared" si="8"/>
        <v>0.80313817902276763</v>
      </c>
      <c r="DE13" s="33">
        <v>32</v>
      </c>
      <c r="DF13" s="33">
        <v>50</v>
      </c>
      <c r="DG13" s="33">
        <v>43</v>
      </c>
      <c r="DH13" s="22">
        <v>33</v>
      </c>
      <c r="DI13" s="22">
        <v>22</v>
      </c>
      <c r="DJ13" s="22">
        <v>94</v>
      </c>
      <c r="DK13">
        <v>53</v>
      </c>
      <c r="DL13">
        <v>61</v>
      </c>
      <c r="DM13" s="12">
        <v>74</v>
      </c>
      <c r="DN13">
        <v>76</v>
      </c>
      <c r="DO13">
        <v>78</v>
      </c>
      <c r="DP13" s="2">
        <v>70</v>
      </c>
      <c r="DQ13" s="1">
        <v>94</v>
      </c>
      <c r="DR13" s="1">
        <v>98</v>
      </c>
      <c r="DS13" s="1">
        <v>228</v>
      </c>
      <c r="DT13" s="1">
        <v>89</v>
      </c>
      <c r="DU13" s="1">
        <v>127</v>
      </c>
      <c r="DV13" s="5">
        <v>204</v>
      </c>
      <c r="DW13" s="1">
        <v>119</v>
      </c>
      <c r="DX13" s="1">
        <v>80</v>
      </c>
      <c r="DY13" s="1">
        <v>59</v>
      </c>
      <c r="DZ13" s="1">
        <v>54</v>
      </c>
      <c r="EA13" s="1">
        <v>36</v>
      </c>
      <c r="EB13" s="1">
        <v>22</v>
      </c>
      <c r="EC13" s="1">
        <v>32</v>
      </c>
      <c r="ED13" s="1">
        <v>28</v>
      </c>
      <c r="EE13" s="1">
        <v>23</v>
      </c>
      <c r="EF13" s="1">
        <v>38</v>
      </c>
      <c r="EG13" s="1">
        <v>35</v>
      </c>
      <c r="EH13" s="1">
        <v>24</v>
      </c>
      <c r="EI13" s="1">
        <v>40</v>
      </c>
      <c r="EJ13" s="1">
        <v>50</v>
      </c>
      <c r="EK13" s="1">
        <v>52</v>
      </c>
      <c r="EL13" s="1">
        <v>59</v>
      </c>
      <c r="EM13" s="4">
        <f t="shared" si="9"/>
        <v>-0.36</v>
      </c>
      <c r="EN13" s="4">
        <f t="shared" si="10"/>
        <v>-0.65957446808510634</v>
      </c>
      <c r="EO13" s="4">
        <f t="shared" si="11"/>
        <v>-0.58974358974358976</v>
      </c>
      <c r="EP13" s="33">
        <v>43</v>
      </c>
      <c r="EQ13" s="33">
        <v>73</v>
      </c>
      <c r="ER13" s="33">
        <v>78</v>
      </c>
      <c r="ES13" s="22">
        <v>122</v>
      </c>
      <c r="ET13" s="22">
        <v>144</v>
      </c>
      <c r="EU13" s="22">
        <v>80</v>
      </c>
      <c r="EV13">
        <v>142</v>
      </c>
      <c r="EW13">
        <v>121</v>
      </c>
      <c r="EX13" s="12">
        <v>60</v>
      </c>
      <c r="EY13">
        <v>61</v>
      </c>
      <c r="EZ13">
        <v>64</v>
      </c>
      <c r="FA13" s="2">
        <v>64</v>
      </c>
      <c r="FB13" s="1">
        <v>64</v>
      </c>
      <c r="FC13" s="7">
        <v>51</v>
      </c>
      <c r="FD13" s="1">
        <v>55</v>
      </c>
      <c r="FE13" s="4">
        <f t="shared" si="12"/>
        <v>-0.41095890410958902</v>
      </c>
      <c r="FF13" s="4">
        <f t="shared" si="13"/>
        <v>-0.46250000000000002</v>
      </c>
      <c r="FG13" s="4">
        <f t="shared" si="14"/>
        <v>-0.328125</v>
      </c>
      <c r="FH13" s="33">
        <v>450000</v>
      </c>
      <c r="FI13" s="33">
        <v>499995</v>
      </c>
      <c r="FJ13" s="33">
        <v>431200</v>
      </c>
      <c r="FK13" s="24">
        <v>439500</v>
      </c>
      <c r="FL13" s="24">
        <v>399450</v>
      </c>
      <c r="FM13" s="24">
        <v>381500</v>
      </c>
      <c r="FN13">
        <v>352750</v>
      </c>
      <c r="FO13">
        <v>379000</v>
      </c>
      <c r="FP13" s="12">
        <v>342500</v>
      </c>
      <c r="FQ13">
        <v>327400</v>
      </c>
      <c r="FR13">
        <v>292000</v>
      </c>
      <c r="FS13" s="2">
        <v>322000</v>
      </c>
      <c r="FT13" s="2">
        <v>267000</v>
      </c>
      <c r="FU13" s="1">
        <v>229000</v>
      </c>
      <c r="FV13" s="1">
        <v>220000</v>
      </c>
      <c r="FW13" s="4">
        <f t="shared" si="15"/>
        <v>-9.9990999909999101E-2</v>
      </c>
      <c r="FX13" s="4">
        <f t="shared" si="16"/>
        <v>0.17955439056356487</v>
      </c>
      <c r="FY13" s="4">
        <f t="shared" si="17"/>
        <v>0.54109589041095896</v>
      </c>
      <c r="FZ13" s="33">
        <v>487394</v>
      </c>
      <c r="GA13" s="33">
        <v>509450</v>
      </c>
      <c r="GB13" s="33">
        <v>422456</v>
      </c>
      <c r="GC13" s="24">
        <v>429655</v>
      </c>
      <c r="GD13" s="24">
        <v>410507</v>
      </c>
      <c r="GE13" s="24">
        <v>370158</v>
      </c>
      <c r="GF13">
        <v>369177</v>
      </c>
      <c r="GG13">
        <v>375449</v>
      </c>
      <c r="GH13" s="12">
        <v>305596</v>
      </c>
      <c r="GI13">
        <v>315137</v>
      </c>
      <c r="GJ13">
        <v>287263</v>
      </c>
      <c r="GK13" s="2">
        <v>294949</v>
      </c>
      <c r="GL13" s="1">
        <v>280266</v>
      </c>
      <c r="GM13" s="1">
        <v>212597</v>
      </c>
      <c r="GN13" s="1">
        <v>238363</v>
      </c>
      <c r="GO13" s="4">
        <f t="shared" si="18"/>
        <v>-4.3293748159780154E-2</v>
      </c>
      <c r="GP13" s="4">
        <f t="shared" si="19"/>
        <v>0.31671880656368362</v>
      </c>
      <c r="GQ13" s="4">
        <f t="shared" si="20"/>
        <v>0.69668213448999694</v>
      </c>
      <c r="GR13" s="1"/>
      <c r="GS13" s="1"/>
      <c r="GT13" s="1"/>
      <c r="GU13" s="1"/>
      <c r="GV13" s="1"/>
      <c r="GW13" s="1"/>
      <c r="GX13" s="1"/>
      <c r="GY13" s="1"/>
    </row>
    <row r="14" spans="1:207" ht="12.75" customHeight="1" x14ac:dyDescent="0.35">
      <c r="A14" s="1">
        <v>8012</v>
      </c>
      <c r="B14" s="1" t="s">
        <v>120</v>
      </c>
      <c r="C14" s="33">
        <v>45</v>
      </c>
      <c r="D14" s="33">
        <v>41</v>
      </c>
      <c r="E14" s="33">
        <v>67</v>
      </c>
      <c r="F14" s="22">
        <v>88</v>
      </c>
      <c r="G14" s="22">
        <v>78</v>
      </c>
      <c r="H14" s="22">
        <v>54</v>
      </c>
      <c r="I14">
        <v>78</v>
      </c>
      <c r="J14">
        <v>80</v>
      </c>
      <c r="K14" s="12">
        <v>47</v>
      </c>
      <c r="L14">
        <v>48</v>
      </c>
      <c r="M14">
        <v>52</v>
      </c>
      <c r="N14" s="2">
        <v>37</v>
      </c>
      <c r="O14" s="2">
        <v>56</v>
      </c>
      <c r="P14" s="1">
        <v>52</v>
      </c>
      <c r="Q14" s="1">
        <v>41</v>
      </c>
      <c r="R14" s="1">
        <v>34</v>
      </c>
      <c r="S14" s="1">
        <v>48</v>
      </c>
      <c r="T14" s="1">
        <v>23</v>
      </c>
      <c r="U14" s="1">
        <v>32</v>
      </c>
      <c r="V14" s="1">
        <v>32</v>
      </c>
      <c r="W14" s="1">
        <v>42</v>
      </c>
      <c r="X14" s="1">
        <v>52</v>
      </c>
      <c r="Y14" s="1">
        <v>49</v>
      </c>
      <c r="Z14" s="1">
        <v>60</v>
      </c>
      <c r="AA14" s="1">
        <v>52</v>
      </c>
      <c r="AB14" s="1">
        <v>55</v>
      </c>
      <c r="AC14" s="1">
        <v>55</v>
      </c>
      <c r="AD14" s="1">
        <v>66</v>
      </c>
      <c r="AE14" s="1">
        <v>54</v>
      </c>
      <c r="AF14" s="1">
        <v>59</v>
      </c>
      <c r="AG14" s="1">
        <v>52</v>
      </c>
      <c r="AH14" s="1">
        <v>68</v>
      </c>
      <c r="AI14" s="1">
        <v>68</v>
      </c>
      <c r="AJ14" s="1">
        <v>56</v>
      </c>
      <c r="AK14" s="4">
        <f t="shared" si="0"/>
        <v>9.7560975609756101E-2</v>
      </c>
      <c r="AL14" s="4">
        <f t="shared" si="1"/>
        <v>-0.16666666666666666</v>
      </c>
      <c r="AM14" s="4">
        <f t="shared" si="2"/>
        <v>-0.13461538461538461</v>
      </c>
      <c r="AN14" s="33">
        <v>599000</v>
      </c>
      <c r="AO14" s="33">
        <v>580000</v>
      </c>
      <c r="AP14" s="33">
        <v>550000</v>
      </c>
      <c r="AQ14" s="24">
        <v>534950</v>
      </c>
      <c r="AR14" s="24">
        <v>545000</v>
      </c>
      <c r="AS14" s="24">
        <v>447125</v>
      </c>
      <c r="AT14">
        <v>497450</v>
      </c>
      <c r="AU14">
        <v>468500</v>
      </c>
      <c r="AV14" s="12">
        <v>425000</v>
      </c>
      <c r="AW14">
        <v>422500</v>
      </c>
      <c r="AX14">
        <v>418000</v>
      </c>
      <c r="AY14" s="2">
        <v>382000</v>
      </c>
      <c r="AZ14" s="2">
        <v>404500</v>
      </c>
      <c r="BA14" s="1">
        <v>346250</v>
      </c>
      <c r="BB14" s="1">
        <v>330000</v>
      </c>
      <c r="BC14" s="1">
        <v>339000</v>
      </c>
      <c r="BD14" s="1">
        <v>370000</v>
      </c>
      <c r="BE14" s="5">
        <v>410000</v>
      </c>
      <c r="BF14" s="1">
        <v>442500</v>
      </c>
      <c r="BG14" s="1">
        <v>436500</v>
      </c>
      <c r="BH14" s="1">
        <v>459500</v>
      </c>
      <c r="BI14" s="1">
        <v>427500</v>
      </c>
      <c r="BJ14" s="1">
        <v>375000</v>
      </c>
      <c r="BK14" s="1">
        <v>341500</v>
      </c>
      <c r="BL14" s="1">
        <v>368125</v>
      </c>
      <c r="BM14" s="1">
        <v>285000</v>
      </c>
      <c r="BN14" s="1">
        <v>290000</v>
      </c>
      <c r="BO14" s="1">
        <v>244500</v>
      </c>
      <c r="BP14" s="1">
        <v>207500</v>
      </c>
      <c r="BQ14" s="4">
        <f t="shared" si="3"/>
        <v>3.2758620689655175E-2</v>
      </c>
      <c r="BR14" s="4">
        <f t="shared" si="4"/>
        <v>0.33967011462119095</v>
      </c>
      <c r="BS14" s="4">
        <f t="shared" si="5"/>
        <v>0.43301435406698563</v>
      </c>
      <c r="BT14" s="33">
        <v>734020</v>
      </c>
      <c r="BU14" s="33">
        <v>632912</v>
      </c>
      <c r="BV14" s="33">
        <v>603512</v>
      </c>
      <c r="BW14" s="24">
        <v>561564</v>
      </c>
      <c r="BX14" s="24">
        <v>582448</v>
      </c>
      <c r="BY14" s="24">
        <v>500333</v>
      </c>
      <c r="BZ14">
        <v>508347</v>
      </c>
      <c r="CA14">
        <v>511889</v>
      </c>
      <c r="CB14" s="12">
        <v>455614</v>
      </c>
      <c r="CC14">
        <v>493083</v>
      </c>
      <c r="CD14">
        <v>441888</v>
      </c>
      <c r="CE14" s="2">
        <v>407993</v>
      </c>
      <c r="CF14" s="1">
        <v>437503</v>
      </c>
      <c r="CG14" s="1">
        <v>377819</v>
      </c>
      <c r="CH14" s="1">
        <v>354284</v>
      </c>
      <c r="CI14" s="1">
        <v>357626</v>
      </c>
      <c r="CJ14" s="1">
        <v>381970</v>
      </c>
      <c r="CK14" s="5">
        <v>456457</v>
      </c>
      <c r="CL14" s="1">
        <v>501939</v>
      </c>
      <c r="CM14" s="1">
        <v>467156</v>
      </c>
      <c r="CN14" s="1">
        <v>475271</v>
      </c>
      <c r="CO14" s="1">
        <v>485616</v>
      </c>
      <c r="CP14" s="1">
        <v>455608</v>
      </c>
      <c r="CQ14" s="1">
        <v>359519</v>
      </c>
      <c r="CR14" s="1">
        <v>386089</v>
      </c>
      <c r="CS14" s="1">
        <v>326070</v>
      </c>
      <c r="CT14" s="1">
        <v>319200</v>
      </c>
      <c r="CU14" s="1">
        <v>282767</v>
      </c>
      <c r="CV14" s="1">
        <v>222768</v>
      </c>
      <c r="CW14" s="1">
        <v>230118</v>
      </c>
      <c r="CX14" s="1">
        <v>221026</v>
      </c>
      <c r="CY14" s="1">
        <v>216329</v>
      </c>
      <c r="CZ14" s="1">
        <v>206812</v>
      </c>
      <c r="DA14" s="1">
        <v>204077</v>
      </c>
      <c r="DB14" s="18">
        <f t="shared" si="6"/>
        <v>0.15975048663953281</v>
      </c>
      <c r="DC14" s="4">
        <f t="shared" si="7"/>
        <v>0.46706293608456767</v>
      </c>
      <c r="DD14" s="4">
        <f t="shared" si="8"/>
        <v>0.66109964515895425</v>
      </c>
      <c r="DE14" s="33">
        <v>66</v>
      </c>
      <c r="DF14" s="33">
        <v>21</v>
      </c>
      <c r="DG14" s="33">
        <v>39</v>
      </c>
      <c r="DH14" s="22">
        <v>36</v>
      </c>
      <c r="DI14" s="22">
        <v>38</v>
      </c>
      <c r="DJ14" s="22">
        <v>64</v>
      </c>
      <c r="DK14">
        <v>97</v>
      </c>
      <c r="DL14">
        <v>80</v>
      </c>
      <c r="DM14" s="12">
        <v>74</v>
      </c>
      <c r="DN14">
        <v>104</v>
      </c>
      <c r="DO14">
        <v>92</v>
      </c>
      <c r="DP14" s="2">
        <v>78</v>
      </c>
      <c r="DQ14" s="1">
        <v>77</v>
      </c>
      <c r="DR14" s="1">
        <v>91</v>
      </c>
      <c r="DS14" s="1">
        <v>165</v>
      </c>
      <c r="DT14" s="1">
        <v>122</v>
      </c>
      <c r="DU14" s="1">
        <v>140</v>
      </c>
      <c r="DV14" s="5">
        <v>134</v>
      </c>
      <c r="DW14" s="1">
        <v>143</v>
      </c>
      <c r="DX14" s="1">
        <v>82</v>
      </c>
      <c r="DY14" s="1">
        <v>57</v>
      </c>
      <c r="DZ14" s="1">
        <v>90</v>
      </c>
      <c r="EA14" s="1">
        <v>43</v>
      </c>
      <c r="EB14" s="1">
        <v>29</v>
      </c>
      <c r="EC14" s="1">
        <v>37</v>
      </c>
      <c r="ED14" s="1">
        <v>30</v>
      </c>
      <c r="EE14" s="1">
        <v>51</v>
      </c>
      <c r="EF14" s="1">
        <v>43</v>
      </c>
      <c r="EG14" s="1">
        <v>36</v>
      </c>
      <c r="EH14" s="1">
        <v>54</v>
      </c>
      <c r="EI14" s="1">
        <v>60</v>
      </c>
      <c r="EJ14" s="1">
        <v>64</v>
      </c>
      <c r="EK14" s="1">
        <v>63</v>
      </c>
      <c r="EL14" s="1">
        <v>65</v>
      </c>
      <c r="EM14" s="4">
        <f t="shared" si="9"/>
        <v>2.1428571428571428</v>
      </c>
      <c r="EN14" s="4">
        <f t="shared" si="10"/>
        <v>3.125E-2</v>
      </c>
      <c r="EO14" s="4">
        <f t="shared" si="11"/>
        <v>-0.28260869565217389</v>
      </c>
      <c r="EP14" s="33">
        <v>71</v>
      </c>
      <c r="EQ14" s="33">
        <v>73</v>
      </c>
      <c r="ER14" s="33">
        <v>70</v>
      </c>
      <c r="ES14" s="22">
        <v>120</v>
      </c>
      <c r="ET14" s="22">
        <v>129</v>
      </c>
      <c r="EU14" s="22">
        <v>99</v>
      </c>
      <c r="EV14">
        <v>161</v>
      </c>
      <c r="EW14">
        <v>158</v>
      </c>
      <c r="EX14" s="12">
        <v>81</v>
      </c>
      <c r="EY14">
        <v>69</v>
      </c>
      <c r="EZ14">
        <v>86</v>
      </c>
      <c r="FA14" s="2">
        <v>62</v>
      </c>
      <c r="FB14" s="1">
        <v>68</v>
      </c>
      <c r="FC14" s="7">
        <v>46</v>
      </c>
      <c r="FD14" s="1">
        <v>58</v>
      </c>
      <c r="FE14" s="4">
        <f t="shared" si="12"/>
        <v>-2.7397260273972601E-2</v>
      </c>
      <c r="FF14" s="4">
        <f t="shared" si="13"/>
        <v>-0.28282828282828282</v>
      </c>
      <c r="FG14" s="4">
        <f t="shared" si="14"/>
        <v>-0.1744186046511628</v>
      </c>
      <c r="FH14" s="33">
        <v>610000</v>
      </c>
      <c r="FI14" s="33">
        <v>625000</v>
      </c>
      <c r="FJ14" s="33">
        <v>537450</v>
      </c>
      <c r="FK14" s="24">
        <v>592000</v>
      </c>
      <c r="FL14" s="24">
        <v>549000</v>
      </c>
      <c r="FM14" s="24">
        <v>524900</v>
      </c>
      <c r="FN14">
        <v>519000</v>
      </c>
      <c r="FO14">
        <v>509500</v>
      </c>
      <c r="FP14" s="12">
        <v>532500</v>
      </c>
      <c r="FQ14">
        <v>525000</v>
      </c>
      <c r="FR14">
        <v>509900</v>
      </c>
      <c r="FS14" s="2">
        <v>429450</v>
      </c>
      <c r="FT14" s="2">
        <v>447000</v>
      </c>
      <c r="FU14" s="1">
        <v>409450</v>
      </c>
      <c r="FV14" s="1">
        <v>377499</v>
      </c>
      <c r="FW14" s="4">
        <f t="shared" si="15"/>
        <v>-2.4E-2</v>
      </c>
      <c r="FX14" s="4">
        <f t="shared" si="16"/>
        <v>0.16212611926081158</v>
      </c>
      <c r="FY14" s="4">
        <f t="shared" si="17"/>
        <v>0.19631300254951953</v>
      </c>
      <c r="FZ14" s="33">
        <v>735529</v>
      </c>
      <c r="GA14" s="33">
        <v>634839</v>
      </c>
      <c r="GB14" s="33">
        <v>606969</v>
      </c>
      <c r="GC14" s="24">
        <v>561540</v>
      </c>
      <c r="GD14" s="24">
        <v>583810</v>
      </c>
      <c r="GE14" s="24">
        <v>517737</v>
      </c>
      <c r="GF14">
        <v>524560</v>
      </c>
      <c r="GG14">
        <v>525455</v>
      </c>
      <c r="GH14" s="12">
        <v>475701</v>
      </c>
      <c r="GI14">
        <v>516454</v>
      </c>
      <c r="GJ14">
        <v>460844</v>
      </c>
      <c r="GK14" s="2">
        <v>425928</v>
      </c>
      <c r="GL14" s="1">
        <v>452067</v>
      </c>
      <c r="GM14" s="1">
        <v>397011</v>
      </c>
      <c r="GN14" s="1">
        <v>382117</v>
      </c>
      <c r="GO14" s="4">
        <f t="shared" si="18"/>
        <v>0.15860714291340008</v>
      </c>
      <c r="GP14" s="4">
        <f t="shared" si="19"/>
        <v>0.42066145552664769</v>
      </c>
      <c r="GQ14" s="4">
        <f t="shared" si="20"/>
        <v>0.59604768641883155</v>
      </c>
      <c r="GR14" s="1"/>
      <c r="GS14" s="1"/>
      <c r="GT14" s="1"/>
      <c r="GU14" s="1"/>
      <c r="GV14" s="1"/>
      <c r="GW14" s="1"/>
      <c r="GX14" s="1"/>
      <c r="GY14" s="1"/>
    </row>
    <row r="15" spans="1:207" ht="12.75" customHeight="1" x14ac:dyDescent="0.35">
      <c r="A15" s="1">
        <v>8013</v>
      </c>
      <c r="B15" s="1" t="s">
        <v>121</v>
      </c>
      <c r="C15" s="33">
        <v>13</v>
      </c>
      <c r="D15" s="33">
        <v>15</v>
      </c>
      <c r="E15" s="33">
        <v>15</v>
      </c>
      <c r="F15" s="22">
        <v>15</v>
      </c>
      <c r="G15" s="22">
        <v>23</v>
      </c>
      <c r="H15" s="22">
        <v>12</v>
      </c>
      <c r="I15">
        <v>26</v>
      </c>
      <c r="J15">
        <v>28</v>
      </c>
      <c r="K15" s="12">
        <v>21</v>
      </c>
      <c r="L15">
        <v>15</v>
      </c>
      <c r="M15">
        <v>17</v>
      </c>
      <c r="N15" s="2">
        <v>22</v>
      </c>
      <c r="O15" s="2">
        <v>13</v>
      </c>
      <c r="P15" s="1">
        <v>19</v>
      </c>
      <c r="Q15" s="1">
        <v>8</v>
      </c>
      <c r="R15" s="1">
        <v>13</v>
      </c>
      <c r="S15" s="1">
        <v>6</v>
      </c>
      <c r="T15" s="1">
        <v>11</v>
      </c>
      <c r="U15" s="1">
        <v>12</v>
      </c>
      <c r="V15" s="1">
        <v>13</v>
      </c>
      <c r="W15" s="1">
        <v>25</v>
      </c>
      <c r="X15" s="1">
        <v>16</v>
      </c>
      <c r="Y15" s="1">
        <v>18</v>
      </c>
      <c r="Z15" s="1">
        <v>16</v>
      </c>
      <c r="AA15" s="1">
        <v>15</v>
      </c>
      <c r="AB15" s="1">
        <v>25</v>
      </c>
      <c r="AC15" s="1">
        <v>23</v>
      </c>
      <c r="AD15" s="1">
        <v>20</v>
      </c>
      <c r="AE15" s="1">
        <v>14</v>
      </c>
      <c r="AF15" s="1">
        <v>18</v>
      </c>
      <c r="AG15" s="1">
        <v>20</v>
      </c>
      <c r="AH15" s="1">
        <v>23</v>
      </c>
      <c r="AI15" s="1">
        <v>22</v>
      </c>
      <c r="AJ15" s="1">
        <v>19</v>
      </c>
      <c r="AK15" s="4">
        <f t="shared" si="0"/>
        <v>-0.13333333333333333</v>
      </c>
      <c r="AL15" s="4">
        <f t="shared" si="1"/>
        <v>8.3333333333333329E-2</v>
      </c>
      <c r="AM15" s="4">
        <f t="shared" si="2"/>
        <v>-0.23529411764705882</v>
      </c>
      <c r="AN15" s="33">
        <v>600000</v>
      </c>
      <c r="AO15" s="33">
        <v>555500</v>
      </c>
      <c r="AP15" s="33">
        <v>515000</v>
      </c>
      <c r="AQ15" s="24">
        <v>419000</v>
      </c>
      <c r="AR15" s="24">
        <v>465000</v>
      </c>
      <c r="AS15" s="24">
        <v>392500</v>
      </c>
      <c r="AT15">
        <v>370000</v>
      </c>
      <c r="AU15">
        <v>412500</v>
      </c>
      <c r="AV15" s="12">
        <v>345000</v>
      </c>
      <c r="AW15">
        <v>350000</v>
      </c>
      <c r="AX15">
        <v>380000</v>
      </c>
      <c r="AY15" s="2">
        <v>293750</v>
      </c>
      <c r="AZ15" s="2">
        <v>280000</v>
      </c>
      <c r="BA15" s="1">
        <v>265000</v>
      </c>
      <c r="BB15" s="1">
        <v>250000</v>
      </c>
      <c r="BC15" s="1">
        <v>315000</v>
      </c>
      <c r="BD15" s="1">
        <v>280500</v>
      </c>
      <c r="BE15" s="5">
        <v>290000</v>
      </c>
      <c r="BF15" s="1">
        <v>375050</v>
      </c>
      <c r="BG15" s="1">
        <v>385000</v>
      </c>
      <c r="BH15" s="1">
        <v>407000</v>
      </c>
      <c r="BI15" s="1">
        <v>388000</v>
      </c>
      <c r="BJ15" s="1">
        <v>330000</v>
      </c>
      <c r="BK15" s="1">
        <v>297500</v>
      </c>
      <c r="BL15" s="1">
        <v>277500</v>
      </c>
      <c r="BM15" s="1">
        <v>251000</v>
      </c>
      <c r="BN15" s="1">
        <v>206000</v>
      </c>
      <c r="BO15" s="1">
        <v>174000</v>
      </c>
      <c r="BP15" s="1">
        <v>161500</v>
      </c>
      <c r="BQ15" s="4">
        <f t="shared" si="3"/>
        <v>8.0108010801080112E-2</v>
      </c>
      <c r="BR15" s="4">
        <f t="shared" si="4"/>
        <v>0.5286624203821656</v>
      </c>
      <c r="BS15" s="4">
        <f t="shared" si="5"/>
        <v>0.57894736842105265</v>
      </c>
      <c r="BT15" s="33">
        <v>566538</v>
      </c>
      <c r="BU15" s="33">
        <v>635627</v>
      </c>
      <c r="BV15" s="33">
        <v>534400</v>
      </c>
      <c r="BW15" s="24">
        <v>509933</v>
      </c>
      <c r="BX15" s="24">
        <v>471160</v>
      </c>
      <c r="BY15" s="24">
        <v>428968</v>
      </c>
      <c r="BZ15">
        <v>393703</v>
      </c>
      <c r="CA15">
        <v>438464</v>
      </c>
      <c r="CB15" s="12">
        <v>392816</v>
      </c>
      <c r="CC15">
        <v>368030</v>
      </c>
      <c r="CD15">
        <v>395082</v>
      </c>
      <c r="CE15" s="2">
        <v>311208</v>
      </c>
      <c r="CF15" s="1">
        <v>281346</v>
      </c>
      <c r="CG15" s="1">
        <v>299335</v>
      </c>
      <c r="CH15" s="1">
        <v>269312</v>
      </c>
      <c r="CI15" s="1">
        <v>316521</v>
      </c>
      <c r="CJ15" s="1">
        <v>280166</v>
      </c>
      <c r="CK15" s="5">
        <v>308255</v>
      </c>
      <c r="CL15" s="1">
        <v>383916</v>
      </c>
      <c r="CM15" s="1">
        <v>401346</v>
      </c>
      <c r="CN15" s="1">
        <v>437823</v>
      </c>
      <c r="CO15" s="1">
        <v>380650</v>
      </c>
      <c r="CP15" s="1">
        <v>334855</v>
      </c>
      <c r="CQ15" s="1">
        <v>325500</v>
      </c>
      <c r="CR15" s="1">
        <v>278366</v>
      </c>
      <c r="CS15" s="1">
        <v>245192</v>
      </c>
      <c r="CT15" s="1">
        <v>216282</v>
      </c>
      <c r="CU15" s="1">
        <v>177150</v>
      </c>
      <c r="CV15" s="1">
        <v>177171</v>
      </c>
      <c r="CW15" s="1">
        <v>173208</v>
      </c>
      <c r="CX15" s="1">
        <v>164250</v>
      </c>
      <c r="CY15" s="1">
        <v>145365</v>
      </c>
      <c r="CZ15" s="1">
        <v>146168</v>
      </c>
      <c r="DA15" s="1">
        <v>142631</v>
      </c>
      <c r="DB15" s="18">
        <f t="shared" si="6"/>
        <v>-0.10869424992959707</v>
      </c>
      <c r="DC15" s="4">
        <f t="shared" si="7"/>
        <v>0.32069991234777417</v>
      </c>
      <c r="DD15" s="4">
        <f t="shared" si="8"/>
        <v>0.43397573162027125</v>
      </c>
      <c r="DE15" s="33">
        <v>14</v>
      </c>
      <c r="DF15" s="33">
        <v>49</v>
      </c>
      <c r="DG15" s="33">
        <v>20</v>
      </c>
      <c r="DH15" s="22">
        <v>90</v>
      </c>
      <c r="DI15" s="22">
        <v>30</v>
      </c>
      <c r="DJ15" s="22">
        <v>78</v>
      </c>
      <c r="DK15">
        <v>63</v>
      </c>
      <c r="DL15">
        <v>62</v>
      </c>
      <c r="DM15" s="12">
        <v>83</v>
      </c>
      <c r="DN15">
        <v>81</v>
      </c>
      <c r="DO15">
        <v>50</v>
      </c>
      <c r="DP15" s="2">
        <v>87</v>
      </c>
      <c r="DQ15" s="1">
        <v>47</v>
      </c>
      <c r="DR15" s="1">
        <v>102</v>
      </c>
      <c r="DS15" s="1">
        <v>80</v>
      </c>
      <c r="DT15" s="1">
        <v>93</v>
      </c>
      <c r="DU15" s="1">
        <v>153</v>
      </c>
      <c r="DV15" s="5">
        <v>83</v>
      </c>
      <c r="DW15" s="1">
        <v>152</v>
      </c>
      <c r="DX15" s="1">
        <v>82</v>
      </c>
      <c r="DY15" s="1">
        <v>36</v>
      </c>
      <c r="DZ15" s="1">
        <v>61</v>
      </c>
      <c r="EA15" s="1">
        <v>41</v>
      </c>
      <c r="EB15" s="1">
        <v>59</v>
      </c>
      <c r="EC15" s="1">
        <v>40</v>
      </c>
      <c r="ED15" s="1">
        <v>18</v>
      </c>
      <c r="EE15" s="1">
        <v>28</v>
      </c>
      <c r="EF15" s="1">
        <v>17</v>
      </c>
      <c r="EG15" s="1">
        <v>56</v>
      </c>
      <c r="EH15" s="1">
        <v>52</v>
      </c>
      <c r="EI15" s="1">
        <v>40</v>
      </c>
      <c r="EJ15" s="1">
        <v>62</v>
      </c>
      <c r="EK15" s="1">
        <v>54</v>
      </c>
      <c r="EL15" s="1">
        <v>66</v>
      </c>
      <c r="EM15" s="4">
        <f t="shared" si="9"/>
        <v>-0.7142857142857143</v>
      </c>
      <c r="EN15" s="4">
        <f t="shared" si="10"/>
        <v>-0.82051282051282048</v>
      </c>
      <c r="EO15" s="4">
        <f t="shared" si="11"/>
        <v>-0.72</v>
      </c>
      <c r="EP15" s="33">
        <v>28</v>
      </c>
      <c r="EQ15" s="33">
        <v>23</v>
      </c>
      <c r="ER15" s="33">
        <v>22</v>
      </c>
      <c r="ES15" s="22">
        <v>33</v>
      </c>
      <c r="ET15" s="22">
        <v>21</v>
      </c>
      <c r="EU15" s="22">
        <v>24</v>
      </c>
      <c r="EV15">
        <v>49</v>
      </c>
      <c r="EW15">
        <v>42</v>
      </c>
      <c r="EX15" s="12">
        <v>28</v>
      </c>
      <c r="EY15">
        <v>29</v>
      </c>
      <c r="EZ15">
        <v>24</v>
      </c>
      <c r="FA15" s="2">
        <v>30</v>
      </c>
      <c r="FB15" s="1">
        <v>17</v>
      </c>
      <c r="FC15" s="7">
        <v>22</v>
      </c>
      <c r="FD15" s="1">
        <v>18</v>
      </c>
      <c r="FE15" s="4">
        <f t="shared" si="12"/>
        <v>0.21739130434782608</v>
      </c>
      <c r="FF15" s="4">
        <f t="shared" si="13"/>
        <v>0.16666666666666666</v>
      </c>
      <c r="FG15" s="4">
        <f t="shared" si="14"/>
        <v>0.16666666666666666</v>
      </c>
      <c r="FH15" s="33">
        <v>575000</v>
      </c>
      <c r="FI15" s="33">
        <v>774999</v>
      </c>
      <c r="FJ15" s="33">
        <v>549950</v>
      </c>
      <c r="FK15" s="24">
        <v>479900</v>
      </c>
      <c r="FL15" s="24">
        <v>489900</v>
      </c>
      <c r="FM15" s="24">
        <v>419450</v>
      </c>
      <c r="FN15">
        <v>495000</v>
      </c>
      <c r="FO15">
        <v>462500</v>
      </c>
      <c r="FP15" s="12">
        <v>374450</v>
      </c>
      <c r="FQ15">
        <v>399000</v>
      </c>
      <c r="FR15">
        <v>375000</v>
      </c>
      <c r="FS15" s="2">
        <v>359250</v>
      </c>
      <c r="FT15" s="2">
        <v>319700</v>
      </c>
      <c r="FU15" s="1">
        <v>274400</v>
      </c>
      <c r="FV15" s="1">
        <v>274500</v>
      </c>
      <c r="FW15" s="4">
        <f t="shared" si="15"/>
        <v>-0.25806355879168874</v>
      </c>
      <c r="FX15" s="4">
        <f t="shared" si="16"/>
        <v>0.37084277029443319</v>
      </c>
      <c r="FY15" s="4">
        <f t="shared" si="17"/>
        <v>0.53333333333333333</v>
      </c>
      <c r="FZ15" s="33">
        <v>562962</v>
      </c>
      <c r="GA15" s="33">
        <v>635833</v>
      </c>
      <c r="GB15" s="33">
        <v>535587</v>
      </c>
      <c r="GC15" s="24">
        <v>517140</v>
      </c>
      <c r="GD15" s="24">
        <v>463447</v>
      </c>
      <c r="GE15" s="24">
        <v>440049</v>
      </c>
      <c r="GF15">
        <v>405400</v>
      </c>
      <c r="GG15">
        <v>444048</v>
      </c>
      <c r="GH15" s="12">
        <v>405619</v>
      </c>
      <c r="GI15">
        <v>381400</v>
      </c>
      <c r="GJ15">
        <v>409598</v>
      </c>
      <c r="GK15" s="2">
        <v>328699</v>
      </c>
      <c r="GL15" s="1">
        <v>289269</v>
      </c>
      <c r="GM15" s="1">
        <v>310798</v>
      </c>
      <c r="GN15" s="1">
        <v>291450</v>
      </c>
      <c r="GO15" s="4">
        <f t="shared" si="18"/>
        <v>-0.1146071374087221</v>
      </c>
      <c r="GP15" s="4">
        <f t="shared" si="19"/>
        <v>0.27931662155805376</v>
      </c>
      <c r="GQ15" s="4">
        <f t="shared" si="20"/>
        <v>0.37442565637527525</v>
      </c>
      <c r="GR15" s="1"/>
      <c r="GS15" s="1"/>
      <c r="GT15" s="1"/>
      <c r="GU15" s="1"/>
      <c r="GV15" s="1"/>
      <c r="GW15" s="1"/>
      <c r="GX15" s="1"/>
      <c r="GY15" s="1"/>
    </row>
    <row r="16" spans="1:207" ht="12.75" customHeight="1" x14ac:dyDescent="0.35">
      <c r="A16" s="1">
        <v>8014</v>
      </c>
      <c r="B16" s="1" t="s">
        <v>122</v>
      </c>
      <c r="C16" s="33">
        <v>28</v>
      </c>
      <c r="D16" s="33">
        <v>33</v>
      </c>
      <c r="E16" s="33">
        <v>37</v>
      </c>
      <c r="F16" s="22">
        <v>43</v>
      </c>
      <c r="G16" s="22">
        <v>37</v>
      </c>
      <c r="H16" s="22">
        <v>25</v>
      </c>
      <c r="I16">
        <v>34</v>
      </c>
      <c r="J16">
        <v>34</v>
      </c>
      <c r="K16" s="12">
        <v>37</v>
      </c>
      <c r="L16">
        <v>36</v>
      </c>
      <c r="M16">
        <v>36</v>
      </c>
      <c r="N16" s="2">
        <v>26</v>
      </c>
      <c r="O16" s="2">
        <v>34</v>
      </c>
      <c r="P16" s="1">
        <v>26</v>
      </c>
      <c r="Q16" s="1">
        <v>21</v>
      </c>
      <c r="R16" s="1">
        <v>20</v>
      </c>
      <c r="S16" s="1">
        <v>31</v>
      </c>
      <c r="T16" s="1">
        <v>21</v>
      </c>
      <c r="U16" s="1">
        <v>16</v>
      </c>
      <c r="V16" s="1">
        <v>20</v>
      </c>
      <c r="W16" s="1">
        <v>35</v>
      </c>
      <c r="X16" s="1">
        <v>36</v>
      </c>
      <c r="Y16" s="1">
        <v>38</v>
      </c>
      <c r="Z16" s="1">
        <v>27</v>
      </c>
      <c r="AA16" s="1">
        <v>28</v>
      </c>
      <c r="AB16" s="1">
        <v>30</v>
      </c>
      <c r="AC16" s="1">
        <v>44</v>
      </c>
      <c r="AD16" s="1">
        <v>35</v>
      </c>
      <c r="AE16" s="1">
        <v>34</v>
      </c>
      <c r="AF16" s="1">
        <v>39</v>
      </c>
      <c r="AG16" s="1">
        <v>38</v>
      </c>
      <c r="AH16" s="1">
        <v>45</v>
      </c>
      <c r="AI16" s="1">
        <v>34</v>
      </c>
      <c r="AJ16" s="1">
        <v>32</v>
      </c>
      <c r="AK16" s="4">
        <f t="shared" si="0"/>
        <v>-0.15151515151515152</v>
      </c>
      <c r="AL16" s="4">
        <f t="shared" si="1"/>
        <v>0.12</v>
      </c>
      <c r="AM16" s="4">
        <f t="shared" si="2"/>
        <v>-0.22222222222222221</v>
      </c>
      <c r="AN16" s="33">
        <v>560000</v>
      </c>
      <c r="AO16" s="33">
        <v>525000</v>
      </c>
      <c r="AP16" s="33">
        <v>539995</v>
      </c>
      <c r="AQ16" s="24">
        <v>612500</v>
      </c>
      <c r="AR16" s="24">
        <v>500000</v>
      </c>
      <c r="AS16" s="24">
        <v>530000</v>
      </c>
      <c r="AT16">
        <v>397475</v>
      </c>
      <c r="AU16">
        <v>415000</v>
      </c>
      <c r="AV16" s="12">
        <v>354000</v>
      </c>
      <c r="AW16">
        <v>390000</v>
      </c>
      <c r="AX16">
        <v>322500</v>
      </c>
      <c r="AY16" s="2">
        <v>288750</v>
      </c>
      <c r="AZ16" s="2">
        <v>294000</v>
      </c>
      <c r="BA16" s="1">
        <v>206000</v>
      </c>
      <c r="BB16" s="1">
        <v>180000</v>
      </c>
      <c r="BC16" s="1">
        <v>239097</v>
      </c>
      <c r="BD16" s="1">
        <v>240000</v>
      </c>
      <c r="BE16" s="5">
        <v>320000</v>
      </c>
      <c r="BF16" s="1">
        <v>459750</v>
      </c>
      <c r="BG16" s="1">
        <v>359950</v>
      </c>
      <c r="BH16" s="1">
        <v>364000</v>
      </c>
      <c r="BI16" s="1">
        <v>361000</v>
      </c>
      <c r="BJ16" s="1">
        <v>285050</v>
      </c>
      <c r="BK16" s="1">
        <v>250000</v>
      </c>
      <c r="BL16" s="1">
        <v>244250</v>
      </c>
      <c r="BM16" s="1">
        <v>218625</v>
      </c>
      <c r="BN16" s="1">
        <v>190000</v>
      </c>
      <c r="BO16" s="1">
        <v>165000</v>
      </c>
      <c r="BP16" s="1">
        <v>142000</v>
      </c>
      <c r="BQ16" s="4">
        <f t="shared" si="3"/>
        <v>6.6666666666666666E-2</v>
      </c>
      <c r="BR16" s="4">
        <f t="shared" si="4"/>
        <v>5.6603773584905662E-2</v>
      </c>
      <c r="BS16" s="4">
        <f t="shared" si="5"/>
        <v>0.73643410852713176</v>
      </c>
      <c r="BT16" s="33">
        <v>595021</v>
      </c>
      <c r="BU16" s="33">
        <v>598370</v>
      </c>
      <c r="BV16" s="33">
        <v>590244</v>
      </c>
      <c r="BW16" s="24">
        <v>659802</v>
      </c>
      <c r="BX16" s="24">
        <v>536624</v>
      </c>
      <c r="BY16" s="24">
        <v>521240</v>
      </c>
      <c r="BZ16">
        <v>431701</v>
      </c>
      <c r="CA16">
        <v>445326</v>
      </c>
      <c r="CB16" s="12">
        <v>365455</v>
      </c>
      <c r="CC16">
        <v>437632</v>
      </c>
      <c r="CD16">
        <v>373144</v>
      </c>
      <c r="CE16" s="2">
        <v>374188</v>
      </c>
      <c r="CF16" s="1">
        <v>315445</v>
      </c>
      <c r="CG16" s="1">
        <v>255357</v>
      </c>
      <c r="CH16" s="1">
        <v>243185</v>
      </c>
      <c r="CI16" s="1">
        <v>241624</v>
      </c>
      <c r="CJ16" s="1">
        <v>281306</v>
      </c>
      <c r="CK16" s="5">
        <v>392060</v>
      </c>
      <c r="CL16" s="1">
        <v>476190</v>
      </c>
      <c r="CM16" s="1">
        <v>387490</v>
      </c>
      <c r="CN16" s="1">
        <v>384912</v>
      </c>
      <c r="CO16" s="1">
        <v>393200</v>
      </c>
      <c r="CP16" s="1">
        <v>308193</v>
      </c>
      <c r="CQ16" s="1">
        <v>272718</v>
      </c>
      <c r="CR16" s="1">
        <v>255496</v>
      </c>
      <c r="CS16" s="1">
        <v>248335</v>
      </c>
      <c r="CT16" s="1">
        <v>209476</v>
      </c>
      <c r="CU16" s="1">
        <v>180008</v>
      </c>
      <c r="CV16" s="1">
        <v>155402</v>
      </c>
      <c r="CW16" s="1">
        <v>149074</v>
      </c>
      <c r="CX16" s="1">
        <v>141141</v>
      </c>
      <c r="CY16" s="1">
        <v>133381</v>
      </c>
      <c r="CZ16" s="1">
        <v>124536</v>
      </c>
      <c r="DA16" s="1">
        <v>133843</v>
      </c>
      <c r="DB16" s="18">
        <f t="shared" si="6"/>
        <v>-5.5968715009108074E-3</v>
      </c>
      <c r="DC16" s="4">
        <f t="shared" si="7"/>
        <v>0.14154899854193845</v>
      </c>
      <c r="DD16" s="4">
        <f t="shared" si="8"/>
        <v>0.59461494758055866</v>
      </c>
      <c r="DE16" s="33">
        <v>36</v>
      </c>
      <c r="DF16" s="33">
        <v>14</v>
      </c>
      <c r="DG16" s="33">
        <v>40</v>
      </c>
      <c r="DH16" s="22">
        <v>38</v>
      </c>
      <c r="DI16" s="22">
        <v>21</v>
      </c>
      <c r="DJ16" s="22">
        <v>63</v>
      </c>
      <c r="DK16">
        <v>60</v>
      </c>
      <c r="DL16">
        <v>54</v>
      </c>
      <c r="DM16" s="12">
        <v>79</v>
      </c>
      <c r="DN16">
        <v>59</v>
      </c>
      <c r="DO16">
        <v>107</v>
      </c>
      <c r="DP16" s="2">
        <v>57</v>
      </c>
      <c r="DQ16" s="1">
        <v>59</v>
      </c>
      <c r="DR16" s="1">
        <v>95</v>
      </c>
      <c r="DS16" s="1">
        <v>156</v>
      </c>
      <c r="DT16" s="1">
        <v>106</v>
      </c>
      <c r="DU16" s="1">
        <v>207</v>
      </c>
      <c r="DV16" s="5">
        <v>175</v>
      </c>
      <c r="DW16" s="1">
        <v>166</v>
      </c>
      <c r="DX16" s="1">
        <v>94</v>
      </c>
      <c r="DY16" s="1">
        <v>55</v>
      </c>
      <c r="DZ16" s="1">
        <v>76</v>
      </c>
      <c r="EA16" s="1">
        <v>44</v>
      </c>
      <c r="EB16" s="1">
        <v>35</v>
      </c>
      <c r="EC16" s="1">
        <v>31</v>
      </c>
      <c r="ED16" s="1">
        <v>25</v>
      </c>
      <c r="EE16" s="1">
        <v>29</v>
      </c>
      <c r="EF16" s="1">
        <v>41</v>
      </c>
      <c r="EG16" s="1">
        <v>33</v>
      </c>
      <c r="EH16" s="1">
        <v>45</v>
      </c>
      <c r="EI16" s="1">
        <v>44</v>
      </c>
      <c r="EJ16" s="1">
        <v>60</v>
      </c>
      <c r="EK16" s="1">
        <v>57</v>
      </c>
      <c r="EL16" s="1">
        <v>46</v>
      </c>
      <c r="EM16" s="4">
        <f t="shared" si="9"/>
        <v>1.5714285714285714</v>
      </c>
      <c r="EN16" s="4">
        <f t="shared" si="10"/>
        <v>-0.42857142857142855</v>
      </c>
      <c r="EO16" s="4">
        <f t="shared" si="11"/>
        <v>-0.66355140186915884</v>
      </c>
      <c r="EP16" s="33">
        <v>28</v>
      </c>
      <c r="EQ16" s="33">
        <v>54</v>
      </c>
      <c r="ER16" s="33">
        <v>54</v>
      </c>
      <c r="ES16" s="22">
        <v>65</v>
      </c>
      <c r="ET16" s="22">
        <v>62</v>
      </c>
      <c r="EU16" s="22">
        <v>48</v>
      </c>
      <c r="EV16">
        <v>84</v>
      </c>
      <c r="EW16">
        <v>76</v>
      </c>
      <c r="EX16" s="12">
        <v>33</v>
      </c>
      <c r="EY16">
        <v>48</v>
      </c>
      <c r="EZ16">
        <v>45</v>
      </c>
      <c r="FA16" s="2">
        <v>56</v>
      </c>
      <c r="FB16" s="1">
        <v>32</v>
      </c>
      <c r="FC16" s="7">
        <v>34</v>
      </c>
      <c r="FD16" s="1">
        <v>44</v>
      </c>
      <c r="FE16" s="4">
        <f t="shared" si="12"/>
        <v>-0.48148148148148145</v>
      </c>
      <c r="FF16" s="4">
        <f t="shared" si="13"/>
        <v>-0.41666666666666669</v>
      </c>
      <c r="FG16" s="4">
        <f t="shared" si="14"/>
        <v>-0.37777777777777777</v>
      </c>
      <c r="FH16" s="33">
        <v>607499</v>
      </c>
      <c r="FI16" s="33">
        <v>554438</v>
      </c>
      <c r="FJ16" s="33">
        <v>538750</v>
      </c>
      <c r="FK16" s="24">
        <v>599000</v>
      </c>
      <c r="FL16" s="24">
        <v>499500</v>
      </c>
      <c r="FM16" s="24">
        <v>517400</v>
      </c>
      <c r="FN16">
        <v>447000</v>
      </c>
      <c r="FO16">
        <v>472000</v>
      </c>
      <c r="FP16" s="12">
        <v>565000</v>
      </c>
      <c r="FQ16">
        <v>489000</v>
      </c>
      <c r="FR16">
        <v>359000</v>
      </c>
      <c r="FS16" s="2">
        <v>404000</v>
      </c>
      <c r="FT16" s="2">
        <v>317750</v>
      </c>
      <c r="FU16" s="1">
        <v>292950</v>
      </c>
      <c r="FV16" s="1">
        <v>249450</v>
      </c>
      <c r="FW16" s="4">
        <f t="shared" si="15"/>
        <v>9.5702314776404215E-2</v>
      </c>
      <c r="FX16" s="4">
        <f t="shared" si="16"/>
        <v>0.17413799768071125</v>
      </c>
      <c r="FY16" s="4">
        <f t="shared" si="17"/>
        <v>0.69219777158774376</v>
      </c>
      <c r="FZ16" s="33">
        <v>572771</v>
      </c>
      <c r="GA16" s="33">
        <v>573627</v>
      </c>
      <c r="GB16" s="33">
        <v>578673</v>
      </c>
      <c r="GC16" s="24">
        <v>649916</v>
      </c>
      <c r="GD16" s="24">
        <v>526924</v>
      </c>
      <c r="GE16" s="24">
        <v>530733</v>
      </c>
      <c r="GF16">
        <v>443735</v>
      </c>
      <c r="GG16">
        <v>452435</v>
      </c>
      <c r="GH16" s="12">
        <v>376208</v>
      </c>
      <c r="GI16">
        <v>448377</v>
      </c>
      <c r="GJ16">
        <v>379675</v>
      </c>
      <c r="GK16" s="2">
        <v>386611</v>
      </c>
      <c r="GL16" s="1">
        <v>322582</v>
      </c>
      <c r="GM16" s="1">
        <v>265742</v>
      </c>
      <c r="GN16" s="1">
        <v>252972</v>
      </c>
      <c r="GO16" s="4">
        <f t="shared" si="18"/>
        <v>-1.4922589069203507E-3</v>
      </c>
      <c r="GP16" s="4">
        <f t="shared" si="19"/>
        <v>7.9207435753947841E-2</v>
      </c>
      <c r="GQ16" s="4">
        <f t="shared" si="20"/>
        <v>0.50858234015934678</v>
      </c>
      <c r="GR16" s="1"/>
      <c r="GS16" s="1"/>
      <c r="GT16" s="1"/>
      <c r="GU16" s="1"/>
      <c r="GV16" s="1"/>
      <c r="GW16" s="1"/>
      <c r="GX16" s="1"/>
      <c r="GY16" s="1"/>
    </row>
    <row r="17" spans="1:207" ht="12.75" customHeight="1" x14ac:dyDescent="0.35">
      <c r="A17" s="1">
        <v>8015</v>
      </c>
      <c r="B17" s="1" t="s">
        <v>123</v>
      </c>
      <c r="C17" s="33">
        <v>86</v>
      </c>
      <c r="D17" s="33">
        <v>100</v>
      </c>
      <c r="E17" s="33">
        <v>107</v>
      </c>
      <c r="F17" s="22">
        <v>119</v>
      </c>
      <c r="G17" s="22">
        <v>153</v>
      </c>
      <c r="H17" s="22">
        <v>90</v>
      </c>
      <c r="I17">
        <v>129</v>
      </c>
      <c r="J17">
        <v>143</v>
      </c>
      <c r="K17" s="12">
        <v>94</v>
      </c>
      <c r="L17">
        <v>107</v>
      </c>
      <c r="M17">
        <v>92</v>
      </c>
      <c r="N17" s="2">
        <v>99</v>
      </c>
      <c r="O17" s="2">
        <v>101</v>
      </c>
      <c r="P17" s="1">
        <v>103</v>
      </c>
      <c r="Q17" s="1">
        <v>76</v>
      </c>
      <c r="R17" s="1">
        <v>59</v>
      </c>
      <c r="S17" s="1">
        <v>90</v>
      </c>
      <c r="T17" s="1">
        <v>64</v>
      </c>
      <c r="U17" s="1">
        <v>38</v>
      </c>
      <c r="V17" s="1">
        <v>66</v>
      </c>
      <c r="W17" s="1">
        <v>102</v>
      </c>
      <c r="X17" s="1">
        <v>120</v>
      </c>
      <c r="Y17" s="1">
        <v>128</v>
      </c>
      <c r="Z17" s="1">
        <v>93</v>
      </c>
      <c r="AA17" s="1">
        <v>95</v>
      </c>
      <c r="AB17" s="1">
        <v>105</v>
      </c>
      <c r="AC17" s="1">
        <v>112</v>
      </c>
      <c r="AD17" s="1">
        <v>121</v>
      </c>
      <c r="AE17" s="1">
        <v>108</v>
      </c>
      <c r="AF17" s="1">
        <v>113</v>
      </c>
      <c r="AG17" s="1">
        <v>111</v>
      </c>
      <c r="AH17" s="1">
        <v>84</v>
      </c>
      <c r="AI17" s="1">
        <v>115</v>
      </c>
      <c r="AJ17" s="1">
        <v>69</v>
      </c>
      <c r="AK17" s="4">
        <f t="shared" si="0"/>
        <v>-0.14000000000000001</v>
      </c>
      <c r="AL17" s="4">
        <f t="shared" si="1"/>
        <v>-4.4444444444444446E-2</v>
      </c>
      <c r="AM17" s="4">
        <f t="shared" si="2"/>
        <v>-6.5217391304347824E-2</v>
      </c>
      <c r="AN17" s="33">
        <v>480000</v>
      </c>
      <c r="AO17" s="33">
        <v>430000</v>
      </c>
      <c r="AP17" s="33">
        <v>380000</v>
      </c>
      <c r="AQ17" s="24">
        <v>428500</v>
      </c>
      <c r="AR17" s="24">
        <v>399000</v>
      </c>
      <c r="AS17" s="24">
        <v>368500</v>
      </c>
      <c r="AT17">
        <v>345000</v>
      </c>
      <c r="AU17">
        <v>332000</v>
      </c>
      <c r="AV17" s="12">
        <v>294000</v>
      </c>
      <c r="AW17">
        <v>272500</v>
      </c>
      <c r="AX17">
        <v>242750</v>
      </c>
      <c r="AY17" s="2">
        <v>240000</v>
      </c>
      <c r="AZ17" s="2">
        <v>212500</v>
      </c>
      <c r="BA17" s="1">
        <v>175000</v>
      </c>
      <c r="BB17" s="1">
        <v>175000</v>
      </c>
      <c r="BC17" s="1">
        <v>180000</v>
      </c>
      <c r="BD17" s="1">
        <v>199500</v>
      </c>
      <c r="BE17" s="5">
        <v>250500</v>
      </c>
      <c r="BF17" s="1">
        <v>297865</v>
      </c>
      <c r="BG17" s="1">
        <v>350000</v>
      </c>
      <c r="BH17" s="1">
        <v>350000</v>
      </c>
      <c r="BI17" s="1">
        <v>315500</v>
      </c>
      <c r="BJ17" s="1">
        <v>268500</v>
      </c>
      <c r="BK17" s="1">
        <v>255000</v>
      </c>
      <c r="BL17" s="1">
        <v>229500</v>
      </c>
      <c r="BM17" s="1">
        <v>201000</v>
      </c>
      <c r="BN17" s="1">
        <v>172000</v>
      </c>
      <c r="BO17" s="1">
        <v>155000</v>
      </c>
      <c r="BP17" s="1">
        <v>143500</v>
      </c>
      <c r="BQ17" s="4">
        <f t="shared" si="3"/>
        <v>0.11627906976744186</v>
      </c>
      <c r="BR17" s="4">
        <f t="shared" si="4"/>
        <v>0.30257801899592945</v>
      </c>
      <c r="BS17" s="4">
        <f t="shared" si="5"/>
        <v>0.97734294541709577</v>
      </c>
      <c r="BT17" s="33">
        <v>531941</v>
      </c>
      <c r="BU17" s="33">
        <v>462276</v>
      </c>
      <c r="BV17" s="33">
        <v>412138</v>
      </c>
      <c r="BW17" s="24">
        <v>454260</v>
      </c>
      <c r="BX17" s="24">
        <v>428364</v>
      </c>
      <c r="BY17" s="24">
        <v>373056</v>
      </c>
      <c r="BZ17">
        <v>361345</v>
      </c>
      <c r="CA17">
        <v>354686</v>
      </c>
      <c r="CB17" s="12">
        <v>310447</v>
      </c>
      <c r="CC17">
        <v>295143</v>
      </c>
      <c r="CD17">
        <v>257891</v>
      </c>
      <c r="CE17" s="2">
        <v>249892</v>
      </c>
      <c r="CF17" s="1">
        <v>233448</v>
      </c>
      <c r="CG17" s="1">
        <v>199649</v>
      </c>
      <c r="CH17" s="1">
        <v>194034</v>
      </c>
      <c r="CI17" s="1">
        <v>194590</v>
      </c>
      <c r="CJ17" s="1">
        <v>209351</v>
      </c>
      <c r="CK17" s="5">
        <v>252523</v>
      </c>
      <c r="CL17" s="1">
        <v>334793</v>
      </c>
      <c r="CM17" s="1">
        <v>358002</v>
      </c>
      <c r="CN17" s="1">
        <v>366962</v>
      </c>
      <c r="CO17" s="1">
        <v>319782</v>
      </c>
      <c r="CP17" s="1">
        <v>272357</v>
      </c>
      <c r="CQ17" s="1">
        <v>261974</v>
      </c>
      <c r="CR17" s="1">
        <v>228083</v>
      </c>
      <c r="CS17" s="1">
        <v>201865</v>
      </c>
      <c r="CT17" s="1">
        <v>175415</v>
      </c>
      <c r="CU17" s="1">
        <v>153817</v>
      </c>
      <c r="CV17" s="1">
        <v>141478</v>
      </c>
      <c r="CW17" s="1">
        <v>138855</v>
      </c>
      <c r="CX17" s="1">
        <v>135754</v>
      </c>
      <c r="CY17" s="1">
        <v>129428</v>
      </c>
      <c r="CZ17" s="1">
        <v>132483</v>
      </c>
      <c r="DA17" s="1">
        <v>126006</v>
      </c>
      <c r="DB17" s="18">
        <f t="shared" si="6"/>
        <v>0.15070001470982702</v>
      </c>
      <c r="DC17" s="4">
        <f t="shared" si="7"/>
        <v>0.42590120518099162</v>
      </c>
      <c r="DD17" s="4">
        <f t="shared" si="8"/>
        <v>1.0626582548441008</v>
      </c>
      <c r="DE17" s="33">
        <v>37</v>
      </c>
      <c r="DF17" s="33">
        <v>28</v>
      </c>
      <c r="DG17" s="33">
        <v>44</v>
      </c>
      <c r="DH17" s="22">
        <v>40</v>
      </c>
      <c r="DI17" s="22">
        <v>40</v>
      </c>
      <c r="DJ17" s="22">
        <v>65</v>
      </c>
      <c r="DK17">
        <v>56</v>
      </c>
      <c r="DL17">
        <v>63</v>
      </c>
      <c r="DM17" s="12">
        <v>67</v>
      </c>
      <c r="DN17">
        <v>53</v>
      </c>
      <c r="DO17">
        <v>84</v>
      </c>
      <c r="DP17" s="2">
        <v>80</v>
      </c>
      <c r="DQ17" s="1">
        <v>66</v>
      </c>
      <c r="DR17" s="1">
        <v>99</v>
      </c>
      <c r="DS17" s="1">
        <v>121</v>
      </c>
      <c r="DT17" s="1">
        <v>118</v>
      </c>
      <c r="DU17" s="1">
        <v>163</v>
      </c>
      <c r="DV17" s="5">
        <v>169</v>
      </c>
      <c r="DW17" s="1">
        <v>173</v>
      </c>
      <c r="DX17" s="1">
        <v>80</v>
      </c>
      <c r="DY17" s="1">
        <v>57</v>
      </c>
      <c r="DZ17" s="1">
        <v>40</v>
      </c>
      <c r="EA17" s="1">
        <v>32</v>
      </c>
      <c r="EB17" s="1">
        <v>30</v>
      </c>
      <c r="EC17" s="1">
        <v>30</v>
      </c>
      <c r="ED17" s="1">
        <v>24</v>
      </c>
      <c r="EE17" s="1">
        <v>25</v>
      </c>
      <c r="EF17" s="1">
        <v>34</v>
      </c>
      <c r="EG17" s="1">
        <v>41</v>
      </c>
      <c r="EH17" s="1">
        <v>38</v>
      </c>
      <c r="EI17" s="1">
        <v>43</v>
      </c>
      <c r="EJ17" s="1">
        <v>51</v>
      </c>
      <c r="EK17" s="1">
        <v>58</v>
      </c>
      <c r="EL17" s="1">
        <v>48</v>
      </c>
      <c r="EM17" s="4">
        <f t="shared" si="9"/>
        <v>0.32142857142857145</v>
      </c>
      <c r="EN17" s="4">
        <f t="shared" si="10"/>
        <v>-0.43076923076923079</v>
      </c>
      <c r="EO17" s="4">
        <f t="shared" si="11"/>
        <v>-0.55952380952380953</v>
      </c>
      <c r="EP17" s="33">
        <v>133</v>
      </c>
      <c r="EQ17" s="33">
        <v>178</v>
      </c>
      <c r="ER17" s="33">
        <v>152</v>
      </c>
      <c r="ES17" s="22">
        <v>212</v>
      </c>
      <c r="ET17" s="22">
        <v>243</v>
      </c>
      <c r="EU17" s="22">
        <v>152</v>
      </c>
      <c r="EV17">
        <v>245</v>
      </c>
      <c r="EW17">
        <v>267</v>
      </c>
      <c r="EX17" s="12">
        <v>160</v>
      </c>
      <c r="EY17">
        <v>147</v>
      </c>
      <c r="EZ17">
        <v>146</v>
      </c>
      <c r="FA17" s="2">
        <v>139</v>
      </c>
      <c r="FB17" s="1">
        <v>115</v>
      </c>
      <c r="FC17" s="7">
        <v>127</v>
      </c>
      <c r="FD17" s="1">
        <v>126</v>
      </c>
      <c r="FE17" s="4">
        <f t="shared" si="12"/>
        <v>-0.25280898876404495</v>
      </c>
      <c r="FF17" s="4">
        <f t="shared" si="13"/>
        <v>-0.125</v>
      </c>
      <c r="FG17" s="4">
        <f t="shared" si="14"/>
        <v>-8.9041095890410954E-2</v>
      </c>
      <c r="FH17" s="33">
        <v>495000</v>
      </c>
      <c r="FI17" s="33">
        <v>469999</v>
      </c>
      <c r="FJ17" s="33">
        <v>407000</v>
      </c>
      <c r="FK17" s="24">
        <v>419950</v>
      </c>
      <c r="FL17" s="24">
        <v>399900</v>
      </c>
      <c r="FM17" s="24">
        <v>359000</v>
      </c>
      <c r="FN17">
        <v>359999</v>
      </c>
      <c r="FO17">
        <v>349900</v>
      </c>
      <c r="FP17" s="12">
        <v>359450</v>
      </c>
      <c r="FQ17">
        <v>339000</v>
      </c>
      <c r="FR17">
        <v>299499</v>
      </c>
      <c r="FS17" s="2">
        <v>277490</v>
      </c>
      <c r="FT17" s="2">
        <v>265000</v>
      </c>
      <c r="FU17" s="1">
        <v>229000</v>
      </c>
      <c r="FV17" s="1">
        <v>199900</v>
      </c>
      <c r="FW17" s="4">
        <f t="shared" si="15"/>
        <v>5.3193730199425956E-2</v>
      </c>
      <c r="FX17" s="4">
        <f t="shared" si="16"/>
        <v>0.37883008356545961</v>
      </c>
      <c r="FY17" s="4">
        <f t="shared" si="17"/>
        <v>0.65276010938266904</v>
      </c>
      <c r="FZ17" s="33">
        <v>523404</v>
      </c>
      <c r="GA17" s="33">
        <v>456766</v>
      </c>
      <c r="GB17" s="33">
        <v>411223</v>
      </c>
      <c r="GC17" s="24">
        <v>450667</v>
      </c>
      <c r="GD17" s="24">
        <v>422422</v>
      </c>
      <c r="GE17" s="24">
        <v>377411</v>
      </c>
      <c r="GF17">
        <v>367074</v>
      </c>
      <c r="GG17">
        <v>359859</v>
      </c>
      <c r="GH17" s="12">
        <v>320953</v>
      </c>
      <c r="GI17">
        <v>300032</v>
      </c>
      <c r="GJ17">
        <v>266824</v>
      </c>
      <c r="GK17" s="2">
        <v>256864</v>
      </c>
      <c r="GL17" s="1">
        <v>239061</v>
      </c>
      <c r="GM17" s="1">
        <v>209199</v>
      </c>
      <c r="GN17" s="1">
        <v>204367</v>
      </c>
      <c r="GO17" s="4">
        <f t="shared" si="18"/>
        <v>0.14589089380558098</v>
      </c>
      <c r="GP17" s="4">
        <f t="shared" si="19"/>
        <v>0.38682762293626843</v>
      </c>
      <c r="GQ17" s="4">
        <f t="shared" si="20"/>
        <v>0.96160765148562344</v>
      </c>
      <c r="GR17" s="1"/>
      <c r="GS17" s="1"/>
      <c r="GT17" s="1"/>
      <c r="GU17" s="1"/>
      <c r="GV17" s="1"/>
      <c r="GW17" s="1"/>
      <c r="GX17" s="1"/>
      <c r="GY17" s="1"/>
    </row>
    <row r="18" spans="1:207" ht="12.75" customHeight="1" x14ac:dyDescent="0.35">
      <c r="A18" s="1">
        <v>8016</v>
      </c>
      <c r="B18" s="1" t="s">
        <v>124</v>
      </c>
      <c r="C18" s="33">
        <v>57</v>
      </c>
      <c r="D18" s="33">
        <v>69</v>
      </c>
      <c r="E18" s="33">
        <v>57</v>
      </c>
      <c r="F18" s="22">
        <v>114</v>
      </c>
      <c r="G18" s="22">
        <v>105</v>
      </c>
      <c r="H18" s="22">
        <v>67</v>
      </c>
      <c r="I18">
        <v>94</v>
      </c>
      <c r="J18">
        <v>101</v>
      </c>
      <c r="K18" s="12">
        <v>56</v>
      </c>
      <c r="L18">
        <v>54</v>
      </c>
      <c r="M18">
        <v>48</v>
      </c>
      <c r="N18" s="2">
        <v>52</v>
      </c>
      <c r="O18" s="2">
        <v>61</v>
      </c>
      <c r="P18" s="1">
        <v>53</v>
      </c>
      <c r="Q18" s="1">
        <v>48</v>
      </c>
      <c r="R18" s="1">
        <v>48</v>
      </c>
      <c r="S18" s="1">
        <v>41</v>
      </c>
      <c r="T18" s="1">
        <v>28</v>
      </c>
      <c r="U18" s="1">
        <v>27</v>
      </c>
      <c r="V18" s="1">
        <v>58</v>
      </c>
      <c r="W18" s="1">
        <v>54</v>
      </c>
      <c r="X18" s="1">
        <v>65</v>
      </c>
      <c r="Y18" s="1">
        <v>65</v>
      </c>
      <c r="Z18" s="1">
        <v>36</v>
      </c>
      <c r="AA18" s="1">
        <v>44</v>
      </c>
      <c r="AB18" s="1">
        <v>44</v>
      </c>
      <c r="AC18" s="1">
        <v>60</v>
      </c>
      <c r="AD18" s="1">
        <v>59</v>
      </c>
      <c r="AE18" s="1">
        <v>37</v>
      </c>
      <c r="AF18" s="1">
        <v>61</v>
      </c>
      <c r="AG18" s="1">
        <v>64</v>
      </c>
      <c r="AH18" s="1">
        <v>65</v>
      </c>
      <c r="AI18" s="1">
        <v>60</v>
      </c>
      <c r="AJ18" s="1">
        <v>57</v>
      </c>
      <c r="AK18" s="4">
        <f t="shared" si="0"/>
        <v>-0.17391304347826086</v>
      </c>
      <c r="AL18" s="4">
        <f t="shared" si="1"/>
        <v>-0.14925373134328357</v>
      </c>
      <c r="AM18" s="4">
        <f t="shared" si="2"/>
        <v>0.1875</v>
      </c>
      <c r="AN18" s="33">
        <v>720000</v>
      </c>
      <c r="AO18" s="33">
        <v>738500</v>
      </c>
      <c r="AP18" s="33">
        <v>680000</v>
      </c>
      <c r="AQ18" s="24">
        <v>706388</v>
      </c>
      <c r="AR18" s="24">
        <v>605000</v>
      </c>
      <c r="AS18" s="24">
        <v>580000</v>
      </c>
      <c r="AT18">
        <v>526250</v>
      </c>
      <c r="AU18">
        <v>501000</v>
      </c>
      <c r="AV18" s="12">
        <v>506250</v>
      </c>
      <c r="AW18">
        <v>385000</v>
      </c>
      <c r="AX18">
        <v>485250</v>
      </c>
      <c r="AY18" s="2">
        <v>353750</v>
      </c>
      <c r="AZ18" s="2">
        <v>393000</v>
      </c>
      <c r="BA18" s="1">
        <v>300000</v>
      </c>
      <c r="BB18" s="1">
        <v>222500</v>
      </c>
      <c r="BC18" s="1">
        <v>198500</v>
      </c>
      <c r="BD18" s="1">
        <v>275000</v>
      </c>
      <c r="BE18" s="5">
        <v>250450</v>
      </c>
      <c r="BF18" s="1">
        <v>450000</v>
      </c>
      <c r="BG18" s="1">
        <v>502312</v>
      </c>
      <c r="BH18" s="1">
        <v>373450</v>
      </c>
      <c r="BI18" s="1">
        <v>375000</v>
      </c>
      <c r="BJ18" s="1">
        <v>300000</v>
      </c>
      <c r="BK18" s="1">
        <v>266000</v>
      </c>
      <c r="BL18" s="1">
        <v>258200</v>
      </c>
      <c r="BM18" s="1">
        <v>235000</v>
      </c>
      <c r="BN18" s="1">
        <v>177125</v>
      </c>
      <c r="BO18" s="1">
        <v>147000</v>
      </c>
      <c r="BP18" s="1">
        <v>145000</v>
      </c>
      <c r="BQ18" s="4">
        <f t="shared" si="3"/>
        <v>-2.5050778605280974E-2</v>
      </c>
      <c r="BR18" s="4">
        <f t="shared" si="4"/>
        <v>0.2413793103448276</v>
      </c>
      <c r="BS18" s="4">
        <f t="shared" si="5"/>
        <v>0.48377125193199383</v>
      </c>
      <c r="BT18" s="33">
        <v>740447</v>
      </c>
      <c r="BU18" s="33">
        <v>747218</v>
      </c>
      <c r="BV18" s="33">
        <v>682104</v>
      </c>
      <c r="BW18" s="24">
        <v>753448</v>
      </c>
      <c r="BX18" s="24">
        <v>652803</v>
      </c>
      <c r="BY18" s="24">
        <v>592286</v>
      </c>
      <c r="BZ18">
        <v>560201</v>
      </c>
      <c r="CA18">
        <v>536716</v>
      </c>
      <c r="CB18" s="12">
        <v>515416</v>
      </c>
      <c r="CC18">
        <v>454147</v>
      </c>
      <c r="CD18">
        <v>484675</v>
      </c>
      <c r="CE18" s="2">
        <v>426729</v>
      </c>
      <c r="CF18" s="1">
        <v>372864</v>
      </c>
      <c r="CG18" s="1">
        <v>302105</v>
      </c>
      <c r="CH18" s="1">
        <v>318954</v>
      </c>
      <c r="CI18" s="1">
        <v>240814</v>
      </c>
      <c r="CJ18" s="1">
        <v>319142</v>
      </c>
      <c r="CK18" s="5">
        <v>425950</v>
      </c>
      <c r="CL18" s="1">
        <v>533033</v>
      </c>
      <c r="CM18" s="1">
        <v>512768</v>
      </c>
      <c r="CN18" s="1">
        <v>424051</v>
      </c>
      <c r="CO18" s="1">
        <v>408692</v>
      </c>
      <c r="CP18" s="1">
        <v>352050</v>
      </c>
      <c r="CQ18" s="1">
        <v>282400</v>
      </c>
      <c r="CR18" s="1">
        <v>293123</v>
      </c>
      <c r="CS18" s="1">
        <v>248579</v>
      </c>
      <c r="CT18" s="1">
        <v>205958</v>
      </c>
      <c r="CU18" s="1">
        <v>171547</v>
      </c>
      <c r="CV18" s="1">
        <v>163906</v>
      </c>
      <c r="CW18" s="1">
        <v>140270</v>
      </c>
      <c r="CX18" s="1">
        <v>139506</v>
      </c>
      <c r="CY18" s="1">
        <v>137047</v>
      </c>
      <c r="CZ18" s="1">
        <v>123007</v>
      </c>
      <c r="DA18" s="1">
        <v>129018</v>
      </c>
      <c r="DB18" s="18">
        <f t="shared" si="6"/>
        <v>-9.0616125414537656E-3</v>
      </c>
      <c r="DC18" s="4">
        <f t="shared" si="7"/>
        <v>0.25015110943024149</v>
      </c>
      <c r="DD18" s="4">
        <f t="shared" si="8"/>
        <v>0.52771857430236757</v>
      </c>
      <c r="DE18" s="33">
        <v>39</v>
      </c>
      <c r="DF18" s="33">
        <v>51</v>
      </c>
      <c r="DG18" s="33">
        <v>35</v>
      </c>
      <c r="DH18" s="22">
        <v>29</v>
      </c>
      <c r="DI18" s="22">
        <v>25</v>
      </c>
      <c r="DJ18" s="22">
        <v>71</v>
      </c>
      <c r="DK18">
        <v>83</v>
      </c>
      <c r="DL18">
        <v>91</v>
      </c>
      <c r="DM18" s="12">
        <v>83</v>
      </c>
      <c r="DN18">
        <v>80</v>
      </c>
      <c r="DO18">
        <v>76</v>
      </c>
      <c r="DP18" s="2">
        <v>68</v>
      </c>
      <c r="DQ18" s="1">
        <v>65</v>
      </c>
      <c r="DR18" s="1">
        <v>93</v>
      </c>
      <c r="DS18" s="1">
        <v>148</v>
      </c>
      <c r="DT18" s="1">
        <v>116</v>
      </c>
      <c r="DU18" s="1">
        <v>149</v>
      </c>
      <c r="DV18" s="5">
        <v>224</v>
      </c>
      <c r="DW18" s="1">
        <v>140</v>
      </c>
      <c r="DX18" s="1">
        <v>81</v>
      </c>
      <c r="DY18" s="1">
        <v>87</v>
      </c>
      <c r="DZ18" s="1">
        <v>71</v>
      </c>
      <c r="EA18" s="1">
        <v>42</v>
      </c>
      <c r="EB18" s="1">
        <v>31</v>
      </c>
      <c r="EC18" s="1">
        <v>34</v>
      </c>
      <c r="ED18" s="1">
        <v>32</v>
      </c>
      <c r="EE18" s="1">
        <v>34</v>
      </c>
      <c r="EF18" s="1">
        <v>39</v>
      </c>
      <c r="EG18" s="1">
        <v>48</v>
      </c>
      <c r="EH18" s="1">
        <v>61</v>
      </c>
      <c r="EI18" s="1">
        <v>64</v>
      </c>
      <c r="EJ18" s="1">
        <v>64</v>
      </c>
      <c r="EK18" s="1">
        <v>61</v>
      </c>
      <c r="EL18" s="1">
        <v>59</v>
      </c>
      <c r="EM18" s="4">
        <f t="shared" si="9"/>
        <v>-0.23529411764705882</v>
      </c>
      <c r="EN18" s="4">
        <f t="shared" si="10"/>
        <v>-0.45070422535211269</v>
      </c>
      <c r="EO18" s="4">
        <f t="shared" si="11"/>
        <v>-0.48684210526315791</v>
      </c>
      <c r="EP18" s="33">
        <v>110</v>
      </c>
      <c r="EQ18" s="33">
        <v>102</v>
      </c>
      <c r="ER18" s="33">
        <v>98</v>
      </c>
      <c r="ES18" s="22">
        <v>149</v>
      </c>
      <c r="ET18" s="22">
        <v>135</v>
      </c>
      <c r="EU18" s="22">
        <v>112</v>
      </c>
      <c r="EV18">
        <v>170</v>
      </c>
      <c r="EW18">
        <v>218</v>
      </c>
      <c r="EX18" s="12">
        <v>115</v>
      </c>
      <c r="EY18">
        <v>97</v>
      </c>
      <c r="EZ18">
        <v>113</v>
      </c>
      <c r="FA18" s="2">
        <v>90</v>
      </c>
      <c r="FB18" s="1">
        <v>79</v>
      </c>
      <c r="FC18" s="7">
        <v>61</v>
      </c>
      <c r="FD18" s="1">
        <v>70</v>
      </c>
      <c r="FE18" s="4">
        <f t="shared" si="12"/>
        <v>7.8431372549019607E-2</v>
      </c>
      <c r="FF18" s="4">
        <f t="shared" si="13"/>
        <v>-1.7857142857142856E-2</v>
      </c>
      <c r="FG18" s="4">
        <f t="shared" si="14"/>
        <v>-2.6548672566371681E-2</v>
      </c>
      <c r="FH18" s="33">
        <v>769999</v>
      </c>
      <c r="FI18" s="33">
        <v>699500</v>
      </c>
      <c r="FJ18" s="33">
        <v>712000</v>
      </c>
      <c r="FK18" s="24">
        <v>699000</v>
      </c>
      <c r="FL18" s="24">
        <v>575000</v>
      </c>
      <c r="FM18" s="24">
        <v>599000</v>
      </c>
      <c r="FN18">
        <v>527500</v>
      </c>
      <c r="FO18">
        <v>564000</v>
      </c>
      <c r="FP18" s="12">
        <v>649900</v>
      </c>
      <c r="FQ18">
        <v>549900</v>
      </c>
      <c r="FR18">
        <v>569999</v>
      </c>
      <c r="FS18" s="2">
        <v>499450</v>
      </c>
      <c r="FT18" s="2">
        <v>425000</v>
      </c>
      <c r="FU18" s="1">
        <v>344250</v>
      </c>
      <c r="FV18" s="1">
        <v>310000</v>
      </c>
      <c r="FW18" s="4">
        <f t="shared" si="15"/>
        <v>0.10078484631879914</v>
      </c>
      <c r="FX18" s="4">
        <f t="shared" si="16"/>
        <v>0.28547412353923207</v>
      </c>
      <c r="FY18" s="4">
        <f t="shared" si="17"/>
        <v>0.35087780855755885</v>
      </c>
      <c r="FZ18" s="33">
        <v>731579</v>
      </c>
      <c r="GA18" s="33">
        <v>748417</v>
      </c>
      <c r="GB18" s="33">
        <v>681188</v>
      </c>
      <c r="GC18" s="24">
        <v>741564</v>
      </c>
      <c r="GD18" s="24">
        <v>646020</v>
      </c>
      <c r="GE18" s="24">
        <v>605408</v>
      </c>
      <c r="GF18">
        <v>574433</v>
      </c>
      <c r="GG18">
        <v>547002</v>
      </c>
      <c r="GH18" s="12">
        <v>529805</v>
      </c>
      <c r="GI18">
        <v>465720</v>
      </c>
      <c r="GJ18">
        <v>495766</v>
      </c>
      <c r="GK18" s="2">
        <v>447897</v>
      </c>
      <c r="GL18" s="1">
        <v>383594</v>
      </c>
      <c r="GM18" s="1">
        <v>311138</v>
      </c>
      <c r="GN18" s="1">
        <v>335243</v>
      </c>
      <c r="GO18" s="4">
        <f t="shared" si="18"/>
        <v>-2.2498152767775184E-2</v>
      </c>
      <c r="GP18" s="4">
        <f t="shared" si="19"/>
        <v>0.20840656218616205</v>
      </c>
      <c r="GQ18" s="4">
        <f t="shared" si="20"/>
        <v>0.47565383668908318</v>
      </c>
      <c r="GR18" s="1"/>
      <c r="GS18" s="1"/>
      <c r="GT18" s="1"/>
      <c r="GU18" s="1"/>
      <c r="GV18" s="1"/>
      <c r="GW18" s="1"/>
      <c r="GX18" s="1"/>
      <c r="GY18" s="1"/>
    </row>
    <row r="19" spans="1:207" ht="12.75" customHeight="1" x14ac:dyDescent="0.35">
      <c r="A19" s="1">
        <v>8017</v>
      </c>
      <c r="B19" s="1" t="s">
        <v>125</v>
      </c>
      <c r="C19" s="33">
        <v>99</v>
      </c>
      <c r="D19" s="33">
        <v>89</v>
      </c>
      <c r="E19" s="33">
        <v>103</v>
      </c>
      <c r="F19" s="22">
        <v>139</v>
      </c>
      <c r="G19" s="22">
        <v>150</v>
      </c>
      <c r="H19" s="22">
        <v>93</v>
      </c>
      <c r="I19">
        <v>131</v>
      </c>
      <c r="J19">
        <v>132</v>
      </c>
      <c r="K19" s="12">
        <v>104</v>
      </c>
      <c r="L19">
        <v>109</v>
      </c>
      <c r="M19">
        <v>101</v>
      </c>
      <c r="N19" s="2">
        <v>95</v>
      </c>
      <c r="O19" s="2">
        <v>92</v>
      </c>
      <c r="P19" s="1">
        <v>100</v>
      </c>
      <c r="Q19" s="1">
        <v>63</v>
      </c>
      <c r="R19" s="1">
        <v>69</v>
      </c>
      <c r="S19" s="1">
        <v>103</v>
      </c>
      <c r="T19" s="1">
        <v>44</v>
      </c>
      <c r="U19" s="1">
        <v>41</v>
      </c>
      <c r="V19" s="1">
        <v>77</v>
      </c>
      <c r="W19" s="1">
        <v>125</v>
      </c>
      <c r="X19" s="1">
        <v>109</v>
      </c>
      <c r="Y19" s="1">
        <v>99</v>
      </c>
      <c r="Z19" s="1">
        <v>145</v>
      </c>
      <c r="AA19" s="1">
        <v>120</v>
      </c>
      <c r="AB19" s="1">
        <v>122</v>
      </c>
      <c r="AC19" s="1">
        <v>132</v>
      </c>
      <c r="AD19" s="1">
        <v>175</v>
      </c>
      <c r="AE19" s="1">
        <v>126</v>
      </c>
      <c r="AF19" s="1">
        <v>93</v>
      </c>
      <c r="AG19" s="1">
        <v>118</v>
      </c>
      <c r="AH19" s="1">
        <v>108</v>
      </c>
      <c r="AI19" s="1">
        <v>71</v>
      </c>
      <c r="AJ19" s="1">
        <v>53</v>
      </c>
      <c r="AK19" s="4">
        <f t="shared" si="0"/>
        <v>0.11235955056179775</v>
      </c>
      <c r="AL19" s="4">
        <f t="shared" si="1"/>
        <v>6.4516129032258063E-2</v>
      </c>
      <c r="AM19" s="4">
        <f t="shared" si="2"/>
        <v>-1.9801980198019802E-2</v>
      </c>
      <c r="AN19" s="33">
        <v>420000</v>
      </c>
      <c r="AO19" s="33">
        <v>355000</v>
      </c>
      <c r="AP19" s="33">
        <v>372500</v>
      </c>
      <c r="AQ19" s="24">
        <v>352500</v>
      </c>
      <c r="AR19" s="24">
        <v>360000</v>
      </c>
      <c r="AS19" s="24">
        <v>302000</v>
      </c>
      <c r="AT19">
        <v>295000</v>
      </c>
      <c r="AU19">
        <v>291000</v>
      </c>
      <c r="AV19" s="12">
        <v>268250</v>
      </c>
      <c r="AW19">
        <v>254000</v>
      </c>
      <c r="AX19">
        <v>235000</v>
      </c>
      <c r="AY19" s="2">
        <v>244000</v>
      </c>
      <c r="AZ19" s="2">
        <v>208000</v>
      </c>
      <c r="BA19" s="1">
        <v>172500</v>
      </c>
      <c r="BB19" s="1">
        <v>168000</v>
      </c>
      <c r="BC19" s="1">
        <v>185000</v>
      </c>
      <c r="BD19" s="1">
        <v>199000</v>
      </c>
      <c r="BE19" s="5">
        <v>241750</v>
      </c>
      <c r="BF19" s="1">
        <v>295000</v>
      </c>
      <c r="BG19" s="1">
        <v>335000</v>
      </c>
      <c r="BH19" s="1">
        <v>338000</v>
      </c>
      <c r="BI19" s="1">
        <v>310000</v>
      </c>
      <c r="BJ19" s="1">
        <v>275000</v>
      </c>
      <c r="BK19" s="1">
        <v>250000</v>
      </c>
      <c r="BL19" s="1">
        <v>221950</v>
      </c>
      <c r="BM19" s="1">
        <v>201000</v>
      </c>
      <c r="BN19" s="1">
        <v>178500</v>
      </c>
      <c r="BO19" s="1">
        <v>155000</v>
      </c>
      <c r="BP19" s="1">
        <v>145500</v>
      </c>
      <c r="BQ19" s="4">
        <f t="shared" si="3"/>
        <v>0.18309859154929578</v>
      </c>
      <c r="BR19" s="4">
        <f t="shared" si="4"/>
        <v>0.39072847682119205</v>
      </c>
      <c r="BS19" s="4">
        <f t="shared" si="5"/>
        <v>0.78723404255319152</v>
      </c>
      <c r="BT19" s="33">
        <v>435884</v>
      </c>
      <c r="BU19" s="33">
        <v>395586</v>
      </c>
      <c r="BV19" s="33">
        <v>383466</v>
      </c>
      <c r="BW19" s="24">
        <v>373101</v>
      </c>
      <c r="BX19" s="24">
        <v>361045</v>
      </c>
      <c r="BY19" s="24">
        <v>320484</v>
      </c>
      <c r="BZ19">
        <v>305088</v>
      </c>
      <c r="CA19">
        <v>296116</v>
      </c>
      <c r="CB19" s="12">
        <v>279558</v>
      </c>
      <c r="CC19">
        <v>261499</v>
      </c>
      <c r="CD19">
        <v>246988</v>
      </c>
      <c r="CE19" s="2">
        <v>244215</v>
      </c>
      <c r="CF19" s="1">
        <v>211622</v>
      </c>
      <c r="CG19" s="1">
        <v>185606</v>
      </c>
      <c r="CH19" s="1">
        <v>170099</v>
      </c>
      <c r="CI19" s="1">
        <v>187171</v>
      </c>
      <c r="CJ19" s="1">
        <v>200019</v>
      </c>
      <c r="CK19" s="5">
        <v>249121</v>
      </c>
      <c r="CL19" s="1">
        <v>304573</v>
      </c>
      <c r="CM19" s="1">
        <v>347242</v>
      </c>
      <c r="CN19" s="1">
        <v>342664</v>
      </c>
      <c r="CO19" s="1">
        <v>317554</v>
      </c>
      <c r="CP19" s="1">
        <v>275515</v>
      </c>
      <c r="CQ19" s="1">
        <v>251380</v>
      </c>
      <c r="CR19" s="1">
        <v>220562</v>
      </c>
      <c r="CS19" s="1">
        <v>205842</v>
      </c>
      <c r="CT19" s="1">
        <v>178129</v>
      </c>
      <c r="CU19" s="1">
        <v>160249</v>
      </c>
      <c r="CV19" s="1">
        <v>147573</v>
      </c>
      <c r="CW19" s="1">
        <v>147910</v>
      </c>
      <c r="CX19" s="1">
        <v>144848</v>
      </c>
      <c r="CY19" s="1">
        <v>135662</v>
      </c>
      <c r="CZ19" s="1">
        <v>136542</v>
      </c>
      <c r="DA19" s="1">
        <v>127389</v>
      </c>
      <c r="DB19" s="18">
        <f t="shared" si="6"/>
        <v>0.10186912580323874</v>
      </c>
      <c r="DC19" s="4">
        <f t="shared" si="7"/>
        <v>0.36008037842762819</v>
      </c>
      <c r="DD19" s="4">
        <f t="shared" si="8"/>
        <v>0.76479828979545561</v>
      </c>
      <c r="DE19" s="33">
        <v>38</v>
      </c>
      <c r="DF19" s="33">
        <v>37</v>
      </c>
      <c r="DG19" s="33">
        <v>39</v>
      </c>
      <c r="DH19" s="22">
        <v>49</v>
      </c>
      <c r="DI19" s="22">
        <v>38</v>
      </c>
      <c r="DJ19" s="22">
        <v>92</v>
      </c>
      <c r="DK19">
        <v>76</v>
      </c>
      <c r="DL19">
        <v>67</v>
      </c>
      <c r="DM19" s="12">
        <v>81</v>
      </c>
      <c r="DN19">
        <v>83</v>
      </c>
      <c r="DO19">
        <v>92</v>
      </c>
      <c r="DP19" s="2">
        <v>81</v>
      </c>
      <c r="DQ19" s="1">
        <v>96</v>
      </c>
      <c r="DR19" s="1">
        <v>99</v>
      </c>
      <c r="DS19" s="1">
        <v>149</v>
      </c>
      <c r="DT19" s="1">
        <v>116</v>
      </c>
      <c r="DU19" s="1">
        <v>168</v>
      </c>
      <c r="DV19" s="5">
        <v>221</v>
      </c>
      <c r="DW19" s="1">
        <v>151</v>
      </c>
      <c r="DX19" s="1">
        <v>95</v>
      </c>
      <c r="DY19" s="1">
        <v>54</v>
      </c>
      <c r="DZ19" s="1">
        <v>52</v>
      </c>
      <c r="EA19" s="1">
        <v>31</v>
      </c>
      <c r="EB19" s="1">
        <v>4</v>
      </c>
      <c r="EC19" s="1">
        <v>26</v>
      </c>
      <c r="ED19" s="1">
        <v>18</v>
      </c>
      <c r="EE19" s="1">
        <v>21</v>
      </c>
      <c r="EF19" s="1">
        <v>47</v>
      </c>
      <c r="EG19" s="1">
        <v>37</v>
      </c>
      <c r="EH19" s="1">
        <v>48</v>
      </c>
      <c r="EI19" s="1">
        <v>50</v>
      </c>
      <c r="EJ19" s="1">
        <v>46</v>
      </c>
      <c r="EK19" s="1">
        <v>57</v>
      </c>
      <c r="EL19" s="1">
        <v>48</v>
      </c>
      <c r="EM19" s="4">
        <f t="shared" si="9"/>
        <v>2.7027027027027029E-2</v>
      </c>
      <c r="EN19" s="4">
        <f t="shared" si="10"/>
        <v>-0.58695652173913049</v>
      </c>
      <c r="EO19" s="4">
        <f t="shared" si="11"/>
        <v>-0.58695652173913049</v>
      </c>
      <c r="EP19" s="33">
        <v>136</v>
      </c>
      <c r="EQ19" s="33">
        <v>146</v>
      </c>
      <c r="ER19" s="33">
        <v>150</v>
      </c>
      <c r="ES19" s="22">
        <v>210</v>
      </c>
      <c r="ET19" s="22">
        <v>226</v>
      </c>
      <c r="EU19" s="22">
        <v>174</v>
      </c>
      <c r="EV19">
        <v>312</v>
      </c>
      <c r="EW19">
        <v>321</v>
      </c>
      <c r="EX19" s="12">
        <v>145</v>
      </c>
      <c r="EY19">
        <v>130</v>
      </c>
      <c r="EZ19">
        <v>150</v>
      </c>
      <c r="FA19" s="2">
        <v>144</v>
      </c>
      <c r="FB19" s="1">
        <v>103</v>
      </c>
      <c r="FC19" s="7">
        <v>135</v>
      </c>
      <c r="FD19" s="1">
        <v>136</v>
      </c>
      <c r="FE19" s="4">
        <f t="shared" si="12"/>
        <v>-6.8493150684931503E-2</v>
      </c>
      <c r="FF19" s="4">
        <f t="shared" si="13"/>
        <v>-0.21839080459770116</v>
      </c>
      <c r="FG19" s="4">
        <f t="shared" si="14"/>
        <v>-9.3333333333333338E-2</v>
      </c>
      <c r="FH19" s="33">
        <v>424950</v>
      </c>
      <c r="FI19" s="33">
        <v>379900</v>
      </c>
      <c r="FJ19" s="33">
        <v>382500</v>
      </c>
      <c r="FK19" s="24">
        <v>379900</v>
      </c>
      <c r="FL19" s="24">
        <v>369450</v>
      </c>
      <c r="FM19" s="24">
        <v>339000</v>
      </c>
      <c r="FN19">
        <v>322499</v>
      </c>
      <c r="FO19">
        <v>325000</v>
      </c>
      <c r="FP19" s="12">
        <v>309000</v>
      </c>
      <c r="FQ19">
        <v>269900</v>
      </c>
      <c r="FR19">
        <v>259000</v>
      </c>
      <c r="FS19" s="2">
        <v>240000</v>
      </c>
      <c r="FT19" s="2">
        <v>245000</v>
      </c>
      <c r="FU19" s="1">
        <v>194900</v>
      </c>
      <c r="FV19" s="1">
        <v>183950</v>
      </c>
      <c r="FW19" s="4">
        <f t="shared" si="15"/>
        <v>0.11858383785206633</v>
      </c>
      <c r="FX19" s="4">
        <f t="shared" si="16"/>
        <v>0.25353982300884959</v>
      </c>
      <c r="FY19" s="4">
        <f t="shared" si="17"/>
        <v>0.64073359073359071</v>
      </c>
      <c r="FZ19" s="33">
        <v>435509</v>
      </c>
      <c r="GA19" s="33">
        <v>391505</v>
      </c>
      <c r="GB19" s="33">
        <v>384417</v>
      </c>
      <c r="GC19" s="24">
        <v>370885</v>
      </c>
      <c r="GD19" s="24">
        <v>362327</v>
      </c>
      <c r="GE19" s="24">
        <v>325725</v>
      </c>
      <c r="GF19">
        <v>310325</v>
      </c>
      <c r="GG19">
        <v>301943</v>
      </c>
      <c r="GH19" s="12">
        <v>287445</v>
      </c>
      <c r="GI19">
        <v>269933</v>
      </c>
      <c r="GJ19">
        <v>253592</v>
      </c>
      <c r="GK19" s="2">
        <v>257994</v>
      </c>
      <c r="GL19" s="1">
        <v>217018</v>
      </c>
      <c r="GM19" s="1">
        <v>191181</v>
      </c>
      <c r="GN19" s="1">
        <v>178821</v>
      </c>
      <c r="GO19" s="4">
        <f t="shared" si="18"/>
        <v>0.11239703196638613</v>
      </c>
      <c r="GP19" s="4">
        <f t="shared" si="19"/>
        <v>0.33704505334254353</v>
      </c>
      <c r="GQ19" s="4">
        <f t="shared" si="20"/>
        <v>0.71736095775891984</v>
      </c>
      <c r="GR19" s="1"/>
      <c r="GS19" s="1"/>
      <c r="GT19" s="1"/>
      <c r="GU19" s="1"/>
      <c r="GV19" s="1"/>
      <c r="GW19" s="1"/>
      <c r="GX19" s="1"/>
      <c r="GY19" s="1"/>
    </row>
    <row r="20" spans="1:207" ht="12.75" customHeight="1" x14ac:dyDescent="0.35">
      <c r="A20" s="1">
        <v>8018</v>
      </c>
      <c r="B20" s="1" t="s">
        <v>126</v>
      </c>
      <c r="C20" s="33">
        <v>16</v>
      </c>
      <c r="D20" s="33">
        <v>12</v>
      </c>
      <c r="E20" s="33">
        <v>26</v>
      </c>
      <c r="F20" s="22">
        <v>18</v>
      </c>
      <c r="G20" s="22">
        <v>19</v>
      </c>
      <c r="H20" s="22">
        <v>22</v>
      </c>
      <c r="I20">
        <v>25</v>
      </c>
      <c r="J20">
        <v>23</v>
      </c>
      <c r="K20" s="12">
        <v>25</v>
      </c>
      <c r="L20">
        <v>30</v>
      </c>
      <c r="M20">
        <v>24</v>
      </c>
      <c r="N20" s="2">
        <v>27</v>
      </c>
      <c r="O20" s="2">
        <v>33</v>
      </c>
      <c r="P20" s="1">
        <v>21</v>
      </c>
      <c r="Q20" s="1">
        <v>22</v>
      </c>
      <c r="R20" s="1">
        <v>18</v>
      </c>
      <c r="S20" s="1">
        <v>25</v>
      </c>
      <c r="T20" s="1">
        <v>13</v>
      </c>
      <c r="U20" s="1">
        <v>9</v>
      </c>
      <c r="V20" s="1">
        <v>24</v>
      </c>
      <c r="W20" s="1">
        <v>32</v>
      </c>
      <c r="X20" s="1">
        <v>33</v>
      </c>
      <c r="Y20" s="1">
        <v>38</v>
      </c>
      <c r="Z20" s="1">
        <v>34</v>
      </c>
      <c r="AA20" s="1">
        <v>28</v>
      </c>
      <c r="AB20" s="1">
        <v>27</v>
      </c>
      <c r="AC20" s="1">
        <v>44</v>
      </c>
      <c r="AD20" s="1">
        <v>39</v>
      </c>
      <c r="AE20" s="1">
        <v>33</v>
      </c>
      <c r="AF20" s="1">
        <v>29</v>
      </c>
      <c r="AG20" s="1">
        <v>23</v>
      </c>
      <c r="AH20" s="1">
        <v>34</v>
      </c>
      <c r="AI20" s="1">
        <v>16</v>
      </c>
      <c r="AJ20" s="1">
        <v>14</v>
      </c>
      <c r="AK20" s="4">
        <f t="shared" si="0"/>
        <v>0.33333333333333331</v>
      </c>
      <c r="AL20" s="4">
        <f t="shared" si="1"/>
        <v>-0.27272727272727271</v>
      </c>
      <c r="AM20" s="4">
        <f t="shared" si="2"/>
        <v>-0.33333333333333331</v>
      </c>
      <c r="AN20" s="33">
        <v>387250</v>
      </c>
      <c r="AO20" s="33">
        <v>392500</v>
      </c>
      <c r="AP20" s="33">
        <v>350000</v>
      </c>
      <c r="AQ20" s="24">
        <v>386500</v>
      </c>
      <c r="AR20" s="24">
        <v>363000</v>
      </c>
      <c r="AS20" s="24">
        <v>296000</v>
      </c>
      <c r="AT20">
        <v>299000</v>
      </c>
      <c r="AU20">
        <v>288000</v>
      </c>
      <c r="AV20" s="12">
        <v>259000</v>
      </c>
      <c r="AW20">
        <v>245125</v>
      </c>
      <c r="AX20">
        <v>235000</v>
      </c>
      <c r="AY20" s="2">
        <v>185700</v>
      </c>
      <c r="AZ20" s="2">
        <v>165000</v>
      </c>
      <c r="BA20" s="1">
        <v>146200</v>
      </c>
      <c r="BB20" s="1">
        <v>150000</v>
      </c>
      <c r="BC20" s="1">
        <v>165000</v>
      </c>
      <c r="BD20" s="1">
        <v>185000</v>
      </c>
      <c r="BE20" s="5">
        <v>230000</v>
      </c>
      <c r="BF20" s="1">
        <v>325000</v>
      </c>
      <c r="BG20" s="1">
        <v>310000</v>
      </c>
      <c r="BH20" s="1">
        <v>325000</v>
      </c>
      <c r="BI20" s="1">
        <v>295500</v>
      </c>
      <c r="BJ20" s="1">
        <v>250000</v>
      </c>
      <c r="BK20" s="1">
        <v>220500</v>
      </c>
      <c r="BL20" s="1">
        <v>207000</v>
      </c>
      <c r="BM20" s="1">
        <v>182500</v>
      </c>
      <c r="BN20" s="1">
        <v>170000</v>
      </c>
      <c r="BO20" s="1">
        <v>147500</v>
      </c>
      <c r="BP20" s="1">
        <v>125200</v>
      </c>
      <c r="BQ20" s="4">
        <f t="shared" si="3"/>
        <v>-1.337579617834395E-2</v>
      </c>
      <c r="BR20" s="4">
        <f t="shared" si="4"/>
        <v>0.30827702702702703</v>
      </c>
      <c r="BS20" s="4">
        <f t="shared" si="5"/>
        <v>0.64787234042553188</v>
      </c>
      <c r="BT20" s="33">
        <v>388869</v>
      </c>
      <c r="BU20" s="33">
        <v>366850</v>
      </c>
      <c r="BV20" s="33">
        <v>355981</v>
      </c>
      <c r="BW20" s="24">
        <v>371944</v>
      </c>
      <c r="BX20" s="24">
        <v>344047</v>
      </c>
      <c r="BY20" s="24">
        <v>290740</v>
      </c>
      <c r="BZ20">
        <v>285798</v>
      </c>
      <c r="CA20">
        <v>299019</v>
      </c>
      <c r="CB20" s="12">
        <v>259179</v>
      </c>
      <c r="CC20">
        <v>242145</v>
      </c>
      <c r="CD20">
        <v>237131</v>
      </c>
      <c r="CE20" s="2">
        <v>210748</v>
      </c>
      <c r="CF20" s="1">
        <v>166045</v>
      </c>
      <c r="CG20" s="1">
        <v>156991</v>
      </c>
      <c r="CH20" s="1">
        <v>139152</v>
      </c>
      <c r="CI20" s="1">
        <v>168288</v>
      </c>
      <c r="CJ20" s="1">
        <v>182680</v>
      </c>
      <c r="CK20" s="5">
        <v>223945</v>
      </c>
      <c r="CL20" s="1">
        <v>310288</v>
      </c>
      <c r="CM20" s="1">
        <v>317470</v>
      </c>
      <c r="CN20" s="1">
        <v>327522</v>
      </c>
      <c r="CO20" s="1">
        <v>295009</v>
      </c>
      <c r="CP20" s="1">
        <v>248673</v>
      </c>
      <c r="CQ20" s="1">
        <v>219715</v>
      </c>
      <c r="CR20" s="1">
        <v>203532</v>
      </c>
      <c r="CS20" s="1">
        <v>186151</v>
      </c>
      <c r="CT20" s="1">
        <v>164205</v>
      </c>
      <c r="CU20" s="1">
        <v>141096</v>
      </c>
      <c r="CV20" s="1">
        <v>123678</v>
      </c>
      <c r="CW20" s="1">
        <v>138096</v>
      </c>
      <c r="CX20" s="1">
        <v>128282</v>
      </c>
      <c r="CY20" s="1">
        <v>125483</v>
      </c>
      <c r="CZ20" s="1">
        <v>120581</v>
      </c>
      <c r="DA20" s="1">
        <v>126946</v>
      </c>
      <c r="DB20" s="18">
        <f t="shared" si="6"/>
        <v>6.0021807278179094E-2</v>
      </c>
      <c r="DC20" s="4">
        <f t="shared" si="7"/>
        <v>0.33751461787163789</v>
      </c>
      <c r="DD20" s="4">
        <f t="shared" si="8"/>
        <v>0.63989103069611308</v>
      </c>
      <c r="DE20" s="33">
        <v>68</v>
      </c>
      <c r="DF20" s="33">
        <v>44</v>
      </c>
      <c r="DG20" s="33">
        <v>69</v>
      </c>
      <c r="DH20" s="22">
        <v>65</v>
      </c>
      <c r="DI20" s="22">
        <v>57</v>
      </c>
      <c r="DJ20" s="22">
        <v>80</v>
      </c>
      <c r="DK20">
        <v>52</v>
      </c>
      <c r="DL20">
        <v>74</v>
      </c>
      <c r="DM20" s="12">
        <v>73</v>
      </c>
      <c r="DN20">
        <v>98</v>
      </c>
      <c r="DO20">
        <v>98</v>
      </c>
      <c r="DP20" s="2">
        <v>64</v>
      </c>
      <c r="DQ20" s="1">
        <v>93</v>
      </c>
      <c r="DR20" s="1">
        <v>135</v>
      </c>
      <c r="DS20" s="1">
        <v>140</v>
      </c>
      <c r="DT20" s="1">
        <v>87</v>
      </c>
      <c r="DU20" s="1">
        <v>174</v>
      </c>
      <c r="DV20" s="5">
        <v>139</v>
      </c>
      <c r="DW20" s="1">
        <v>193</v>
      </c>
      <c r="DX20" s="1">
        <v>128</v>
      </c>
      <c r="DY20" s="1">
        <v>42</v>
      </c>
      <c r="DZ20" s="1">
        <v>78</v>
      </c>
      <c r="EA20" s="1">
        <v>34</v>
      </c>
      <c r="EB20" s="1">
        <v>41</v>
      </c>
      <c r="EC20" s="1">
        <v>29</v>
      </c>
      <c r="ED20" s="1">
        <v>20</v>
      </c>
      <c r="EE20" s="1">
        <v>27</v>
      </c>
      <c r="EF20" s="1">
        <v>48</v>
      </c>
      <c r="EG20" s="1">
        <v>48</v>
      </c>
      <c r="EH20" s="1">
        <v>53</v>
      </c>
      <c r="EI20" s="1">
        <v>54</v>
      </c>
      <c r="EJ20" s="1">
        <v>75</v>
      </c>
      <c r="EK20" s="1">
        <v>49</v>
      </c>
      <c r="EL20" s="1">
        <v>55</v>
      </c>
      <c r="EM20" s="4">
        <f t="shared" si="9"/>
        <v>0.54545454545454541</v>
      </c>
      <c r="EN20" s="4">
        <f t="shared" si="10"/>
        <v>-0.15</v>
      </c>
      <c r="EO20" s="4">
        <f t="shared" si="11"/>
        <v>-0.30612244897959184</v>
      </c>
      <c r="EP20" s="33">
        <v>32</v>
      </c>
      <c r="EQ20" s="33">
        <v>35</v>
      </c>
      <c r="ER20" s="33">
        <v>30</v>
      </c>
      <c r="ES20" s="22">
        <v>48</v>
      </c>
      <c r="ET20" s="22">
        <v>46</v>
      </c>
      <c r="EU20" s="22">
        <v>33</v>
      </c>
      <c r="EV20">
        <v>56</v>
      </c>
      <c r="EW20">
        <v>55</v>
      </c>
      <c r="EX20" s="12">
        <v>50</v>
      </c>
      <c r="EY20">
        <v>28</v>
      </c>
      <c r="EZ20">
        <v>27</v>
      </c>
      <c r="FA20" s="2">
        <v>47</v>
      </c>
      <c r="FB20" s="1">
        <v>49</v>
      </c>
      <c r="FC20" s="7">
        <v>27</v>
      </c>
      <c r="FD20" s="1">
        <v>33</v>
      </c>
      <c r="FE20" s="4">
        <f t="shared" si="12"/>
        <v>-8.5714285714285715E-2</v>
      </c>
      <c r="FF20" s="4">
        <f t="shared" si="13"/>
        <v>-3.0303030303030304E-2</v>
      </c>
      <c r="FG20" s="4">
        <f t="shared" si="14"/>
        <v>0.18518518518518517</v>
      </c>
      <c r="FH20" s="33">
        <v>394950</v>
      </c>
      <c r="FI20" s="33">
        <v>394900</v>
      </c>
      <c r="FJ20" s="33">
        <v>394900</v>
      </c>
      <c r="FK20" s="24">
        <v>375000</v>
      </c>
      <c r="FL20" s="24">
        <v>357000</v>
      </c>
      <c r="FM20" s="24">
        <v>329000</v>
      </c>
      <c r="FN20">
        <v>339450</v>
      </c>
      <c r="FO20">
        <v>320000</v>
      </c>
      <c r="FP20" s="12">
        <v>305000</v>
      </c>
      <c r="FQ20">
        <v>221750</v>
      </c>
      <c r="FR20">
        <v>249000</v>
      </c>
      <c r="FS20" s="2">
        <v>235000</v>
      </c>
      <c r="FT20" s="2">
        <v>189900</v>
      </c>
      <c r="FU20" s="1">
        <v>160000</v>
      </c>
      <c r="FV20" s="1">
        <v>149000</v>
      </c>
      <c r="FW20" s="4">
        <f t="shared" si="15"/>
        <v>1.2661433274246644E-4</v>
      </c>
      <c r="FX20" s="4">
        <f t="shared" si="16"/>
        <v>0.20045592705167173</v>
      </c>
      <c r="FY20" s="4">
        <f t="shared" si="17"/>
        <v>0.58614457831325306</v>
      </c>
      <c r="FZ20" s="33">
        <v>379119</v>
      </c>
      <c r="GA20" s="33">
        <v>365642</v>
      </c>
      <c r="GB20" s="33">
        <v>357208</v>
      </c>
      <c r="GC20" s="24">
        <v>368522</v>
      </c>
      <c r="GD20" s="24">
        <v>337376</v>
      </c>
      <c r="GE20" s="24">
        <v>295556</v>
      </c>
      <c r="GF20">
        <v>287451</v>
      </c>
      <c r="GG20">
        <v>304336</v>
      </c>
      <c r="GH20" s="12">
        <v>267562</v>
      </c>
      <c r="GI20">
        <v>247022</v>
      </c>
      <c r="GJ20">
        <v>243475</v>
      </c>
      <c r="GK20" s="2">
        <v>215670</v>
      </c>
      <c r="GL20" s="1">
        <v>169388</v>
      </c>
      <c r="GM20" s="1">
        <v>166407</v>
      </c>
      <c r="GN20" s="1">
        <v>148581</v>
      </c>
      <c r="GO20" s="4">
        <f t="shared" si="18"/>
        <v>3.6858457179426873E-2</v>
      </c>
      <c r="GP20" s="4">
        <f t="shared" si="19"/>
        <v>0.28273152972702298</v>
      </c>
      <c r="GQ20" s="4">
        <f t="shared" si="20"/>
        <v>0.55711674709929149</v>
      </c>
      <c r="GR20" s="1"/>
      <c r="GS20" s="1"/>
      <c r="GT20" s="1"/>
      <c r="GU20" s="1"/>
      <c r="GV20" s="1"/>
      <c r="GW20" s="1"/>
      <c r="GX20" s="1"/>
      <c r="GY20" s="1"/>
    </row>
    <row r="21" spans="1:207" ht="12.75" customHeight="1" x14ac:dyDescent="0.35">
      <c r="A21" s="1">
        <v>8019</v>
      </c>
      <c r="B21" s="1" t="s">
        <v>127</v>
      </c>
      <c r="C21" s="33">
        <v>41</v>
      </c>
      <c r="D21" s="33">
        <v>54</v>
      </c>
      <c r="E21" s="33">
        <v>61</v>
      </c>
      <c r="F21" s="22">
        <v>73</v>
      </c>
      <c r="G21" s="22">
        <v>80</v>
      </c>
      <c r="H21" s="22">
        <v>39</v>
      </c>
      <c r="I21">
        <v>78</v>
      </c>
      <c r="J21">
        <v>99</v>
      </c>
      <c r="K21" s="12">
        <v>65</v>
      </c>
      <c r="L21">
        <v>77</v>
      </c>
      <c r="M21">
        <v>94</v>
      </c>
      <c r="N21" s="2">
        <v>97</v>
      </c>
      <c r="O21" s="2">
        <v>107</v>
      </c>
      <c r="P21" s="1">
        <v>96</v>
      </c>
      <c r="Q21" s="1">
        <v>82</v>
      </c>
      <c r="R21" s="1">
        <v>70</v>
      </c>
      <c r="S21" s="1">
        <v>93</v>
      </c>
      <c r="T21" s="1">
        <v>47</v>
      </c>
      <c r="U21" s="1">
        <v>36</v>
      </c>
      <c r="V21" s="1">
        <v>82</v>
      </c>
      <c r="W21" s="1">
        <v>112</v>
      </c>
      <c r="X21" s="1">
        <v>134</v>
      </c>
      <c r="Y21" s="1">
        <v>125</v>
      </c>
      <c r="Z21" s="1">
        <v>129</v>
      </c>
      <c r="AA21" s="1">
        <v>116</v>
      </c>
      <c r="AB21" s="1">
        <v>107</v>
      </c>
      <c r="AC21" s="1">
        <v>138</v>
      </c>
      <c r="AD21" s="1">
        <v>147</v>
      </c>
      <c r="AE21" s="1">
        <v>103</v>
      </c>
      <c r="AF21" s="1">
        <v>122</v>
      </c>
      <c r="AG21" s="1">
        <v>126</v>
      </c>
      <c r="AH21" s="1">
        <v>104</v>
      </c>
      <c r="AI21" s="1">
        <v>60</v>
      </c>
      <c r="AJ21" s="1">
        <v>61</v>
      </c>
      <c r="AK21" s="4">
        <f t="shared" si="0"/>
        <v>-0.24074074074074073</v>
      </c>
      <c r="AL21" s="4">
        <f t="shared" si="1"/>
        <v>5.128205128205128E-2</v>
      </c>
      <c r="AM21" s="4">
        <f t="shared" si="2"/>
        <v>-0.56382978723404253</v>
      </c>
      <c r="AN21" s="33">
        <v>372000</v>
      </c>
      <c r="AO21" s="33">
        <v>375000</v>
      </c>
      <c r="AP21" s="33">
        <v>350000</v>
      </c>
      <c r="AQ21" s="24">
        <v>340000</v>
      </c>
      <c r="AR21" s="24">
        <v>327500</v>
      </c>
      <c r="AS21" s="24">
        <v>305000</v>
      </c>
      <c r="AT21">
        <v>260950</v>
      </c>
      <c r="AU21">
        <v>273000</v>
      </c>
      <c r="AV21" s="12">
        <v>255000</v>
      </c>
      <c r="AW21">
        <v>237000</v>
      </c>
      <c r="AX21">
        <v>204500</v>
      </c>
      <c r="AY21" s="2">
        <v>179000</v>
      </c>
      <c r="AZ21" s="2">
        <v>148500</v>
      </c>
      <c r="BA21" s="1">
        <v>126500</v>
      </c>
      <c r="BB21" s="1">
        <v>117250</v>
      </c>
      <c r="BC21" s="1">
        <v>137250</v>
      </c>
      <c r="BD21" s="1">
        <v>153500</v>
      </c>
      <c r="BE21" s="5">
        <v>175500</v>
      </c>
      <c r="BF21" s="1">
        <v>270000</v>
      </c>
      <c r="BG21" s="1">
        <v>310000</v>
      </c>
      <c r="BH21" s="1">
        <v>319000</v>
      </c>
      <c r="BI21" s="1">
        <v>275000</v>
      </c>
      <c r="BJ21" s="1">
        <v>250000</v>
      </c>
      <c r="BK21" s="1">
        <v>228000</v>
      </c>
      <c r="BL21" s="1">
        <v>207500</v>
      </c>
      <c r="BM21" s="1">
        <v>172000</v>
      </c>
      <c r="BN21" s="1">
        <v>150000</v>
      </c>
      <c r="BO21" s="1">
        <v>133000</v>
      </c>
      <c r="BP21" s="1">
        <v>129000</v>
      </c>
      <c r="BQ21" s="4">
        <f t="shared" si="3"/>
        <v>-8.0000000000000002E-3</v>
      </c>
      <c r="BR21" s="4">
        <f t="shared" si="4"/>
        <v>0.21967213114754097</v>
      </c>
      <c r="BS21" s="4">
        <f t="shared" si="5"/>
        <v>0.81907090464547683</v>
      </c>
      <c r="BT21" s="33">
        <v>373607</v>
      </c>
      <c r="BU21" s="33">
        <v>371191</v>
      </c>
      <c r="BV21" s="33">
        <v>360466</v>
      </c>
      <c r="BW21" s="24">
        <v>341892</v>
      </c>
      <c r="BX21" s="24">
        <v>324454</v>
      </c>
      <c r="BY21" s="24">
        <v>305284</v>
      </c>
      <c r="BZ21">
        <v>262099</v>
      </c>
      <c r="CA21">
        <v>268255</v>
      </c>
      <c r="CB21" s="12">
        <v>247134</v>
      </c>
      <c r="CC21">
        <v>227486</v>
      </c>
      <c r="CD21">
        <v>201522</v>
      </c>
      <c r="CE21" s="2">
        <v>185751</v>
      </c>
      <c r="CF21" s="1">
        <v>159072</v>
      </c>
      <c r="CG21" s="1">
        <v>133284</v>
      </c>
      <c r="CH21" s="1">
        <v>128632</v>
      </c>
      <c r="CI21" s="1">
        <v>141448</v>
      </c>
      <c r="CJ21" s="1">
        <v>147893</v>
      </c>
      <c r="CK21" s="5">
        <v>175229</v>
      </c>
      <c r="CL21" s="1">
        <v>273483</v>
      </c>
      <c r="CM21" s="1">
        <v>305656</v>
      </c>
      <c r="CN21" s="1">
        <v>314476</v>
      </c>
      <c r="CO21" s="1">
        <v>276903</v>
      </c>
      <c r="CP21" s="1">
        <v>247959</v>
      </c>
      <c r="CQ21" s="1">
        <v>223168</v>
      </c>
      <c r="CR21" s="1">
        <v>204432</v>
      </c>
      <c r="CS21" s="1">
        <v>176096</v>
      </c>
      <c r="CT21" s="1">
        <v>148460</v>
      </c>
      <c r="CU21" s="1">
        <v>130772</v>
      </c>
      <c r="CV21" s="1">
        <v>126128</v>
      </c>
      <c r="CW21" s="1">
        <v>122267</v>
      </c>
      <c r="CX21" s="1">
        <v>118203</v>
      </c>
      <c r="CY21" s="1">
        <v>113117</v>
      </c>
      <c r="CZ21" s="1">
        <v>114862</v>
      </c>
      <c r="DA21" s="1">
        <v>110955</v>
      </c>
      <c r="DB21" s="18">
        <f t="shared" si="6"/>
        <v>6.5087784994787047E-3</v>
      </c>
      <c r="DC21" s="4">
        <f t="shared" si="7"/>
        <v>0.22380144390141637</v>
      </c>
      <c r="DD21" s="4">
        <f t="shared" si="8"/>
        <v>0.85392661843371942</v>
      </c>
      <c r="DE21" s="33">
        <v>44</v>
      </c>
      <c r="DF21" s="33">
        <v>45</v>
      </c>
      <c r="DG21" s="33">
        <v>64</v>
      </c>
      <c r="DH21" s="22">
        <v>53</v>
      </c>
      <c r="DI21" s="22">
        <v>35</v>
      </c>
      <c r="DJ21" s="22">
        <v>103</v>
      </c>
      <c r="DK21">
        <v>122</v>
      </c>
      <c r="DL21">
        <v>65</v>
      </c>
      <c r="DM21" s="12">
        <v>59</v>
      </c>
      <c r="DN21">
        <v>71</v>
      </c>
      <c r="DO21">
        <v>77</v>
      </c>
      <c r="DP21" s="2">
        <v>111</v>
      </c>
      <c r="DQ21" s="1">
        <v>62</v>
      </c>
      <c r="DR21" s="1">
        <v>141</v>
      </c>
      <c r="DS21" s="1">
        <v>97</v>
      </c>
      <c r="DT21" s="1">
        <v>104</v>
      </c>
      <c r="DU21" s="1">
        <v>126</v>
      </c>
      <c r="DV21" s="5">
        <v>194</v>
      </c>
      <c r="DW21" s="1">
        <v>131</v>
      </c>
      <c r="DX21" s="1">
        <v>94</v>
      </c>
      <c r="DY21" s="1">
        <v>48</v>
      </c>
      <c r="DZ21" s="1">
        <v>62</v>
      </c>
      <c r="EA21" s="1">
        <v>47</v>
      </c>
      <c r="EB21" s="1">
        <v>58</v>
      </c>
      <c r="EC21" s="1">
        <v>32</v>
      </c>
      <c r="ED21" s="1">
        <v>18</v>
      </c>
      <c r="EE21" s="1">
        <v>54</v>
      </c>
      <c r="EF21" s="1">
        <v>53</v>
      </c>
      <c r="EG21" s="1">
        <v>56</v>
      </c>
      <c r="EH21" s="1">
        <v>54</v>
      </c>
      <c r="EI21" s="1">
        <v>53</v>
      </c>
      <c r="EJ21" s="1">
        <v>65</v>
      </c>
      <c r="EK21" s="1">
        <v>64</v>
      </c>
      <c r="EL21" s="1">
        <v>52</v>
      </c>
      <c r="EM21" s="4">
        <f t="shared" si="9"/>
        <v>-2.2222222222222223E-2</v>
      </c>
      <c r="EN21" s="4">
        <f t="shared" si="10"/>
        <v>-0.57281553398058249</v>
      </c>
      <c r="EO21" s="4">
        <f t="shared" si="11"/>
        <v>-0.42857142857142855</v>
      </c>
      <c r="EP21" s="33">
        <v>77</v>
      </c>
      <c r="EQ21" s="33">
        <v>92</v>
      </c>
      <c r="ER21" s="33">
        <v>75</v>
      </c>
      <c r="ES21" s="22">
        <v>141</v>
      </c>
      <c r="ET21" s="22">
        <v>108</v>
      </c>
      <c r="EU21" s="22">
        <v>96</v>
      </c>
      <c r="EV21">
        <v>141</v>
      </c>
      <c r="EW21">
        <v>170</v>
      </c>
      <c r="EX21" s="12">
        <v>116</v>
      </c>
      <c r="EY21">
        <v>116</v>
      </c>
      <c r="EZ21">
        <v>130</v>
      </c>
      <c r="FA21" s="2">
        <v>125</v>
      </c>
      <c r="FB21" s="1">
        <v>128</v>
      </c>
      <c r="FC21" s="7">
        <v>122</v>
      </c>
      <c r="FD21" s="1">
        <v>140</v>
      </c>
      <c r="FE21" s="4">
        <f t="shared" si="12"/>
        <v>-0.16304347826086957</v>
      </c>
      <c r="FF21" s="4">
        <f t="shared" si="13"/>
        <v>-0.19791666666666666</v>
      </c>
      <c r="FG21" s="4">
        <f t="shared" si="14"/>
        <v>-0.40769230769230769</v>
      </c>
      <c r="FH21" s="33">
        <v>395000</v>
      </c>
      <c r="FI21" s="33">
        <v>388000</v>
      </c>
      <c r="FJ21" s="33">
        <v>339000</v>
      </c>
      <c r="FK21" s="24">
        <v>355000</v>
      </c>
      <c r="FL21" s="24">
        <v>352500</v>
      </c>
      <c r="FM21" s="24">
        <v>319450</v>
      </c>
      <c r="FN21">
        <v>299000</v>
      </c>
      <c r="FO21">
        <v>289900</v>
      </c>
      <c r="FP21" s="12">
        <v>289450</v>
      </c>
      <c r="FQ21">
        <v>254950</v>
      </c>
      <c r="FR21">
        <v>232000</v>
      </c>
      <c r="FS21" s="2">
        <v>215250</v>
      </c>
      <c r="FT21" s="2">
        <v>171515</v>
      </c>
      <c r="FU21" s="1">
        <v>152500</v>
      </c>
      <c r="FV21" s="1">
        <v>129900</v>
      </c>
      <c r="FW21" s="4">
        <f t="shared" si="15"/>
        <v>1.804123711340206E-2</v>
      </c>
      <c r="FX21" s="4">
        <f t="shared" si="16"/>
        <v>0.23650023477852558</v>
      </c>
      <c r="FY21" s="4">
        <f t="shared" si="17"/>
        <v>0.70258620689655171</v>
      </c>
      <c r="FZ21" s="33">
        <v>368344</v>
      </c>
      <c r="GA21" s="33">
        <v>370698</v>
      </c>
      <c r="GB21" s="33">
        <v>358075</v>
      </c>
      <c r="GC21" s="24">
        <v>337583</v>
      </c>
      <c r="GD21" s="24">
        <v>320997</v>
      </c>
      <c r="GE21" s="24">
        <v>309112</v>
      </c>
      <c r="GF21">
        <v>267046</v>
      </c>
      <c r="GG21">
        <v>272677</v>
      </c>
      <c r="GH21" s="12">
        <v>250287</v>
      </c>
      <c r="GI21">
        <v>235372</v>
      </c>
      <c r="GJ21">
        <v>204370</v>
      </c>
      <c r="GK21" s="2">
        <v>189868</v>
      </c>
      <c r="GL21" s="1">
        <v>155868</v>
      </c>
      <c r="GM21" s="1">
        <v>137951</v>
      </c>
      <c r="GN21" s="1">
        <v>136378</v>
      </c>
      <c r="GO21" s="4">
        <f t="shared" si="18"/>
        <v>-6.3501826284468755E-3</v>
      </c>
      <c r="GP21" s="4">
        <f t="shared" si="19"/>
        <v>0.19161986593855948</v>
      </c>
      <c r="GQ21" s="4">
        <f t="shared" si="20"/>
        <v>0.80233889514116552</v>
      </c>
      <c r="GR21" s="1"/>
      <c r="GS21" s="1"/>
      <c r="GT21" s="1"/>
      <c r="GU21" s="1"/>
      <c r="GV21" s="1"/>
      <c r="GW21" s="1"/>
      <c r="GX21" s="1"/>
      <c r="GY21" s="1"/>
    </row>
    <row r="22" spans="1:207" ht="12.75" customHeight="1" x14ac:dyDescent="0.35">
      <c r="A22" s="1">
        <v>8020</v>
      </c>
      <c r="B22" s="1" t="s">
        <v>128</v>
      </c>
      <c r="C22" s="33">
        <v>13</v>
      </c>
      <c r="D22" s="33">
        <v>15</v>
      </c>
      <c r="E22" s="33">
        <v>11</v>
      </c>
      <c r="F22" s="22">
        <v>21</v>
      </c>
      <c r="G22" s="22">
        <v>13</v>
      </c>
      <c r="H22" s="22">
        <v>17</v>
      </c>
      <c r="I22">
        <v>13</v>
      </c>
      <c r="J22">
        <v>19</v>
      </c>
      <c r="K22" s="12">
        <v>26</v>
      </c>
      <c r="L22">
        <v>14</v>
      </c>
      <c r="M22">
        <v>17</v>
      </c>
      <c r="N22" s="2">
        <v>9</v>
      </c>
      <c r="O22" s="2">
        <v>14</v>
      </c>
      <c r="P22" s="1">
        <v>15</v>
      </c>
      <c r="Q22" s="1">
        <v>16</v>
      </c>
      <c r="R22" s="1">
        <v>16</v>
      </c>
      <c r="S22" s="1">
        <v>25</v>
      </c>
      <c r="T22" s="1">
        <v>9</v>
      </c>
      <c r="U22" s="1">
        <v>9</v>
      </c>
      <c r="V22" s="1">
        <v>9</v>
      </c>
      <c r="W22" s="1">
        <v>20</v>
      </c>
      <c r="X22" s="1">
        <v>33</v>
      </c>
      <c r="Y22" s="1">
        <v>14</v>
      </c>
      <c r="Z22" s="1">
        <v>25</v>
      </c>
      <c r="AA22" s="1">
        <v>32</v>
      </c>
      <c r="AB22" s="1">
        <v>23</v>
      </c>
      <c r="AC22" s="1">
        <v>31</v>
      </c>
      <c r="AD22" s="1">
        <v>27</v>
      </c>
      <c r="AE22" s="1">
        <v>21</v>
      </c>
      <c r="AF22" s="1">
        <v>28</v>
      </c>
      <c r="AG22" s="1">
        <v>30</v>
      </c>
      <c r="AH22" s="1">
        <v>13</v>
      </c>
      <c r="AI22" s="1">
        <v>25</v>
      </c>
      <c r="AJ22" s="1">
        <v>26</v>
      </c>
      <c r="AK22" s="4">
        <f t="shared" si="0"/>
        <v>-0.13333333333333333</v>
      </c>
      <c r="AL22" s="4">
        <f t="shared" si="1"/>
        <v>-0.23529411764705882</v>
      </c>
      <c r="AM22" s="4">
        <f t="shared" si="2"/>
        <v>-0.23529411764705882</v>
      </c>
      <c r="AN22" s="33">
        <v>445000</v>
      </c>
      <c r="AO22" s="33">
        <v>392000</v>
      </c>
      <c r="AP22" s="33">
        <v>320000</v>
      </c>
      <c r="AQ22" s="24">
        <v>350000</v>
      </c>
      <c r="AR22" s="24">
        <v>354900</v>
      </c>
      <c r="AS22" s="24">
        <v>345000</v>
      </c>
      <c r="AT22">
        <v>295000</v>
      </c>
      <c r="AU22">
        <v>285000</v>
      </c>
      <c r="AV22" s="12">
        <v>260250</v>
      </c>
      <c r="AW22">
        <v>237500</v>
      </c>
      <c r="AX22">
        <v>175000</v>
      </c>
      <c r="AY22" s="2">
        <v>237000</v>
      </c>
      <c r="AZ22" s="2">
        <v>149500</v>
      </c>
      <c r="BA22" s="1">
        <v>98000</v>
      </c>
      <c r="BB22" s="1">
        <v>140000</v>
      </c>
      <c r="BC22" s="1">
        <v>99000</v>
      </c>
      <c r="BD22" s="1">
        <v>124000</v>
      </c>
      <c r="BE22" s="5">
        <v>149900</v>
      </c>
      <c r="BF22" s="1">
        <v>280000</v>
      </c>
      <c r="BG22" s="1">
        <v>304000</v>
      </c>
      <c r="BH22" s="1">
        <v>321000</v>
      </c>
      <c r="BI22" s="1">
        <v>290000</v>
      </c>
      <c r="BJ22" s="1">
        <v>235450</v>
      </c>
      <c r="BK22" s="1">
        <v>189000</v>
      </c>
      <c r="BL22" s="1">
        <v>185000</v>
      </c>
      <c r="BM22" s="1">
        <v>159900</v>
      </c>
      <c r="BN22" s="1">
        <v>143000</v>
      </c>
      <c r="BO22" s="1">
        <v>116000</v>
      </c>
      <c r="BP22" s="1">
        <v>109000</v>
      </c>
      <c r="BQ22" s="4">
        <f t="shared" si="3"/>
        <v>0.13520408163265307</v>
      </c>
      <c r="BR22" s="4">
        <f t="shared" si="4"/>
        <v>0.28985507246376813</v>
      </c>
      <c r="BS22" s="4">
        <f t="shared" si="5"/>
        <v>1.5428571428571429</v>
      </c>
      <c r="BT22" s="33">
        <v>488885</v>
      </c>
      <c r="BU22" s="33">
        <v>407227</v>
      </c>
      <c r="BV22" s="33">
        <v>313127</v>
      </c>
      <c r="BW22" s="24">
        <v>410276</v>
      </c>
      <c r="BX22" s="24">
        <v>380669</v>
      </c>
      <c r="BY22" s="24">
        <v>338252</v>
      </c>
      <c r="BZ22">
        <v>307731</v>
      </c>
      <c r="CA22">
        <v>285807</v>
      </c>
      <c r="CB22" s="12">
        <v>274580</v>
      </c>
      <c r="CC22">
        <v>262200</v>
      </c>
      <c r="CD22">
        <v>192832</v>
      </c>
      <c r="CE22" s="2">
        <v>236411</v>
      </c>
      <c r="CF22" s="1">
        <v>148250</v>
      </c>
      <c r="CG22" s="1">
        <v>111313</v>
      </c>
      <c r="CH22" s="1">
        <v>130927</v>
      </c>
      <c r="CI22" s="1">
        <v>112340</v>
      </c>
      <c r="CJ22" s="1">
        <v>125436</v>
      </c>
      <c r="CK22" s="5">
        <v>158122</v>
      </c>
      <c r="CL22" s="1">
        <v>265722</v>
      </c>
      <c r="CM22" s="1">
        <v>308710</v>
      </c>
      <c r="CN22" s="1">
        <v>314640</v>
      </c>
      <c r="CO22" s="1">
        <v>287756</v>
      </c>
      <c r="CP22" s="1">
        <v>237307</v>
      </c>
      <c r="CQ22" s="1">
        <v>199568</v>
      </c>
      <c r="CR22" s="1">
        <v>184679</v>
      </c>
      <c r="CS22" s="1">
        <v>159719</v>
      </c>
      <c r="CT22" s="1">
        <v>137446</v>
      </c>
      <c r="CU22" s="1">
        <v>117088</v>
      </c>
      <c r="CV22" s="1">
        <v>106928</v>
      </c>
      <c r="CW22" s="1">
        <v>114675</v>
      </c>
      <c r="CX22" s="1">
        <v>101880</v>
      </c>
      <c r="CY22" s="1">
        <v>99876</v>
      </c>
      <c r="CZ22" s="1">
        <v>96742</v>
      </c>
      <c r="DA22" s="1">
        <v>95669</v>
      </c>
      <c r="DB22" s="18">
        <f t="shared" si="6"/>
        <v>0.20052206754463728</v>
      </c>
      <c r="DC22" s="4">
        <f t="shared" si="7"/>
        <v>0.44532774381230561</v>
      </c>
      <c r="DD22" s="4">
        <f t="shared" si="8"/>
        <v>1.5352897859276469</v>
      </c>
      <c r="DE22" s="33">
        <v>64</v>
      </c>
      <c r="DF22" s="33">
        <v>53</v>
      </c>
      <c r="DG22" s="33">
        <v>49</v>
      </c>
      <c r="DH22" s="22">
        <v>32</v>
      </c>
      <c r="DI22" s="22">
        <v>11</v>
      </c>
      <c r="DJ22" s="22">
        <v>46</v>
      </c>
      <c r="DK22">
        <v>45</v>
      </c>
      <c r="DL22">
        <v>47</v>
      </c>
      <c r="DM22" s="12">
        <v>54</v>
      </c>
      <c r="DN22">
        <v>58</v>
      </c>
      <c r="DO22">
        <v>75</v>
      </c>
      <c r="DP22" s="2">
        <v>36</v>
      </c>
      <c r="DQ22" s="1">
        <v>252</v>
      </c>
      <c r="DR22" s="1">
        <v>141</v>
      </c>
      <c r="DS22" s="1">
        <v>159</v>
      </c>
      <c r="DT22" s="1">
        <v>170</v>
      </c>
      <c r="DU22" s="1">
        <v>198</v>
      </c>
      <c r="DV22" s="5">
        <v>204</v>
      </c>
      <c r="DW22" s="1">
        <v>97</v>
      </c>
      <c r="DX22" s="1">
        <v>82</v>
      </c>
      <c r="DY22" s="1">
        <v>58</v>
      </c>
      <c r="DZ22" s="1">
        <v>100</v>
      </c>
      <c r="EA22" s="1">
        <v>58</v>
      </c>
      <c r="EB22" s="1">
        <v>45</v>
      </c>
      <c r="EC22" s="1">
        <v>42</v>
      </c>
      <c r="ED22" s="1">
        <v>25</v>
      </c>
      <c r="EE22" s="1">
        <v>42</v>
      </c>
      <c r="EF22" s="1">
        <v>70</v>
      </c>
      <c r="EG22" s="1">
        <v>62</v>
      </c>
      <c r="EH22" s="1">
        <v>73</v>
      </c>
      <c r="EI22" s="1">
        <v>59</v>
      </c>
      <c r="EJ22" s="1">
        <v>90</v>
      </c>
      <c r="EK22" s="1">
        <v>65</v>
      </c>
      <c r="EL22" s="1">
        <v>63</v>
      </c>
      <c r="EM22" s="4">
        <f t="shared" si="9"/>
        <v>0.20754716981132076</v>
      </c>
      <c r="EN22" s="4">
        <f t="shared" si="10"/>
        <v>0.39130434782608697</v>
      </c>
      <c r="EO22" s="4">
        <f t="shared" si="11"/>
        <v>-0.14666666666666667</v>
      </c>
      <c r="EP22" s="33">
        <v>24</v>
      </c>
      <c r="EQ22" s="33">
        <v>15</v>
      </c>
      <c r="ER22" s="33">
        <v>21</v>
      </c>
      <c r="ES22" s="22">
        <v>26</v>
      </c>
      <c r="ET22" s="22">
        <v>10</v>
      </c>
      <c r="EU22" s="22">
        <v>21</v>
      </c>
      <c r="EV22">
        <v>29</v>
      </c>
      <c r="EW22">
        <v>40</v>
      </c>
      <c r="EX22" s="12">
        <v>27</v>
      </c>
      <c r="EY22">
        <v>35</v>
      </c>
      <c r="EZ22">
        <v>35</v>
      </c>
      <c r="FA22" s="2">
        <v>18</v>
      </c>
      <c r="FB22" s="1">
        <v>22</v>
      </c>
      <c r="FC22" s="7">
        <v>32</v>
      </c>
      <c r="FD22" s="1">
        <v>26</v>
      </c>
      <c r="FE22" s="4">
        <f t="shared" si="12"/>
        <v>0.6</v>
      </c>
      <c r="FF22" s="4">
        <f t="shared" si="13"/>
        <v>0.14285714285714285</v>
      </c>
      <c r="FG22" s="4">
        <f t="shared" si="14"/>
        <v>-0.31428571428571428</v>
      </c>
      <c r="FH22" s="33">
        <v>454500</v>
      </c>
      <c r="FI22" s="33">
        <v>429000</v>
      </c>
      <c r="FJ22" s="33">
        <v>349000</v>
      </c>
      <c r="FK22" s="24">
        <v>372000</v>
      </c>
      <c r="FL22" s="24">
        <v>362450</v>
      </c>
      <c r="FM22" s="24">
        <v>325000</v>
      </c>
      <c r="FN22">
        <v>324500</v>
      </c>
      <c r="FO22">
        <v>272450</v>
      </c>
      <c r="FP22" s="12">
        <v>249900</v>
      </c>
      <c r="FQ22">
        <v>239990</v>
      </c>
      <c r="FR22">
        <v>234900</v>
      </c>
      <c r="FS22" s="2">
        <v>189950</v>
      </c>
      <c r="FT22" s="2">
        <v>152400</v>
      </c>
      <c r="FU22" s="1">
        <v>129700</v>
      </c>
      <c r="FV22" s="1">
        <v>124950</v>
      </c>
      <c r="FW22" s="4">
        <f t="shared" si="15"/>
        <v>5.944055944055944E-2</v>
      </c>
      <c r="FX22" s="4">
        <f t="shared" si="16"/>
        <v>0.39846153846153848</v>
      </c>
      <c r="FY22" s="4">
        <f t="shared" si="17"/>
        <v>0.93486590038314177</v>
      </c>
      <c r="FZ22" s="33">
        <v>486038</v>
      </c>
      <c r="GA22" s="33">
        <v>409210</v>
      </c>
      <c r="GB22" s="33">
        <v>321673</v>
      </c>
      <c r="GC22" s="24">
        <v>408523</v>
      </c>
      <c r="GD22" s="24">
        <v>371684</v>
      </c>
      <c r="GE22" s="24">
        <v>344394</v>
      </c>
      <c r="GF22">
        <v>310661</v>
      </c>
      <c r="GG22">
        <v>282494</v>
      </c>
      <c r="GH22" s="12">
        <v>277946</v>
      </c>
      <c r="GI22">
        <v>268535</v>
      </c>
      <c r="GJ22">
        <v>196826</v>
      </c>
      <c r="GK22" s="2">
        <v>247277</v>
      </c>
      <c r="GL22" s="1">
        <v>152685</v>
      </c>
      <c r="GM22" s="1">
        <v>112756</v>
      </c>
      <c r="GN22" s="1">
        <v>139956</v>
      </c>
      <c r="GO22" s="4">
        <f t="shared" si="18"/>
        <v>0.18774712250433762</v>
      </c>
      <c r="GP22" s="4">
        <f t="shared" si="19"/>
        <v>0.41128474944395083</v>
      </c>
      <c r="GQ22" s="4">
        <f t="shared" si="20"/>
        <v>1.4693790454513123</v>
      </c>
      <c r="GR22" s="1"/>
      <c r="GS22" s="1"/>
      <c r="GT22" s="1"/>
      <c r="GU22" s="1"/>
      <c r="GV22" s="1"/>
      <c r="GW22" s="1"/>
      <c r="GX22" s="1"/>
      <c r="GY22" s="1"/>
    </row>
    <row r="23" spans="1:207" ht="12.75" customHeight="1" x14ac:dyDescent="0.35">
      <c r="A23" s="1">
        <v>8021</v>
      </c>
      <c r="B23" s="1" t="s">
        <v>129</v>
      </c>
      <c r="C23" s="33">
        <v>19</v>
      </c>
      <c r="D23" s="33">
        <v>16</v>
      </c>
      <c r="E23" s="33">
        <v>24</v>
      </c>
      <c r="F23" s="22">
        <v>35</v>
      </c>
      <c r="G23" s="22">
        <v>27</v>
      </c>
      <c r="H23" s="22">
        <v>19</v>
      </c>
      <c r="I23">
        <v>29</v>
      </c>
      <c r="J23">
        <v>33</v>
      </c>
      <c r="K23" s="12">
        <v>20</v>
      </c>
      <c r="L23">
        <v>29</v>
      </c>
      <c r="M23">
        <v>29</v>
      </c>
      <c r="N23" s="2">
        <v>26</v>
      </c>
      <c r="O23" s="2">
        <v>20</v>
      </c>
      <c r="P23" s="1">
        <v>23</v>
      </c>
      <c r="Q23" s="1">
        <v>13</v>
      </c>
      <c r="R23" s="1">
        <v>14</v>
      </c>
      <c r="S23" s="1">
        <v>18</v>
      </c>
      <c r="T23" s="1">
        <v>9</v>
      </c>
      <c r="U23" s="1">
        <v>7</v>
      </c>
      <c r="V23" s="1">
        <v>9</v>
      </c>
      <c r="W23" s="1">
        <v>26</v>
      </c>
      <c r="X23" s="1">
        <v>23</v>
      </c>
      <c r="Y23" s="1">
        <v>23</v>
      </c>
      <c r="Z23" s="1">
        <v>18</v>
      </c>
      <c r="AA23" s="1">
        <v>15</v>
      </c>
      <c r="AB23" s="1">
        <v>14</v>
      </c>
      <c r="AC23" s="1">
        <v>19</v>
      </c>
      <c r="AD23" s="1">
        <v>34</v>
      </c>
      <c r="AE23" s="1">
        <v>11</v>
      </c>
      <c r="AF23" s="1">
        <v>21</v>
      </c>
      <c r="AG23" s="1">
        <v>23</v>
      </c>
      <c r="AH23" s="1">
        <v>22</v>
      </c>
      <c r="AI23" s="1">
        <v>16</v>
      </c>
      <c r="AJ23" s="1">
        <v>21</v>
      </c>
      <c r="AK23" s="4">
        <f t="shared" si="0"/>
        <v>0.1875</v>
      </c>
      <c r="AL23" s="4">
        <f t="shared" si="1"/>
        <v>0</v>
      </c>
      <c r="AM23" s="4">
        <f t="shared" si="2"/>
        <v>-0.34482758620689657</v>
      </c>
      <c r="AN23" s="33">
        <v>820000</v>
      </c>
      <c r="AO23" s="33">
        <v>666500</v>
      </c>
      <c r="AP23" s="33">
        <v>475750</v>
      </c>
      <c r="AQ23" s="24">
        <v>760000</v>
      </c>
      <c r="AR23" s="24">
        <v>632500</v>
      </c>
      <c r="AS23" s="24">
        <v>540000</v>
      </c>
      <c r="AT23">
        <v>561000</v>
      </c>
      <c r="AU23">
        <v>500000</v>
      </c>
      <c r="AV23" s="12">
        <v>497500</v>
      </c>
      <c r="AW23">
        <v>420000</v>
      </c>
      <c r="AX23">
        <v>274000</v>
      </c>
      <c r="AY23" s="2">
        <v>329000</v>
      </c>
      <c r="AZ23" s="2">
        <v>303000</v>
      </c>
      <c r="BA23" s="1">
        <v>260000</v>
      </c>
      <c r="BB23" s="1">
        <v>247000</v>
      </c>
      <c r="BC23" s="1">
        <v>137500</v>
      </c>
      <c r="BD23" s="1">
        <v>216250</v>
      </c>
      <c r="BE23" s="5">
        <v>193000</v>
      </c>
      <c r="BF23" s="1">
        <v>350000</v>
      </c>
      <c r="BG23" s="1">
        <v>387000</v>
      </c>
      <c r="BH23" s="1">
        <v>355500</v>
      </c>
      <c r="BI23" s="1">
        <v>287000</v>
      </c>
      <c r="BJ23" s="1">
        <v>265000</v>
      </c>
      <c r="BK23" s="1">
        <v>222500</v>
      </c>
      <c r="BL23" s="1">
        <v>195000</v>
      </c>
      <c r="BM23" s="1">
        <v>170750</v>
      </c>
      <c r="BN23" s="1">
        <v>155000</v>
      </c>
      <c r="BO23" s="1">
        <v>130500</v>
      </c>
      <c r="BP23" s="1">
        <v>125000</v>
      </c>
      <c r="BQ23" s="4">
        <f t="shared" si="3"/>
        <v>0.23030757689422354</v>
      </c>
      <c r="BR23" s="4">
        <f t="shared" si="4"/>
        <v>0.51851851851851849</v>
      </c>
      <c r="BS23" s="4">
        <f t="shared" si="5"/>
        <v>1.9927007299270072</v>
      </c>
      <c r="BT23" s="33">
        <v>769421</v>
      </c>
      <c r="BU23" s="33">
        <v>780253</v>
      </c>
      <c r="BV23" s="33">
        <v>579437</v>
      </c>
      <c r="BW23" s="24">
        <v>714085</v>
      </c>
      <c r="BX23" s="24">
        <v>582581</v>
      </c>
      <c r="BY23" s="24">
        <v>522405</v>
      </c>
      <c r="BZ23">
        <v>564541</v>
      </c>
      <c r="CA23">
        <v>502190</v>
      </c>
      <c r="CB23" s="12">
        <v>490085</v>
      </c>
      <c r="CC23">
        <v>435510</v>
      </c>
      <c r="CD23">
        <v>348678</v>
      </c>
      <c r="CE23" s="2">
        <v>409622</v>
      </c>
      <c r="CF23" s="1">
        <v>331140</v>
      </c>
      <c r="CG23" s="1">
        <v>247832</v>
      </c>
      <c r="CH23" s="1">
        <v>239252</v>
      </c>
      <c r="CI23" s="1">
        <v>243493</v>
      </c>
      <c r="CJ23" s="1">
        <v>261266</v>
      </c>
      <c r="CK23" s="5">
        <v>282111</v>
      </c>
      <c r="CL23" s="1">
        <v>374785</v>
      </c>
      <c r="CM23" s="1">
        <v>412699</v>
      </c>
      <c r="CN23" s="1">
        <v>396650</v>
      </c>
      <c r="CO23" s="1">
        <v>298408</v>
      </c>
      <c r="CP23" s="1">
        <v>264550</v>
      </c>
      <c r="CQ23" s="1">
        <v>222577</v>
      </c>
      <c r="CR23" s="1">
        <v>197570</v>
      </c>
      <c r="CS23" s="1">
        <v>178571</v>
      </c>
      <c r="CT23" s="1">
        <v>159657</v>
      </c>
      <c r="CU23" s="1">
        <v>126747</v>
      </c>
      <c r="CV23" s="1">
        <v>127227</v>
      </c>
      <c r="CW23" s="1">
        <v>116554</v>
      </c>
      <c r="CX23" s="1">
        <v>116060</v>
      </c>
      <c r="CY23" s="1">
        <v>106195</v>
      </c>
      <c r="CZ23" s="1">
        <v>104090</v>
      </c>
      <c r="DA23" s="1">
        <v>97757</v>
      </c>
      <c r="DB23" s="18">
        <f t="shared" si="6"/>
        <v>-1.3882676516463249E-2</v>
      </c>
      <c r="DC23" s="4">
        <f t="shared" si="7"/>
        <v>0.47284386634890552</v>
      </c>
      <c r="DD23" s="4">
        <f t="shared" si="8"/>
        <v>1.2066806623876472</v>
      </c>
      <c r="DE23" s="33">
        <v>19</v>
      </c>
      <c r="DF23" s="33">
        <v>25</v>
      </c>
      <c r="DG23" s="33">
        <v>79</v>
      </c>
      <c r="DH23" s="22">
        <v>25</v>
      </c>
      <c r="DI23" s="22">
        <v>24</v>
      </c>
      <c r="DJ23" s="22">
        <v>45</v>
      </c>
      <c r="DK23">
        <v>70</v>
      </c>
      <c r="DL23">
        <v>48</v>
      </c>
      <c r="DM23" s="12">
        <v>49</v>
      </c>
      <c r="DN23">
        <v>59</v>
      </c>
      <c r="DO23">
        <v>94</v>
      </c>
      <c r="DP23" s="2">
        <v>46</v>
      </c>
      <c r="DQ23" s="1">
        <v>33</v>
      </c>
      <c r="DR23" s="1">
        <v>59</v>
      </c>
      <c r="DS23" s="1">
        <v>109</v>
      </c>
      <c r="DT23" s="1">
        <v>179</v>
      </c>
      <c r="DU23" s="1">
        <v>229</v>
      </c>
      <c r="DV23" s="5">
        <v>164</v>
      </c>
      <c r="DW23" s="1">
        <v>224</v>
      </c>
      <c r="DX23" s="1">
        <v>102</v>
      </c>
      <c r="DY23" s="1">
        <v>67</v>
      </c>
      <c r="DZ23" s="1">
        <v>95</v>
      </c>
      <c r="EA23" s="1">
        <v>31</v>
      </c>
      <c r="EB23" s="1">
        <v>32</v>
      </c>
      <c r="EC23" s="1">
        <v>27</v>
      </c>
      <c r="ED23" s="1">
        <v>33</v>
      </c>
      <c r="EE23" s="1">
        <v>22</v>
      </c>
      <c r="EF23" s="1">
        <v>27</v>
      </c>
      <c r="EG23" s="1">
        <v>51</v>
      </c>
      <c r="EH23" s="1">
        <v>61</v>
      </c>
      <c r="EI23" s="1">
        <v>51</v>
      </c>
      <c r="EJ23" s="1">
        <v>48</v>
      </c>
      <c r="EK23" s="1">
        <v>53</v>
      </c>
      <c r="EL23" s="1">
        <v>59</v>
      </c>
      <c r="EM23" s="4">
        <f t="shared" si="9"/>
        <v>-0.24</v>
      </c>
      <c r="EN23" s="4">
        <f t="shared" si="10"/>
        <v>-0.57777777777777772</v>
      </c>
      <c r="EO23" s="4">
        <f t="shared" si="11"/>
        <v>-0.7978723404255319</v>
      </c>
      <c r="EP23" s="33">
        <v>28</v>
      </c>
      <c r="EQ23" s="33">
        <v>49</v>
      </c>
      <c r="ER23" s="33">
        <v>49</v>
      </c>
      <c r="ES23" s="22">
        <v>54</v>
      </c>
      <c r="ET23" s="22">
        <v>37</v>
      </c>
      <c r="EU23" s="22">
        <v>45</v>
      </c>
      <c r="EV23">
        <v>61</v>
      </c>
      <c r="EW23">
        <v>53</v>
      </c>
      <c r="EX23" s="12">
        <v>37</v>
      </c>
      <c r="EY23">
        <v>36</v>
      </c>
      <c r="EZ23">
        <v>34</v>
      </c>
      <c r="FA23" s="2">
        <v>45</v>
      </c>
      <c r="FB23" s="1">
        <v>25</v>
      </c>
      <c r="FC23" s="7">
        <v>26</v>
      </c>
      <c r="FD23" s="1">
        <v>28</v>
      </c>
      <c r="FE23" s="4">
        <f t="shared" si="12"/>
        <v>-0.42857142857142855</v>
      </c>
      <c r="FF23" s="4">
        <f t="shared" si="13"/>
        <v>-0.37777777777777777</v>
      </c>
      <c r="FG23" s="4">
        <f t="shared" si="14"/>
        <v>-0.17647058823529413</v>
      </c>
      <c r="FH23" s="33">
        <v>839999</v>
      </c>
      <c r="FI23" s="33">
        <v>779900</v>
      </c>
      <c r="FJ23" s="33">
        <v>539000</v>
      </c>
      <c r="FK23" s="24">
        <v>607500</v>
      </c>
      <c r="FL23" s="24">
        <v>535000</v>
      </c>
      <c r="FM23" s="24">
        <v>649000</v>
      </c>
      <c r="FN23">
        <v>600000</v>
      </c>
      <c r="FO23">
        <v>500000</v>
      </c>
      <c r="FP23" s="12">
        <v>524500</v>
      </c>
      <c r="FQ23">
        <v>447900</v>
      </c>
      <c r="FR23">
        <v>392350</v>
      </c>
      <c r="FS23" s="2">
        <v>449900</v>
      </c>
      <c r="FT23" s="2">
        <v>299900</v>
      </c>
      <c r="FU23" s="1">
        <v>350000</v>
      </c>
      <c r="FV23" s="1">
        <v>193450</v>
      </c>
      <c r="FW23" s="4">
        <f t="shared" si="15"/>
        <v>7.7059879471727141E-2</v>
      </c>
      <c r="FX23" s="4">
        <f t="shared" si="16"/>
        <v>0.29429738058551619</v>
      </c>
      <c r="FY23" s="4">
        <f t="shared" si="17"/>
        <v>1.1409430355549892</v>
      </c>
      <c r="FZ23" s="33">
        <v>742047</v>
      </c>
      <c r="GA23" s="33">
        <v>772725</v>
      </c>
      <c r="GB23" s="33">
        <v>578256</v>
      </c>
      <c r="GC23" s="24">
        <v>716418</v>
      </c>
      <c r="GD23" s="24">
        <v>573459</v>
      </c>
      <c r="GE23" s="24">
        <v>524700</v>
      </c>
      <c r="GF23">
        <v>569241</v>
      </c>
      <c r="GG23">
        <v>506727</v>
      </c>
      <c r="GH23" s="12">
        <v>498639</v>
      </c>
      <c r="GI23">
        <v>444794</v>
      </c>
      <c r="GJ23">
        <v>356006</v>
      </c>
      <c r="GK23" s="2">
        <v>423853</v>
      </c>
      <c r="GL23" s="1">
        <v>340920</v>
      </c>
      <c r="GM23" s="1">
        <v>256634</v>
      </c>
      <c r="GN23" s="1">
        <v>243521</v>
      </c>
      <c r="GO23" s="4">
        <f t="shared" si="18"/>
        <v>-3.9701057944288069E-2</v>
      </c>
      <c r="GP23" s="4">
        <f t="shared" si="19"/>
        <v>0.41423098913664952</v>
      </c>
      <c r="GQ23" s="4">
        <f t="shared" si="20"/>
        <v>1.0843665556198492</v>
      </c>
      <c r="GR23" s="1"/>
      <c r="GS23" s="1"/>
      <c r="GT23" s="1"/>
      <c r="GU23" s="1"/>
      <c r="GV23" s="1"/>
      <c r="GW23" s="1"/>
      <c r="GX23" s="1"/>
      <c r="GY23" s="1"/>
    </row>
    <row r="24" spans="1:207" ht="12.75" customHeight="1" x14ac:dyDescent="0.35">
      <c r="A24" s="1">
        <v>8022</v>
      </c>
      <c r="B24" s="1" t="s">
        <v>130</v>
      </c>
      <c r="C24" s="33">
        <v>60</v>
      </c>
      <c r="D24" s="33">
        <v>67</v>
      </c>
      <c r="E24" s="33">
        <v>44</v>
      </c>
      <c r="F24" s="22">
        <v>85</v>
      </c>
      <c r="G24" s="22">
        <v>103</v>
      </c>
      <c r="H24" s="22">
        <v>59</v>
      </c>
      <c r="I24">
        <v>73</v>
      </c>
      <c r="J24">
        <v>102</v>
      </c>
      <c r="K24" s="12">
        <v>54</v>
      </c>
      <c r="L24">
        <v>48</v>
      </c>
      <c r="M24">
        <v>61</v>
      </c>
      <c r="N24" s="2">
        <v>52</v>
      </c>
      <c r="O24" s="2">
        <v>57</v>
      </c>
      <c r="P24" s="1">
        <v>60</v>
      </c>
      <c r="Q24" s="1">
        <v>39</v>
      </c>
      <c r="R24" s="1">
        <v>29</v>
      </c>
      <c r="S24" s="1">
        <v>44</v>
      </c>
      <c r="T24" s="1">
        <v>26</v>
      </c>
      <c r="U24" s="1">
        <v>29</v>
      </c>
      <c r="V24" s="1">
        <v>40</v>
      </c>
      <c r="W24" s="1">
        <v>58</v>
      </c>
      <c r="X24" s="1">
        <v>55</v>
      </c>
      <c r="Y24" s="1">
        <v>43</v>
      </c>
      <c r="Z24" s="1">
        <v>53</v>
      </c>
      <c r="AA24" s="1">
        <v>45</v>
      </c>
      <c r="AB24" s="1">
        <v>42</v>
      </c>
      <c r="AC24" s="1">
        <v>51</v>
      </c>
      <c r="AD24" s="1">
        <v>50</v>
      </c>
      <c r="AE24" s="1">
        <v>35</v>
      </c>
      <c r="AF24" s="1">
        <v>34</v>
      </c>
      <c r="AG24" s="1">
        <v>44</v>
      </c>
      <c r="AH24" s="1">
        <v>40</v>
      </c>
      <c r="AI24" s="1">
        <v>37</v>
      </c>
      <c r="AJ24" s="1">
        <v>23</v>
      </c>
      <c r="AK24" s="4">
        <f t="shared" si="0"/>
        <v>-0.1044776119402985</v>
      </c>
      <c r="AL24" s="4">
        <f t="shared" si="1"/>
        <v>1.6949152542372881E-2</v>
      </c>
      <c r="AM24" s="4">
        <f t="shared" si="2"/>
        <v>-1.6393442622950821E-2</v>
      </c>
      <c r="AN24" s="33">
        <v>1247500</v>
      </c>
      <c r="AO24" s="33">
        <v>887000</v>
      </c>
      <c r="AP24" s="33">
        <v>1042750</v>
      </c>
      <c r="AQ24" s="24">
        <v>952000</v>
      </c>
      <c r="AR24" s="24">
        <v>924900</v>
      </c>
      <c r="AS24" s="24">
        <v>770000</v>
      </c>
      <c r="AT24">
        <v>761000</v>
      </c>
      <c r="AU24">
        <v>850000</v>
      </c>
      <c r="AV24" s="12">
        <v>667500</v>
      </c>
      <c r="AW24">
        <v>702000</v>
      </c>
      <c r="AX24">
        <v>550500</v>
      </c>
      <c r="AY24" s="2">
        <v>463900</v>
      </c>
      <c r="AZ24" s="2">
        <v>570000</v>
      </c>
      <c r="BA24" s="1">
        <v>465250</v>
      </c>
      <c r="BB24" s="1">
        <v>345000</v>
      </c>
      <c r="BC24" s="1">
        <v>470000</v>
      </c>
      <c r="BD24" s="1">
        <v>382500</v>
      </c>
      <c r="BE24" s="5">
        <v>413000</v>
      </c>
      <c r="BF24" s="1">
        <v>600000</v>
      </c>
      <c r="BG24" s="1">
        <v>525000</v>
      </c>
      <c r="BH24" s="1">
        <v>446450</v>
      </c>
      <c r="BI24" s="1">
        <v>367500</v>
      </c>
      <c r="BJ24" s="1">
        <v>357500</v>
      </c>
      <c r="BK24" s="1">
        <v>320000</v>
      </c>
      <c r="BL24" s="1">
        <v>304000</v>
      </c>
      <c r="BM24" s="1">
        <v>192000</v>
      </c>
      <c r="BN24" s="1">
        <v>267000</v>
      </c>
      <c r="BO24" s="1">
        <v>180500</v>
      </c>
      <c r="BP24" s="1">
        <v>143000</v>
      </c>
      <c r="BQ24" s="4">
        <f t="shared" si="3"/>
        <v>0.40642615558060879</v>
      </c>
      <c r="BR24" s="4">
        <f t="shared" si="4"/>
        <v>0.62012987012987009</v>
      </c>
      <c r="BS24" s="4">
        <f t="shared" si="5"/>
        <v>1.2661217075386013</v>
      </c>
      <c r="BT24" s="33">
        <v>1238463</v>
      </c>
      <c r="BU24" s="33">
        <v>1058050</v>
      </c>
      <c r="BV24" s="33">
        <v>1144601</v>
      </c>
      <c r="BW24" s="24">
        <v>1010997</v>
      </c>
      <c r="BX24" s="24">
        <v>962870</v>
      </c>
      <c r="BY24" s="24">
        <v>833044</v>
      </c>
      <c r="BZ24">
        <v>800433</v>
      </c>
      <c r="CA24">
        <v>871300</v>
      </c>
      <c r="CB24" s="12">
        <v>800189</v>
      </c>
      <c r="CC24">
        <v>671278</v>
      </c>
      <c r="CD24">
        <v>705753</v>
      </c>
      <c r="CE24" s="2">
        <v>646420</v>
      </c>
      <c r="CF24" s="1">
        <v>620620</v>
      </c>
      <c r="CG24" s="1">
        <v>514018</v>
      </c>
      <c r="CH24" s="1">
        <v>490716</v>
      </c>
      <c r="CI24" s="1">
        <v>503287</v>
      </c>
      <c r="CJ24" s="1">
        <v>509861</v>
      </c>
      <c r="CK24" s="5">
        <v>560998</v>
      </c>
      <c r="CL24" s="1">
        <v>713565</v>
      </c>
      <c r="CM24" s="1">
        <v>582984</v>
      </c>
      <c r="CN24" s="1">
        <v>573615</v>
      </c>
      <c r="CO24" s="1">
        <v>513305</v>
      </c>
      <c r="CP24" s="1">
        <v>389419</v>
      </c>
      <c r="CQ24" s="1">
        <v>406549</v>
      </c>
      <c r="CR24" s="1">
        <v>346242</v>
      </c>
      <c r="CS24" s="1">
        <v>315135</v>
      </c>
      <c r="CT24" s="1">
        <v>315373</v>
      </c>
      <c r="CU24" s="1">
        <v>232541</v>
      </c>
      <c r="CV24" s="1">
        <v>202967</v>
      </c>
      <c r="CW24" s="1">
        <v>176937</v>
      </c>
      <c r="CX24" s="1">
        <v>155830</v>
      </c>
      <c r="CY24" s="1">
        <v>145145</v>
      </c>
      <c r="CZ24" s="1">
        <v>132783</v>
      </c>
      <c r="DA24" s="1">
        <v>100021</v>
      </c>
      <c r="DB24" s="18">
        <f t="shared" si="6"/>
        <v>0.17051462596285619</v>
      </c>
      <c r="DC24" s="4">
        <f t="shared" si="7"/>
        <v>0.48667177243939097</v>
      </c>
      <c r="DD24" s="4">
        <f t="shared" si="8"/>
        <v>0.75481081908259684</v>
      </c>
      <c r="DE24" s="33">
        <v>30</v>
      </c>
      <c r="DF24" s="33">
        <v>38</v>
      </c>
      <c r="DG24" s="33">
        <v>49</v>
      </c>
      <c r="DH24" s="22">
        <v>35</v>
      </c>
      <c r="DI24" s="22">
        <v>31</v>
      </c>
      <c r="DJ24" s="22">
        <v>70</v>
      </c>
      <c r="DK24">
        <v>73</v>
      </c>
      <c r="DL24">
        <v>75</v>
      </c>
      <c r="DM24" s="12">
        <v>69</v>
      </c>
      <c r="DN24">
        <v>45</v>
      </c>
      <c r="DO24">
        <v>53</v>
      </c>
      <c r="DP24" s="2">
        <v>54</v>
      </c>
      <c r="DQ24" s="1">
        <v>67</v>
      </c>
      <c r="DR24" s="1">
        <v>69</v>
      </c>
      <c r="DS24" s="1">
        <v>97</v>
      </c>
      <c r="DT24" s="1">
        <v>156</v>
      </c>
      <c r="DU24" s="1">
        <v>175</v>
      </c>
      <c r="DV24" s="5">
        <v>126</v>
      </c>
      <c r="DW24" s="1">
        <v>185</v>
      </c>
      <c r="DX24" s="1">
        <v>111</v>
      </c>
      <c r="DY24" s="1">
        <v>86</v>
      </c>
      <c r="DZ24" s="1">
        <v>85</v>
      </c>
      <c r="EA24" s="1">
        <v>48</v>
      </c>
      <c r="EB24" s="1">
        <v>51</v>
      </c>
      <c r="EC24" s="1">
        <v>38</v>
      </c>
      <c r="ED24" s="1">
        <v>26</v>
      </c>
      <c r="EE24" s="1">
        <v>29</v>
      </c>
      <c r="EF24" s="1">
        <v>43</v>
      </c>
      <c r="EG24" s="1">
        <v>34</v>
      </c>
      <c r="EH24" s="1">
        <v>62</v>
      </c>
      <c r="EI24" s="1">
        <v>74</v>
      </c>
      <c r="EJ24" s="1">
        <v>57</v>
      </c>
      <c r="EK24" s="1">
        <v>63</v>
      </c>
      <c r="EL24" s="1">
        <v>102</v>
      </c>
      <c r="EM24" s="4">
        <f t="shared" si="9"/>
        <v>-0.21052631578947367</v>
      </c>
      <c r="EN24" s="4">
        <f t="shared" si="10"/>
        <v>-0.5714285714285714</v>
      </c>
      <c r="EO24" s="4">
        <f t="shared" si="11"/>
        <v>-0.43396226415094341</v>
      </c>
      <c r="EP24" s="33">
        <v>110</v>
      </c>
      <c r="EQ24" s="33">
        <v>140</v>
      </c>
      <c r="ER24" s="33">
        <v>106</v>
      </c>
      <c r="ES24" s="22">
        <v>113</v>
      </c>
      <c r="ET24" s="22">
        <v>150</v>
      </c>
      <c r="EU24" s="22">
        <v>108</v>
      </c>
      <c r="EV24">
        <v>166</v>
      </c>
      <c r="EW24">
        <v>182</v>
      </c>
      <c r="EX24" s="12">
        <v>108</v>
      </c>
      <c r="EY24">
        <v>90</v>
      </c>
      <c r="EZ24">
        <v>89</v>
      </c>
      <c r="FA24" s="2">
        <v>80</v>
      </c>
      <c r="FB24" s="1">
        <v>54</v>
      </c>
      <c r="FC24" s="7">
        <v>73</v>
      </c>
      <c r="FD24" s="1">
        <v>40</v>
      </c>
      <c r="FE24" s="4">
        <f t="shared" si="12"/>
        <v>-0.21428571428571427</v>
      </c>
      <c r="FF24" s="4">
        <f t="shared" si="13"/>
        <v>1.8518518518518517E-2</v>
      </c>
      <c r="FG24" s="4">
        <f t="shared" si="14"/>
        <v>0.23595505617977527</v>
      </c>
      <c r="FH24" s="33">
        <v>1197500</v>
      </c>
      <c r="FI24" s="33">
        <v>1200000</v>
      </c>
      <c r="FJ24" s="33">
        <v>1442500</v>
      </c>
      <c r="FK24" s="24">
        <v>925000</v>
      </c>
      <c r="FL24" s="24">
        <v>999000</v>
      </c>
      <c r="FM24" s="24">
        <v>899000</v>
      </c>
      <c r="FN24">
        <v>892900</v>
      </c>
      <c r="FO24">
        <v>872499</v>
      </c>
      <c r="FP24" s="12">
        <v>924000</v>
      </c>
      <c r="FQ24">
        <v>734950</v>
      </c>
      <c r="FR24">
        <v>649900</v>
      </c>
      <c r="FS24" s="2">
        <v>776500</v>
      </c>
      <c r="FT24" s="2">
        <v>505000</v>
      </c>
      <c r="FU24" s="1">
        <v>399000</v>
      </c>
      <c r="FV24" s="1">
        <v>339900</v>
      </c>
      <c r="FW24" s="4">
        <f t="shared" si="15"/>
        <v>-2.0833333333333333E-3</v>
      </c>
      <c r="FX24" s="4">
        <f t="shared" si="16"/>
        <v>0.33203559510567299</v>
      </c>
      <c r="FY24" s="4">
        <f t="shared" si="17"/>
        <v>0.8425911678719803</v>
      </c>
      <c r="FZ24" s="33">
        <v>1234743</v>
      </c>
      <c r="GA24" s="33">
        <v>1051646</v>
      </c>
      <c r="GB24" s="33">
        <v>1147358</v>
      </c>
      <c r="GC24" s="24">
        <v>1009268</v>
      </c>
      <c r="GD24" s="24">
        <v>965168</v>
      </c>
      <c r="GE24" s="24">
        <v>852627</v>
      </c>
      <c r="GF24">
        <v>815906</v>
      </c>
      <c r="GG24">
        <v>889179</v>
      </c>
      <c r="GH24" s="12">
        <v>832098</v>
      </c>
      <c r="GI24">
        <v>694883</v>
      </c>
      <c r="GJ24">
        <v>713462</v>
      </c>
      <c r="GK24" s="2">
        <v>662998</v>
      </c>
      <c r="GL24" s="1">
        <v>633131</v>
      </c>
      <c r="GM24" s="1">
        <v>525933</v>
      </c>
      <c r="GN24" s="1">
        <v>502165</v>
      </c>
      <c r="GO24" s="4">
        <f t="shared" si="18"/>
        <v>0.17410516466567647</v>
      </c>
      <c r="GP24" s="4">
        <f t="shared" si="19"/>
        <v>0.44816314754282938</v>
      </c>
      <c r="GQ24" s="4">
        <f t="shared" si="20"/>
        <v>0.73063596939991193</v>
      </c>
      <c r="GR24" s="1"/>
      <c r="GS24" s="1"/>
      <c r="GT24" s="1"/>
      <c r="GU24" s="1"/>
      <c r="GV24" s="1"/>
      <c r="GW24" s="1"/>
      <c r="GX24" s="1"/>
      <c r="GY24" s="1"/>
    </row>
    <row r="25" spans="1:207" ht="12.75" customHeight="1" x14ac:dyDescent="0.35">
      <c r="A25" s="1">
        <v>8023</v>
      </c>
      <c r="B25" s="1" t="s">
        <v>131</v>
      </c>
      <c r="C25" s="33">
        <v>33</v>
      </c>
      <c r="D25" s="33">
        <v>42</v>
      </c>
      <c r="E25" s="33">
        <v>41</v>
      </c>
      <c r="F25" s="22">
        <v>42</v>
      </c>
      <c r="G25" s="22">
        <v>48</v>
      </c>
      <c r="H25" s="22">
        <v>28</v>
      </c>
      <c r="I25">
        <v>41</v>
      </c>
      <c r="J25">
        <v>48</v>
      </c>
      <c r="K25" s="12">
        <v>45</v>
      </c>
      <c r="L25">
        <v>48</v>
      </c>
      <c r="M25">
        <v>40</v>
      </c>
      <c r="N25" s="2">
        <v>37</v>
      </c>
      <c r="O25" s="2">
        <v>45</v>
      </c>
      <c r="P25" s="1">
        <v>37</v>
      </c>
      <c r="Q25" s="1">
        <v>32</v>
      </c>
      <c r="R25" s="1">
        <v>30</v>
      </c>
      <c r="S25" s="1">
        <v>33</v>
      </c>
      <c r="T25" s="1">
        <v>25</v>
      </c>
      <c r="U25" s="1">
        <v>15</v>
      </c>
      <c r="V25" s="1">
        <v>37</v>
      </c>
      <c r="W25" s="1">
        <v>39</v>
      </c>
      <c r="X25" s="1">
        <v>47</v>
      </c>
      <c r="Y25" s="1">
        <v>49</v>
      </c>
      <c r="Z25" s="1">
        <v>40</v>
      </c>
      <c r="AA25" s="1">
        <v>33</v>
      </c>
      <c r="AB25" s="1">
        <v>36</v>
      </c>
      <c r="AC25" s="1">
        <v>32</v>
      </c>
      <c r="AD25" s="1">
        <v>21</v>
      </c>
      <c r="AE25" s="1">
        <v>26</v>
      </c>
      <c r="AF25" s="1">
        <v>23</v>
      </c>
      <c r="AG25" s="1">
        <v>26</v>
      </c>
      <c r="AH25" s="1">
        <v>23</v>
      </c>
      <c r="AI25" s="1">
        <v>21</v>
      </c>
      <c r="AJ25" s="1">
        <v>27</v>
      </c>
      <c r="AK25" s="4">
        <f t="shared" si="0"/>
        <v>-0.21428571428571427</v>
      </c>
      <c r="AL25" s="4">
        <f t="shared" si="1"/>
        <v>0.17857142857142858</v>
      </c>
      <c r="AM25" s="4">
        <f t="shared" si="2"/>
        <v>-0.17499999999999999</v>
      </c>
      <c r="AN25" s="33">
        <v>394995</v>
      </c>
      <c r="AO25" s="33">
        <v>325000</v>
      </c>
      <c r="AP25" s="33">
        <v>345000</v>
      </c>
      <c r="AQ25" s="24">
        <v>372000</v>
      </c>
      <c r="AR25" s="24">
        <v>375500</v>
      </c>
      <c r="AS25" s="24">
        <v>292500</v>
      </c>
      <c r="AT25">
        <v>255000</v>
      </c>
      <c r="AU25">
        <v>208950</v>
      </c>
      <c r="AV25" s="12">
        <v>138000</v>
      </c>
      <c r="AW25">
        <v>144000</v>
      </c>
      <c r="AX25">
        <v>130000</v>
      </c>
      <c r="AY25" s="2">
        <v>82500</v>
      </c>
      <c r="AZ25" s="2">
        <v>64000</v>
      </c>
      <c r="BA25" s="1">
        <v>74900</v>
      </c>
      <c r="BB25" s="1">
        <v>48500</v>
      </c>
      <c r="BC25" s="1">
        <v>27000</v>
      </c>
      <c r="BD25" s="1">
        <v>40000</v>
      </c>
      <c r="BE25" s="5">
        <v>42000</v>
      </c>
      <c r="BF25" s="1">
        <v>177000</v>
      </c>
      <c r="BG25" s="1">
        <v>234900</v>
      </c>
      <c r="BH25" s="1">
        <v>195000</v>
      </c>
      <c r="BI25" s="1">
        <v>175000</v>
      </c>
      <c r="BJ25" s="1">
        <v>145000</v>
      </c>
      <c r="BK25" s="1">
        <v>91500</v>
      </c>
      <c r="BL25" s="1">
        <v>110000</v>
      </c>
      <c r="BM25" s="1">
        <v>88750</v>
      </c>
      <c r="BN25" s="1">
        <v>86500</v>
      </c>
      <c r="BO25" s="1">
        <v>75000</v>
      </c>
      <c r="BP25" s="1">
        <v>83500</v>
      </c>
      <c r="BQ25" s="4">
        <f t="shared" si="3"/>
        <v>0.21536923076923076</v>
      </c>
      <c r="BR25" s="4">
        <f t="shared" si="4"/>
        <v>0.35041025641025642</v>
      </c>
      <c r="BS25" s="4">
        <f t="shared" si="5"/>
        <v>2.0384230769230771</v>
      </c>
      <c r="BT25" s="33">
        <v>467981</v>
      </c>
      <c r="BU25" s="33">
        <v>421195</v>
      </c>
      <c r="BV25" s="33">
        <v>411604</v>
      </c>
      <c r="BW25" s="24">
        <v>396901</v>
      </c>
      <c r="BX25" s="24">
        <v>428985</v>
      </c>
      <c r="BY25" s="24">
        <v>332600</v>
      </c>
      <c r="BZ25">
        <v>324770</v>
      </c>
      <c r="CA25">
        <v>257574</v>
      </c>
      <c r="CB25" s="12">
        <v>187932</v>
      </c>
      <c r="CC25">
        <v>213104</v>
      </c>
      <c r="CD25">
        <v>158649</v>
      </c>
      <c r="CE25" s="2">
        <v>98834</v>
      </c>
      <c r="CF25" s="1">
        <v>106452</v>
      </c>
      <c r="CG25" s="1">
        <v>115004</v>
      </c>
      <c r="CH25" s="1">
        <v>87422</v>
      </c>
      <c r="CI25" s="1">
        <v>60721</v>
      </c>
      <c r="CJ25" s="1">
        <v>83937</v>
      </c>
      <c r="CK25" s="5">
        <v>60784</v>
      </c>
      <c r="CL25" s="1">
        <v>185073</v>
      </c>
      <c r="CM25" s="1">
        <v>231975</v>
      </c>
      <c r="CN25" s="1">
        <v>206574</v>
      </c>
      <c r="CO25" s="1">
        <v>176255</v>
      </c>
      <c r="CP25" s="1">
        <v>144107</v>
      </c>
      <c r="CQ25" s="1">
        <v>108698</v>
      </c>
      <c r="CR25" s="1">
        <v>107416</v>
      </c>
      <c r="CS25" s="1">
        <v>95288</v>
      </c>
      <c r="CT25" s="1">
        <v>84351</v>
      </c>
      <c r="CU25" s="1">
        <v>67275</v>
      </c>
      <c r="CV25" s="1">
        <v>74238</v>
      </c>
      <c r="CW25" s="1">
        <v>86013</v>
      </c>
      <c r="CX25" s="1">
        <v>64603</v>
      </c>
      <c r="CY25" s="1">
        <v>60495</v>
      </c>
      <c r="CZ25" s="1">
        <v>59157</v>
      </c>
      <c r="DA25" s="1">
        <v>57477</v>
      </c>
      <c r="DB25" s="18">
        <f t="shared" si="6"/>
        <v>0.11107919134842531</v>
      </c>
      <c r="DC25" s="4">
        <f t="shared" si="7"/>
        <v>0.4070384846662658</v>
      </c>
      <c r="DD25" s="4">
        <f t="shared" si="8"/>
        <v>1.9497885268737907</v>
      </c>
      <c r="DE25" s="33">
        <v>62</v>
      </c>
      <c r="DF25" s="33">
        <v>59</v>
      </c>
      <c r="DG25" s="33">
        <v>93</v>
      </c>
      <c r="DH25" s="22">
        <v>69</v>
      </c>
      <c r="DI25" s="22">
        <v>74</v>
      </c>
      <c r="DJ25" s="22">
        <v>61</v>
      </c>
      <c r="DK25">
        <v>44</v>
      </c>
      <c r="DL25">
        <v>92</v>
      </c>
      <c r="DM25" s="12">
        <v>78</v>
      </c>
      <c r="DN25">
        <v>111</v>
      </c>
      <c r="DO25">
        <v>79</v>
      </c>
      <c r="DP25" s="2">
        <v>79</v>
      </c>
      <c r="DQ25" s="1">
        <v>105</v>
      </c>
      <c r="DR25" s="1">
        <v>78</v>
      </c>
      <c r="DS25" s="1">
        <v>110</v>
      </c>
      <c r="DT25" s="1">
        <v>102</v>
      </c>
      <c r="DU25" s="1">
        <v>84</v>
      </c>
      <c r="DV25" s="5">
        <v>191</v>
      </c>
      <c r="DW25" s="1">
        <v>142</v>
      </c>
      <c r="DX25" s="1">
        <v>110</v>
      </c>
      <c r="DY25" s="1">
        <v>53</v>
      </c>
      <c r="DZ25" s="1">
        <v>60</v>
      </c>
      <c r="EA25" s="1">
        <v>52</v>
      </c>
      <c r="EB25" s="1">
        <v>34</v>
      </c>
      <c r="EC25" s="1">
        <v>44</v>
      </c>
      <c r="ED25" s="1">
        <v>34</v>
      </c>
      <c r="EE25" s="1">
        <v>47</v>
      </c>
      <c r="EF25" s="1">
        <v>65</v>
      </c>
      <c r="EG25" s="1">
        <v>86</v>
      </c>
      <c r="EH25" s="1">
        <v>105</v>
      </c>
      <c r="EI25" s="1">
        <v>78</v>
      </c>
      <c r="EJ25" s="1">
        <v>86</v>
      </c>
      <c r="EK25" s="1">
        <v>84</v>
      </c>
      <c r="EL25" s="1">
        <v>82</v>
      </c>
      <c r="EM25" s="4">
        <f t="shared" si="9"/>
        <v>5.0847457627118647E-2</v>
      </c>
      <c r="EN25" s="4">
        <f t="shared" si="10"/>
        <v>1.6393442622950821E-2</v>
      </c>
      <c r="EO25" s="4">
        <f t="shared" si="11"/>
        <v>-0.21518987341772153</v>
      </c>
      <c r="EP25" s="33">
        <v>78</v>
      </c>
      <c r="EQ25" s="33">
        <v>81</v>
      </c>
      <c r="ER25" s="33">
        <v>83</v>
      </c>
      <c r="ES25" s="22">
        <v>90</v>
      </c>
      <c r="ET25" s="22">
        <v>71</v>
      </c>
      <c r="EU25" s="22">
        <v>65</v>
      </c>
      <c r="EV25">
        <v>80</v>
      </c>
      <c r="EW25">
        <v>72</v>
      </c>
      <c r="EX25" s="12">
        <v>60</v>
      </c>
      <c r="EY25">
        <v>59</v>
      </c>
      <c r="EZ25">
        <v>51</v>
      </c>
      <c r="FA25" s="2">
        <v>36</v>
      </c>
      <c r="FB25" s="1">
        <v>61</v>
      </c>
      <c r="FC25" s="7">
        <v>64</v>
      </c>
      <c r="FD25" s="1">
        <v>72</v>
      </c>
      <c r="FE25" s="4">
        <f t="shared" si="12"/>
        <v>-3.7037037037037035E-2</v>
      </c>
      <c r="FF25" s="4">
        <f t="shared" si="13"/>
        <v>0.2</v>
      </c>
      <c r="FG25" s="4">
        <f t="shared" si="14"/>
        <v>0.52941176470588236</v>
      </c>
      <c r="FH25" s="33">
        <v>397000</v>
      </c>
      <c r="FI25" s="33">
        <v>389000</v>
      </c>
      <c r="FJ25" s="33">
        <v>385000</v>
      </c>
      <c r="FK25" s="24">
        <v>320500</v>
      </c>
      <c r="FL25" s="24">
        <v>299000</v>
      </c>
      <c r="FM25" s="24">
        <v>275000</v>
      </c>
      <c r="FN25">
        <v>314550</v>
      </c>
      <c r="FO25">
        <v>230400</v>
      </c>
      <c r="FP25" s="12">
        <v>190000</v>
      </c>
      <c r="FQ25">
        <v>184500</v>
      </c>
      <c r="FR25">
        <v>121750</v>
      </c>
      <c r="FS25" s="2">
        <v>87500</v>
      </c>
      <c r="FT25" s="2">
        <v>79900</v>
      </c>
      <c r="FU25" s="1">
        <v>83450</v>
      </c>
      <c r="FV25" s="1">
        <v>89000</v>
      </c>
      <c r="FW25" s="4">
        <f t="shared" si="15"/>
        <v>2.056555269922879E-2</v>
      </c>
      <c r="FX25" s="4">
        <f t="shared" si="16"/>
        <v>0.44363636363636366</v>
      </c>
      <c r="FY25" s="4">
        <f t="shared" si="17"/>
        <v>2.2607802874743328</v>
      </c>
      <c r="FZ25" s="33">
        <v>469562</v>
      </c>
      <c r="GA25" s="33">
        <v>430654</v>
      </c>
      <c r="GB25" s="33">
        <v>418556</v>
      </c>
      <c r="GC25" s="24">
        <v>397488</v>
      </c>
      <c r="GD25" s="24">
        <v>429512</v>
      </c>
      <c r="GE25" s="24">
        <v>334774</v>
      </c>
      <c r="GF25">
        <v>333189</v>
      </c>
      <c r="GG25">
        <v>263355</v>
      </c>
      <c r="GH25" s="12">
        <v>189999</v>
      </c>
      <c r="GI25">
        <v>221509</v>
      </c>
      <c r="GJ25">
        <v>162282</v>
      </c>
      <c r="GK25" s="2">
        <v>103524</v>
      </c>
      <c r="GL25" s="1">
        <v>105529</v>
      </c>
      <c r="GM25" s="1">
        <v>115272</v>
      </c>
      <c r="GN25" s="1">
        <v>94572</v>
      </c>
      <c r="GO25" s="4">
        <f t="shared" si="18"/>
        <v>9.0346310495200324E-2</v>
      </c>
      <c r="GP25" s="4">
        <f t="shared" si="19"/>
        <v>0.40262385967846964</v>
      </c>
      <c r="GQ25" s="4">
        <f t="shared" si="20"/>
        <v>1.8934940412368593</v>
      </c>
      <c r="GR25" s="1"/>
      <c r="GS25" s="1"/>
      <c r="GT25" s="1"/>
      <c r="GU25" s="1"/>
      <c r="GV25" s="1"/>
      <c r="GW25" s="1"/>
      <c r="GX25" s="1"/>
      <c r="GY25" s="1"/>
    </row>
    <row r="26" spans="1:207" ht="12.75" customHeight="1" x14ac:dyDescent="0.35">
      <c r="A26" s="1">
        <v>8024</v>
      </c>
      <c r="B26" s="1" t="s">
        <v>132</v>
      </c>
      <c r="C26" s="33">
        <v>52</v>
      </c>
      <c r="D26" s="33">
        <v>53</v>
      </c>
      <c r="E26" s="33">
        <v>54</v>
      </c>
      <c r="F26" s="22">
        <v>100</v>
      </c>
      <c r="G26" s="22">
        <v>93</v>
      </c>
      <c r="H26" s="22">
        <v>41</v>
      </c>
      <c r="I26">
        <v>77</v>
      </c>
      <c r="J26">
        <v>68</v>
      </c>
      <c r="K26" s="12">
        <v>57</v>
      </c>
      <c r="L26">
        <v>52</v>
      </c>
      <c r="M26">
        <v>50</v>
      </c>
      <c r="N26" s="2">
        <v>53</v>
      </c>
      <c r="O26" s="2">
        <v>50</v>
      </c>
      <c r="P26" s="1">
        <v>57</v>
      </c>
      <c r="Q26" s="1">
        <v>47</v>
      </c>
      <c r="R26" s="1">
        <v>37</v>
      </c>
      <c r="S26" s="1">
        <v>37</v>
      </c>
      <c r="T26" s="1">
        <v>27</v>
      </c>
      <c r="U26" s="1">
        <v>22</v>
      </c>
      <c r="V26" s="1">
        <v>37</v>
      </c>
      <c r="W26" s="1">
        <v>45</v>
      </c>
      <c r="X26" s="1">
        <v>37</v>
      </c>
      <c r="Y26" s="1">
        <v>43</v>
      </c>
      <c r="Z26" s="1">
        <v>35</v>
      </c>
      <c r="AA26" s="1">
        <v>16</v>
      </c>
      <c r="AB26" s="1">
        <v>34</v>
      </c>
      <c r="AC26" s="1">
        <v>37</v>
      </c>
      <c r="AD26" s="1">
        <v>41</v>
      </c>
      <c r="AE26" s="1">
        <v>25</v>
      </c>
      <c r="AF26" s="1">
        <v>22</v>
      </c>
      <c r="AG26" s="1">
        <v>30</v>
      </c>
      <c r="AH26" s="1">
        <v>28</v>
      </c>
      <c r="AI26" s="1">
        <v>8</v>
      </c>
      <c r="AJ26" s="1">
        <v>21</v>
      </c>
      <c r="AK26" s="4">
        <f t="shared" si="0"/>
        <v>-1.8867924528301886E-2</v>
      </c>
      <c r="AL26" s="4">
        <f t="shared" si="1"/>
        <v>0.26829268292682928</v>
      </c>
      <c r="AM26" s="4">
        <f t="shared" si="2"/>
        <v>0.04</v>
      </c>
      <c r="AN26" s="33">
        <v>1290000</v>
      </c>
      <c r="AO26" s="33">
        <v>1115000</v>
      </c>
      <c r="AP26" s="33">
        <v>1105000</v>
      </c>
      <c r="AQ26" s="24">
        <v>1155000</v>
      </c>
      <c r="AR26" s="24">
        <v>965000</v>
      </c>
      <c r="AS26" s="24">
        <v>940000</v>
      </c>
      <c r="AT26">
        <v>920000</v>
      </c>
      <c r="AU26">
        <v>949500</v>
      </c>
      <c r="AV26" s="12">
        <v>800000</v>
      </c>
      <c r="AW26">
        <v>838500</v>
      </c>
      <c r="AX26">
        <v>868750</v>
      </c>
      <c r="AY26" s="2">
        <v>812000</v>
      </c>
      <c r="AZ26" s="2">
        <v>717000</v>
      </c>
      <c r="BA26" s="1">
        <v>540000</v>
      </c>
      <c r="BB26" s="1">
        <v>610000</v>
      </c>
      <c r="BC26" s="1">
        <v>577500</v>
      </c>
      <c r="BD26" s="1">
        <v>650000</v>
      </c>
      <c r="BE26" s="5">
        <v>722000</v>
      </c>
      <c r="BF26" s="1">
        <v>680000</v>
      </c>
      <c r="BG26" s="1">
        <v>789900</v>
      </c>
      <c r="BH26" s="1">
        <v>681200</v>
      </c>
      <c r="BI26" s="1">
        <v>634600</v>
      </c>
      <c r="BJ26" s="1">
        <v>598485</v>
      </c>
      <c r="BK26" s="1">
        <v>425000</v>
      </c>
      <c r="BL26" s="1">
        <v>399128</v>
      </c>
      <c r="BM26" s="1">
        <v>342000</v>
      </c>
      <c r="BN26" s="1">
        <v>325000</v>
      </c>
      <c r="BO26" s="1">
        <v>283000</v>
      </c>
      <c r="BP26" s="1">
        <v>210000</v>
      </c>
      <c r="BQ26" s="4">
        <f t="shared" si="3"/>
        <v>0.15695067264573992</v>
      </c>
      <c r="BR26" s="4">
        <f t="shared" si="4"/>
        <v>0.37234042553191488</v>
      </c>
      <c r="BS26" s="4">
        <f t="shared" si="5"/>
        <v>0.48489208633093528</v>
      </c>
      <c r="BT26" s="33">
        <v>1300391</v>
      </c>
      <c r="BU26" s="33">
        <v>1192745</v>
      </c>
      <c r="BV26" s="33">
        <v>1200951</v>
      </c>
      <c r="BW26" s="24">
        <v>1237369</v>
      </c>
      <c r="BX26" s="24">
        <v>1046879</v>
      </c>
      <c r="BY26" s="24">
        <v>1031814</v>
      </c>
      <c r="BZ26">
        <v>973628</v>
      </c>
      <c r="CA26">
        <v>997035</v>
      </c>
      <c r="CB26" s="12">
        <v>882791</v>
      </c>
      <c r="CC26">
        <v>916611</v>
      </c>
      <c r="CD26">
        <v>1023624</v>
      </c>
      <c r="CE26" s="2">
        <v>902740</v>
      </c>
      <c r="CF26" s="1">
        <v>788373</v>
      </c>
      <c r="CG26" s="1">
        <v>603179</v>
      </c>
      <c r="CH26" s="1">
        <v>677514</v>
      </c>
      <c r="CI26" s="1">
        <v>572385</v>
      </c>
      <c r="CJ26" s="1">
        <v>714218</v>
      </c>
      <c r="CK26" s="5">
        <v>747005</v>
      </c>
      <c r="CL26" s="1">
        <v>766654</v>
      </c>
      <c r="CM26" s="1">
        <v>883482</v>
      </c>
      <c r="CN26" s="1">
        <v>708738</v>
      </c>
      <c r="CO26" s="1">
        <v>714389</v>
      </c>
      <c r="CP26" s="1">
        <v>554517</v>
      </c>
      <c r="CQ26" s="1">
        <v>573101</v>
      </c>
      <c r="CR26" s="1">
        <v>487232</v>
      </c>
      <c r="CS26" s="1">
        <v>404430</v>
      </c>
      <c r="CT26" s="1">
        <v>333957</v>
      </c>
      <c r="CU26" s="1">
        <v>306650</v>
      </c>
      <c r="CV26" s="1">
        <v>237530</v>
      </c>
      <c r="CW26" s="1">
        <v>248056</v>
      </c>
      <c r="CX26" s="1">
        <v>185146</v>
      </c>
      <c r="CY26" s="1">
        <v>158548</v>
      </c>
      <c r="CZ26" s="1">
        <v>169304</v>
      </c>
      <c r="DA26" s="1">
        <v>135785</v>
      </c>
      <c r="DB26" s="18">
        <f t="shared" si="6"/>
        <v>9.0250640329659737E-2</v>
      </c>
      <c r="DC26" s="4">
        <f t="shared" si="7"/>
        <v>0.26029594481175872</v>
      </c>
      <c r="DD26" s="4">
        <f t="shared" si="8"/>
        <v>0.27037955342977499</v>
      </c>
      <c r="DE26" s="33">
        <v>34</v>
      </c>
      <c r="DF26" s="33">
        <v>42</v>
      </c>
      <c r="DG26" s="33">
        <v>38</v>
      </c>
      <c r="DH26" s="22">
        <v>31</v>
      </c>
      <c r="DI26" s="22">
        <v>55</v>
      </c>
      <c r="DJ26" s="22">
        <v>122</v>
      </c>
      <c r="DK26">
        <v>81</v>
      </c>
      <c r="DL26">
        <v>94</v>
      </c>
      <c r="DM26" s="12">
        <v>70</v>
      </c>
      <c r="DN26">
        <v>91</v>
      </c>
      <c r="DO26">
        <v>62</v>
      </c>
      <c r="DP26" s="2">
        <v>51</v>
      </c>
      <c r="DQ26" s="1">
        <v>52</v>
      </c>
      <c r="DR26" s="1">
        <v>156</v>
      </c>
      <c r="DS26" s="1">
        <v>88</v>
      </c>
      <c r="DT26" s="1">
        <v>141</v>
      </c>
      <c r="DU26" s="1">
        <v>124</v>
      </c>
      <c r="DV26" s="5">
        <v>202</v>
      </c>
      <c r="DW26" s="1">
        <v>89</v>
      </c>
      <c r="DX26" s="1">
        <v>113</v>
      </c>
      <c r="DY26" s="1">
        <v>94</v>
      </c>
      <c r="DZ26" s="1">
        <v>83</v>
      </c>
      <c r="EA26" s="1">
        <v>51</v>
      </c>
      <c r="EB26" s="1">
        <v>51</v>
      </c>
      <c r="EC26" s="1">
        <v>32</v>
      </c>
      <c r="ED26" s="1">
        <v>26</v>
      </c>
      <c r="EE26" s="1">
        <v>42</v>
      </c>
      <c r="EF26" s="1">
        <v>41</v>
      </c>
      <c r="EG26" s="1">
        <v>57</v>
      </c>
      <c r="EH26" s="1">
        <v>46</v>
      </c>
      <c r="EI26" s="1">
        <v>53</v>
      </c>
      <c r="EJ26" s="1">
        <v>73</v>
      </c>
      <c r="EK26" s="1">
        <v>49</v>
      </c>
      <c r="EL26" s="1">
        <v>63</v>
      </c>
      <c r="EM26" s="4">
        <f t="shared" si="9"/>
        <v>-0.19047619047619047</v>
      </c>
      <c r="EN26" s="4">
        <f t="shared" si="10"/>
        <v>-0.72131147540983609</v>
      </c>
      <c r="EO26" s="4">
        <f t="shared" si="11"/>
        <v>-0.45161290322580644</v>
      </c>
      <c r="EP26" s="33">
        <v>105</v>
      </c>
      <c r="EQ26" s="33">
        <v>107</v>
      </c>
      <c r="ER26" s="33">
        <v>112</v>
      </c>
      <c r="ES26" s="22">
        <v>137</v>
      </c>
      <c r="ET26" s="22">
        <v>159</v>
      </c>
      <c r="EU26" s="22">
        <v>113</v>
      </c>
      <c r="EV26">
        <v>195</v>
      </c>
      <c r="EW26">
        <v>169</v>
      </c>
      <c r="EX26" s="12">
        <v>91</v>
      </c>
      <c r="EY26">
        <v>71</v>
      </c>
      <c r="EZ26">
        <v>88</v>
      </c>
      <c r="FA26" s="2">
        <v>103</v>
      </c>
      <c r="FB26" s="1">
        <v>66</v>
      </c>
      <c r="FC26" s="7">
        <v>82</v>
      </c>
      <c r="FD26" s="1">
        <v>71</v>
      </c>
      <c r="FE26" s="4">
        <f t="shared" si="12"/>
        <v>-1.8691588785046728E-2</v>
      </c>
      <c r="FF26" s="4">
        <f t="shared" si="13"/>
        <v>-7.0796460176991149E-2</v>
      </c>
      <c r="FG26" s="4">
        <f t="shared" si="14"/>
        <v>0.19318181818181818</v>
      </c>
      <c r="FH26" s="33">
        <v>1350000</v>
      </c>
      <c r="FI26" s="33">
        <v>1139900</v>
      </c>
      <c r="FJ26" s="33">
        <v>1225000</v>
      </c>
      <c r="FK26" s="24">
        <v>1099000</v>
      </c>
      <c r="FL26" s="24">
        <v>1175000</v>
      </c>
      <c r="FM26" s="24">
        <v>1099000</v>
      </c>
      <c r="FN26">
        <v>980000</v>
      </c>
      <c r="FO26">
        <v>1100000</v>
      </c>
      <c r="FP26" s="12">
        <v>1049900</v>
      </c>
      <c r="FQ26">
        <v>1099000</v>
      </c>
      <c r="FR26">
        <v>862200</v>
      </c>
      <c r="FS26" s="2">
        <v>829000</v>
      </c>
      <c r="FT26" s="2">
        <v>799000</v>
      </c>
      <c r="FU26" s="1">
        <v>769900</v>
      </c>
      <c r="FV26" s="1">
        <v>599900</v>
      </c>
      <c r="FW26" s="4">
        <f t="shared" si="15"/>
        <v>0.18431441354504782</v>
      </c>
      <c r="FX26" s="4">
        <f t="shared" si="16"/>
        <v>0.2283894449499545</v>
      </c>
      <c r="FY26" s="4">
        <f t="shared" si="17"/>
        <v>0.56576200417536537</v>
      </c>
      <c r="FZ26" s="33">
        <v>1291513</v>
      </c>
      <c r="GA26" s="33">
        <v>1206398</v>
      </c>
      <c r="GB26" s="33">
        <v>1217926</v>
      </c>
      <c r="GC26" s="24">
        <v>1259936</v>
      </c>
      <c r="GD26" s="24">
        <v>1063492</v>
      </c>
      <c r="GE26" s="24">
        <v>1075999</v>
      </c>
      <c r="GF26">
        <v>1004607</v>
      </c>
      <c r="GG26">
        <v>1023865</v>
      </c>
      <c r="GH26" s="12">
        <v>913005</v>
      </c>
      <c r="GI26">
        <v>954898</v>
      </c>
      <c r="GJ26">
        <v>1045567</v>
      </c>
      <c r="GK26" s="2">
        <v>921235</v>
      </c>
      <c r="GL26" s="1">
        <v>800789</v>
      </c>
      <c r="GM26" s="1">
        <v>619158</v>
      </c>
      <c r="GN26" s="1">
        <v>711516</v>
      </c>
      <c r="GO26" s="4">
        <f t="shared" si="18"/>
        <v>7.0553001579909777E-2</v>
      </c>
      <c r="GP26" s="4">
        <f t="shared" si="19"/>
        <v>0.20029200770632685</v>
      </c>
      <c r="GQ26" s="4">
        <f t="shared" si="20"/>
        <v>0.23522739336647006</v>
      </c>
      <c r="GR26" s="1"/>
      <c r="GS26" s="1"/>
      <c r="GT26" s="1"/>
      <c r="GU26" s="1"/>
      <c r="GV26" s="1"/>
      <c r="GW26" s="1"/>
      <c r="GX26" s="1"/>
      <c r="GY26" s="1"/>
    </row>
    <row r="27" spans="1:207" ht="12.75" customHeight="1" x14ac:dyDescent="0.35">
      <c r="A27" s="1">
        <v>8025</v>
      </c>
      <c r="B27" s="1" t="s">
        <v>133</v>
      </c>
      <c r="C27" s="33">
        <v>73</v>
      </c>
      <c r="D27" s="33">
        <v>77</v>
      </c>
      <c r="E27" s="33">
        <v>73</v>
      </c>
      <c r="F27" s="22">
        <v>83</v>
      </c>
      <c r="G27" s="22">
        <v>82</v>
      </c>
      <c r="H27" s="22">
        <v>65</v>
      </c>
      <c r="I27">
        <v>91</v>
      </c>
      <c r="J27">
        <v>97</v>
      </c>
      <c r="K27" s="12">
        <v>97</v>
      </c>
      <c r="L27">
        <v>75</v>
      </c>
      <c r="M27">
        <v>84</v>
      </c>
      <c r="N27" s="2">
        <v>90</v>
      </c>
      <c r="O27" s="2">
        <v>85</v>
      </c>
      <c r="P27" s="1">
        <v>77</v>
      </c>
      <c r="Q27" s="1">
        <v>57</v>
      </c>
      <c r="R27" s="1">
        <v>59</v>
      </c>
      <c r="S27" s="1">
        <v>88</v>
      </c>
      <c r="T27" s="1">
        <v>62</v>
      </c>
      <c r="U27" s="1">
        <v>45</v>
      </c>
      <c r="V27" s="1">
        <v>75</v>
      </c>
      <c r="W27" s="1">
        <v>112</v>
      </c>
      <c r="X27" s="1">
        <v>128</v>
      </c>
      <c r="Y27" s="1">
        <v>111</v>
      </c>
      <c r="Z27" s="1">
        <v>98</v>
      </c>
      <c r="AA27" s="1">
        <v>97</v>
      </c>
      <c r="AB27" s="1">
        <v>85</v>
      </c>
      <c r="AC27" s="1">
        <v>75</v>
      </c>
      <c r="AD27" s="1">
        <v>64</v>
      </c>
      <c r="AE27" s="1">
        <v>71</v>
      </c>
      <c r="AF27" s="1">
        <v>70</v>
      </c>
      <c r="AG27" s="1">
        <v>63</v>
      </c>
      <c r="AH27" s="1">
        <v>49</v>
      </c>
      <c r="AI27" s="1">
        <v>34</v>
      </c>
      <c r="AJ27" s="1">
        <v>37</v>
      </c>
      <c r="AK27" s="4">
        <f t="shared" si="0"/>
        <v>-5.1948051948051951E-2</v>
      </c>
      <c r="AL27" s="4">
        <f t="shared" si="1"/>
        <v>0.12307692307692308</v>
      </c>
      <c r="AM27" s="4">
        <f t="shared" si="2"/>
        <v>-0.13095238095238096</v>
      </c>
      <c r="AN27" s="33">
        <v>289000</v>
      </c>
      <c r="AO27" s="33">
        <v>300000</v>
      </c>
      <c r="AP27" s="33">
        <v>265000</v>
      </c>
      <c r="AQ27" s="24">
        <v>300000</v>
      </c>
      <c r="AR27" s="24">
        <v>281500</v>
      </c>
      <c r="AS27" s="24">
        <v>242000</v>
      </c>
      <c r="AT27">
        <v>206000</v>
      </c>
      <c r="AU27">
        <v>217500</v>
      </c>
      <c r="AV27" s="12">
        <v>172000</v>
      </c>
      <c r="AW27">
        <v>142000</v>
      </c>
      <c r="AX27">
        <v>125000</v>
      </c>
      <c r="AY27" s="2">
        <v>121000</v>
      </c>
      <c r="AZ27" s="2">
        <v>75100</v>
      </c>
      <c r="BA27" s="1">
        <v>83000</v>
      </c>
      <c r="BB27" s="1">
        <v>51000</v>
      </c>
      <c r="BC27" s="1">
        <v>89000</v>
      </c>
      <c r="BD27" s="1">
        <v>56450</v>
      </c>
      <c r="BE27" s="5">
        <v>70250</v>
      </c>
      <c r="BF27" s="1">
        <v>205000</v>
      </c>
      <c r="BG27" s="1">
        <v>245000</v>
      </c>
      <c r="BH27" s="1">
        <v>225000</v>
      </c>
      <c r="BI27" s="1">
        <v>161000</v>
      </c>
      <c r="BJ27" s="1">
        <v>133000</v>
      </c>
      <c r="BK27" s="1">
        <v>122200</v>
      </c>
      <c r="BL27" s="1">
        <v>127500</v>
      </c>
      <c r="BM27" s="1">
        <v>114000</v>
      </c>
      <c r="BN27" s="1">
        <v>112000</v>
      </c>
      <c r="BO27" s="1">
        <v>118000</v>
      </c>
      <c r="BP27" s="1">
        <v>102600</v>
      </c>
      <c r="BQ27" s="4">
        <f t="shared" si="3"/>
        <v>-3.6666666666666667E-2</v>
      </c>
      <c r="BR27" s="4">
        <f t="shared" si="4"/>
        <v>0.19421487603305784</v>
      </c>
      <c r="BS27" s="4">
        <f t="shared" si="5"/>
        <v>1.3120000000000001</v>
      </c>
      <c r="BT27" s="33">
        <v>290688</v>
      </c>
      <c r="BU27" s="33">
        <v>297439</v>
      </c>
      <c r="BV27" s="33">
        <v>267525</v>
      </c>
      <c r="BW27" s="24">
        <v>289065</v>
      </c>
      <c r="BX27" s="24">
        <v>269787</v>
      </c>
      <c r="BY27" s="24">
        <v>232987</v>
      </c>
      <c r="BZ27">
        <v>195338</v>
      </c>
      <c r="CA27">
        <v>203177</v>
      </c>
      <c r="CB27" s="12">
        <v>164435</v>
      </c>
      <c r="CC27">
        <v>155310</v>
      </c>
      <c r="CD27">
        <v>143179</v>
      </c>
      <c r="CE27" s="2">
        <v>124456</v>
      </c>
      <c r="CF27" s="1">
        <v>102951</v>
      </c>
      <c r="CG27" s="1">
        <v>102366</v>
      </c>
      <c r="CH27" s="1">
        <v>81882</v>
      </c>
      <c r="CI27" s="1">
        <v>101763</v>
      </c>
      <c r="CJ27" s="1">
        <v>101864</v>
      </c>
      <c r="CK27" s="5">
        <v>95955</v>
      </c>
      <c r="CL27" s="1">
        <v>216771</v>
      </c>
      <c r="CM27" s="1">
        <v>247164</v>
      </c>
      <c r="CN27" s="1">
        <v>228074</v>
      </c>
      <c r="CO27" s="1">
        <v>175918</v>
      </c>
      <c r="CP27" s="1">
        <v>139506</v>
      </c>
      <c r="CQ27" s="1">
        <v>131829</v>
      </c>
      <c r="CR27" s="1">
        <v>133707</v>
      </c>
      <c r="CS27" s="1">
        <v>118129</v>
      </c>
      <c r="CT27" s="1">
        <v>113337</v>
      </c>
      <c r="CU27" s="1">
        <v>116198</v>
      </c>
      <c r="CV27" s="1">
        <v>106415</v>
      </c>
      <c r="CW27" s="1">
        <v>102785</v>
      </c>
      <c r="CX27" s="1">
        <v>108325</v>
      </c>
      <c r="CY27" s="1">
        <v>105172</v>
      </c>
      <c r="CZ27" s="1">
        <v>88779</v>
      </c>
      <c r="DA27" s="1">
        <v>92262</v>
      </c>
      <c r="DB27" s="18">
        <f t="shared" si="6"/>
        <v>-2.269709083206977E-2</v>
      </c>
      <c r="DC27" s="4">
        <f t="shared" si="7"/>
        <v>0.24765759462974329</v>
      </c>
      <c r="DD27" s="4">
        <f t="shared" si="8"/>
        <v>1.0302418650779792</v>
      </c>
      <c r="DE27" s="33">
        <v>69</v>
      </c>
      <c r="DF27" s="33">
        <v>60</v>
      </c>
      <c r="DG27" s="33">
        <v>75</v>
      </c>
      <c r="DH27" s="22">
        <v>49</v>
      </c>
      <c r="DI27" s="22">
        <v>37</v>
      </c>
      <c r="DJ27" s="22">
        <v>66</v>
      </c>
      <c r="DK27">
        <v>62</v>
      </c>
      <c r="DL27">
        <v>76</v>
      </c>
      <c r="DM27" s="12">
        <v>88</v>
      </c>
      <c r="DN27">
        <v>64</v>
      </c>
      <c r="DO27">
        <v>86</v>
      </c>
      <c r="DP27" s="2">
        <v>104</v>
      </c>
      <c r="DQ27" s="1">
        <v>117</v>
      </c>
      <c r="DR27" s="1">
        <v>118</v>
      </c>
      <c r="DS27" s="1">
        <v>142</v>
      </c>
      <c r="DT27" s="1">
        <v>131</v>
      </c>
      <c r="DU27" s="1">
        <v>168</v>
      </c>
      <c r="DV27" s="5">
        <v>171</v>
      </c>
      <c r="DW27" s="1">
        <v>121</v>
      </c>
      <c r="DX27" s="1">
        <v>103</v>
      </c>
      <c r="DY27" s="1">
        <v>48</v>
      </c>
      <c r="DZ27" s="1">
        <v>64</v>
      </c>
      <c r="EA27" s="1">
        <v>46</v>
      </c>
      <c r="EB27" s="1">
        <v>36</v>
      </c>
      <c r="EC27" s="1">
        <v>40</v>
      </c>
      <c r="ED27" s="1">
        <v>38</v>
      </c>
      <c r="EE27" s="1">
        <v>37</v>
      </c>
      <c r="EF27" s="1">
        <v>45</v>
      </c>
      <c r="EG27" s="1">
        <v>63</v>
      </c>
      <c r="EH27" s="1">
        <v>59</v>
      </c>
      <c r="EI27" s="1">
        <v>71</v>
      </c>
      <c r="EJ27" s="1">
        <v>66</v>
      </c>
      <c r="EK27" s="1">
        <v>64</v>
      </c>
      <c r="EL27" s="1">
        <v>83</v>
      </c>
      <c r="EM27" s="4">
        <f t="shared" si="9"/>
        <v>0.15</v>
      </c>
      <c r="EN27" s="4">
        <f t="shared" si="10"/>
        <v>4.5454545454545456E-2</v>
      </c>
      <c r="EO27" s="4">
        <f t="shared" si="11"/>
        <v>-0.19767441860465115</v>
      </c>
      <c r="EP27" s="33">
        <v>151</v>
      </c>
      <c r="EQ27" s="33">
        <v>159</v>
      </c>
      <c r="ER27" s="33">
        <v>122</v>
      </c>
      <c r="ES27" s="22">
        <v>159</v>
      </c>
      <c r="ET27" s="22">
        <v>151</v>
      </c>
      <c r="EU27" s="22">
        <v>126</v>
      </c>
      <c r="EV27">
        <v>191</v>
      </c>
      <c r="EW27">
        <v>147</v>
      </c>
      <c r="EX27" s="12">
        <v>126</v>
      </c>
      <c r="EY27">
        <v>143</v>
      </c>
      <c r="EZ27">
        <v>131</v>
      </c>
      <c r="FA27" s="2">
        <v>119</v>
      </c>
      <c r="FB27" s="1">
        <v>112</v>
      </c>
      <c r="FC27" s="7">
        <v>103</v>
      </c>
      <c r="FD27" s="1">
        <v>126</v>
      </c>
      <c r="FE27" s="4">
        <f t="shared" si="12"/>
        <v>-5.0314465408805034E-2</v>
      </c>
      <c r="FF27" s="4">
        <f t="shared" si="13"/>
        <v>0.1984126984126984</v>
      </c>
      <c r="FG27" s="4">
        <f t="shared" si="14"/>
        <v>0.15267175572519084</v>
      </c>
      <c r="FH27" s="33">
        <v>349900</v>
      </c>
      <c r="FI27" s="33">
        <v>325000</v>
      </c>
      <c r="FJ27" s="33">
        <v>279999</v>
      </c>
      <c r="FK27" s="24">
        <v>299900</v>
      </c>
      <c r="FL27" s="24">
        <v>285000</v>
      </c>
      <c r="FM27" s="24">
        <v>250000</v>
      </c>
      <c r="FN27">
        <v>214000</v>
      </c>
      <c r="FO27">
        <v>215000</v>
      </c>
      <c r="FP27" s="12">
        <v>210450</v>
      </c>
      <c r="FQ27">
        <v>149900</v>
      </c>
      <c r="FR27">
        <v>139500</v>
      </c>
      <c r="FS27" s="2">
        <v>117000</v>
      </c>
      <c r="FT27" s="2">
        <v>89899</v>
      </c>
      <c r="FU27" s="1">
        <v>79000</v>
      </c>
      <c r="FV27" s="1">
        <v>113700</v>
      </c>
      <c r="FW27" s="4">
        <f t="shared" si="15"/>
        <v>7.6615384615384613E-2</v>
      </c>
      <c r="FX27" s="4">
        <f t="shared" si="16"/>
        <v>0.39960000000000001</v>
      </c>
      <c r="FY27" s="4">
        <f t="shared" si="17"/>
        <v>1.5082437275985663</v>
      </c>
      <c r="FZ27" s="33">
        <v>291803</v>
      </c>
      <c r="GA27" s="33">
        <v>296862</v>
      </c>
      <c r="GB27" s="33">
        <v>269844</v>
      </c>
      <c r="GC27" s="24">
        <v>289290</v>
      </c>
      <c r="GD27" s="24">
        <v>269009</v>
      </c>
      <c r="GE27" s="24">
        <v>235435</v>
      </c>
      <c r="GF27">
        <v>196548</v>
      </c>
      <c r="GG27">
        <v>205662</v>
      </c>
      <c r="GH27" s="12">
        <v>168485</v>
      </c>
      <c r="GI27">
        <v>157952</v>
      </c>
      <c r="GJ27">
        <v>148270</v>
      </c>
      <c r="GK27" s="2">
        <v>128185</v>
      </c>
      <c r="GL27" s="1">
        <v>106153</v>
      </c>
      <c r="GM27" s="1">
        <v>110629</v>
      </c>
      <c r="GN27" s="1">
        <v>85958</v>
      </c>
      <c r="GO27" s="4">
        <f t="shared" si="18"/>
        <v>-1.7041588347447637E-2</v>
      </c>
      <c r="GP27" s="4">
        <f t="shared" si="19"/>
        <v>0.239420646887676</v>
      </c>
      <c r="GQ27" s="4">
        <f t="shared" si="20"/>
        <v>0.96805152761853375</v>
      </c>
      <c r="GR27" s="1"/>
      <c r="GS27" s="1"/>
      <c r="GT27" s="1"/>
      <c r="GU27" s="1"/>
      <c r="GV27" s="1"/>
      <c r="GW27" s="1"/>
      <c r="GX27" s="1"/>
      <c r="GY27" s="1"/>
    </row>
    <row r="28" spans="1:207" ht="12.75" customHeight="1" x14ac:dyDescent="0.35">
      <c r="A28" s="1">
        <v>8026</v>
      </c>
      <c r="B28" s="1" t="s">
        <v>134</v>
      </c>
      <c r="C28" s="33">
        <v>3</v>
      </c>
      <c r="D28" s="33">
        <v>4</v>
      </c>
      <c r="E28" s="33">
        <v>13</v>
      </c>
      <c r="F28" s="22">
        <v>10</v>
      </c>
      <c r="G28" s="22">
        <v>2</v>
      </c>
      <c r="H28" s="22">
        <v>3</v>
      </c>
      <c r="I28">
        <v>7</v>
      </c>
      <c r="J28">
        <v>7</v>
      </c>
      <c r="K28" s="12">
        <v>5</v>
      </c>
      <c r="L28">
        <v>4</v>
      </c>
      <c r="M28">
        <v>4</v>
      </c>
      <c r="N28" s="2">
        <v>8</v>
      </c>
      <c r="O28" s="2">
        <v>3</v>
      </c>
      <c r="P28" s="1">
        <v>2</v>
      </c>
      <c r="Q28" s="1">
        <v>3</v>
      </c>
      <c r="R28" s="1">
        <v>7</v>
      </c>
      <c r="S28" s="1">
        <v>3</v>
      </c>
      <c r="T28" s="1">
        <v>6</v>
      </c>
      <c r="U28" s="1">
        <v>3</v>
      </c>
      <c r="V28" s="1">
        <v>8</v>
      </c>
      <c r="W28" s="1">
        <v>6</v>
      </c>
      <c r="X28" s="1">
        <v>5</v>
      </c>
      <c r="Y28" s="1">
        <v>8</v>
      </c>
      <c r="Z28" s="1">
        <v>7</v>
      </c>
      <c r="AA28" s="1">
        <v>2</v>
      </c>
      <c r="AB28" s="1">
        <v>6</v>
      </c>
      <c r="AC28" s="1">
        <v>2</v>
      </c>
      <c r="AD28" s="1">
        <v>0</v>
      </c>
      <c r="AE28" s="1">
        <v>6</v>
      </c>
      <c r="AF28" s="1">
        <v>4</v>
      </c>
      <c r="AG28" s="1">
        <v>0</v>
      </c>
      <c r="AH28" s="1">
        <v>2</v>
      </c>
      <c r="AI28" s="1">
        <v>0</v>
      </c>
      <c r="AJ28" s="1">
        <v>1</v>
      </c>
      <c r="AK28" s="4">
        <f t="shared" si="0"/>
        <v>-0.25</v>
      </c>
      <c r="AL28" s="4">
        <f t="shared" si="1"/>
        <v>0</v>
      </c>
      <c r="AM28" s="4">
        <f t="shared" si="2"/>
        <v>-0.25</v>
      </c>
      <c r="AN28" s="33">
        <v>349000</v>
      </c>
      <c r="AO28" s="33">
        <v>92500</v>
      </c>
      <c r="AP28" s="33">
        <v>209000</v>
      </c>
      <c r="AQ28" s="24">
        <v>172500</v>
      </c>
      <c r="AR28" s="24">
        <v>244950</v>
      </c>
      <c r="AS28" s="24">
        <v>90000</v>
      </c>
      <c r="AT28">
        <v>85000</v>
      </c>
      <c r="AU28">
        <v>63000</v>
      </c>
      <c r="AV28" s="12">
        <v>115000</v>
      </c>
      <c r="AW28">
        <v>50500</v>
      </c>
      <c r="AX28">
        <v>23000</v>
      </c>
      <c r="AY28" s="2">
        <v>55000</v>
      </c>
      <c r="AZ28" s="2">
        <v>24000</v>
      </c>
      <c r="BA28" s="1">
        <v>42250</v>
      </c>
      <c r="BB28" s="1">
        <v>24900</v>
      </c>
      <c r="BC28" s="1">
        <v>17000</v>
      </c>
      <c r="BD28" s="1">
        <v>30000</v>
      </c>
      <c r="BE28" s="5">
        <v>40000</v>
      </c>
      <c r="BF28" s="1">
        <v>37000</v>
      </c>
      <c r="BG28" s="1">
        <v>169714</v>
      </c>
      <c r="BH28" s="1">
        <v>145000</v>
      </c>
      <c r="BI28" s="1">
        <v>115000</v>
      </c>
      <c r="BJ28" s="1">
        <v>114950</v>
      </c>
      <c r="BK28" s="1">
        <v>93000</v>
      </c>
      <c r="BL28" s="1">
        <v>46340</v>
      </c>
      <c r="BM28" s="1">
        <v>55100</v>
      </c>
      <c r="BN28" s="1">
        <v>56000</v>
      </c>
      <c r="BO28" s="1">
        <v>0</v>
      </c>
      <c r="BP28" s="1">
        <v>70700</v>
      </c>
      <c r="BQ28" s="4">
        <f t="shared" si="3"/>
        <v>2.7729729729729731</v>
      </c>
      <c r="BR28" s="4">
        <f t="shared" si="4"/>
        <v>2.8777777777777778</v>
      </c>
      <c r="BS28" s="4">
        <f t="shared" si="5"/>
        <v>14.173913043478262</v>
      </c>
      <c r="BT28" s="33">
        <v>326333</v>
      </c>
      <c r="BU28" s="33">
        <v>111350</v>
      </c>
      <c r="BV28" s="33">
        <v>176692</v>
      </c>
      <c r="BW28" s="24">
        <v>186789</v>
      </c>
      <c r="BX28" s="24">
        <v>244950</v>
      </c>
      <c r="BY28" s="24">
        <v>101666</v>
      </c>
      <c r="BZ28">
        <v>105471</v>
      </c>
      <c r="CA28">
        <v>98378</v>
      </c>
      <c r="CB28" s="12">
        <v>103430</v>
      </c>
      <c r="CC28">
        <v>73062</v>
      </c>
      <c r="CD28">
        <v>47750</v>
      </c>
      <c r="CE28" s="2">
        <v>72800</v>
      </c>
      <c r="CF28" s="1">
        <v>27666</v>
      </c>
      <c r="CG28" s="1">
        <v>42250</v>
      </c>
      <c r="CH28" s="1">
        <v>28433</v>
      </c>
      <c r="CI28" s="1">
        <v>24135</v>
      </c>
      <c r="CJ28" s="1">
        <v>63966</v>
      </c>
      <c r="CK28" s="5">
        <v>60150</v>
      </c>
      <c r="CL28" s="1">
        <v>690000</v>
      </c>
      <c r="CM28" s="1">
        <v>170541</v>
      </c>
      <c r="CN28" s="1">
        <v>244191</v>
      </c>
      <c r="CO28" s="1">
        <v>107020</v>
      </c>
      <c r="CP28" s="1">
        <v>113100</v>
      </c>
      <c r="CQ28" s="1">
        <v>82085</v>
      </c>
      <c r="CR28" s="1">
        <v>46340</v>
      </c>
      <c r="CS28" s="1">
        <v>55225</v>
      </c>
      <c r="CT28" s="1">
        <v>56000</v>
      </c>
      <c r="CU28" s="1">
        <v>0</v>
      </c>
      <c r="CV28" s="1">
        <v>65233</v>
      </c>
      <c r="CW28" s="1">
        <v>46625</v>
      </c>
      <c r="CX28" s="1">
        <v>0</v>
      </c>
      <c r="CY28" s="1">
        <v>56250</v>
      </c>
      <c r="CZ28" s="1">
        <v>0</v>
      </c>
      <c r="DA28" s="1">
        <v>65000</v>
      </c>
      <c r="DB28" s="18">
        <f t="shared" si="6"/>
        <v>1.9306960035922767</v>
      </c>
      <c r="DC28" s="4">
        <f t="shared" si="7"/>
        <v>2.2098538351071153</v>
      </c>
      <c r="DD28" s="4">
        <f t="shared" si="8"/>
        <v>5.8341989528795812</v>
      </c>
      <c r="DE28" s="33">
        <v>111</v>
      </c>
      <c r="DF28" s="33">
        <v>68</v>
      </c>
      <c r="DG28" s="33">
        <v>75</v>
      </c>
      <c r="DH28" s="22">
        <v>121</v>
      </c>
      <c r="DI28" s="22">
        <v>13</v>
      </c>
      <c r="DJ28" s="22">
        <v>110</v>
      </c>
      <c r="DK28">
        <v>73</v>
      </c>
      <c r="DL28">
        <v>194</v>
      </c>
      <c r="DM28" s="12">
        <v>143</v>
      </c>
      <c r="DN28">
        <v>323</v>
      </c>
      <c r="DO28">
        <v>137</v>
      </c>
      <c r="DP28" s="2">
        <v>50</v>
      </c>
      <c r="DQ28" s="1">
        <v>236</v>
      </c>
      <c r="DR28" s="1">
        <v>24</v>
      </c>
      <c r="DS28" s="1">
        <v>150</v>
      </c>
      <c r="DT28" s="1">
        <v>94</v>
      </c>
      <c r="DU28" s="1">
        <v>101</v>
      </c>
      <c r="DV28" s="5">
        <v>103</v>
      </c>
      <c r="DW28" s="1">
        <v>0</v>
      </c>
      <c r="DX28" s="1">
        <v>120</v>
      </c>
      <c r="DY28" s="1">
        <v>86</v>
      </c>
      <c r="DZ28" s="1">
        <v>158</v>
      </c>
      <c r="EA28" s="1">
        <v>67</v>
      </c>
      <c r="EB28" s="1">
        <v>39</v>
      </c>
      <c r="EC28" s="1">
        <v>45</v>
      </c>
      <c r="ED28" s="1">
        <v>16</v>
      </c>
      <c r="EE28" s="1">
        <v>16</v>
      </c>
      <c r="EF28" s="1">
        <v>0</v>
      </c>
      <c r="EG28" s="1">
        <v>92</v>
      </c>
      <c r="EH28" s="1">
        <v>104</v>
      </c>
      <c r="EI28" s="1">
        <v>0</v>
      </c>
      <c r="EJ28" s="1">
        <v>56</v>
      </c>
      <c r="EK28" s="1">
        <v>0</v>
      </c>
      <c r="EL28" s="1">
        <v>155</v>
      </c>
      <c r="EM28" s="4">
        <f t="shared" si="9"/>
        <v>0.63235294117647056</v>
      </c>
      <c r="EN28" s="4">
        <f t="shared" si="10"/>
        <v>9.0909090909090905E-3</v>
      </c>
      <c r="EO28" s="4">
        <f t="shared" si="11"/>
        <v>-0.18978102189781021</v>
      </c>
      <c r="EP28" s="33">
        <v>5</v>
      </c>
      <c r="EQ28" s="33">
        <v>10</v>
      </c>
      <c r="ER28" s="33">
        <v>7</v>
      </c>
      <c r="ES28" s="22">
        <v>14</v>
      </c>
      <c r="ET28" s="22">
        <v>8</v>
      </c>
      <c r="EU28" s="22">
        <v>4</v>
      </c>
      <c r="EV28">
        <v>8</v>
      </c>
      <c r="EW28">
        <v>7</v>
      </c>
      <c r="EX28" s="12">
        <v>8</v>
      </c>
      <c r="EY28">
        <v>3</v>
      </c>
      <c r="EZ28">
        <v>10</v>
      </c>
      <c r="FA28" s="2">
        <v>10</v>
      </c>
      <c r="FB28" s="1">
        <v>4</v>
      </c>
      <c r="FC28" s="7">
        <v>5</v>
      </c>
      <c r="FD28" s="1">
        <v>8</v>
      </c>
      <c r="FE28" s="4">
        <f t="shared" si="12"/>
        <v>-0.5</v>
      </c>
      <c r="FF28" s="4">
        <f t="shared" si="13"/>
        <v>0.25</v>
      </c>
      <c r="FG28" s="4">
        <f t="shared" si="14"/>
        <v>-0.5</v>
      </c>
      <c r="FH28" s="33">
        <v>307500</v>
      </c>
      <c r="FI28" s="33">
        <v>289900</v>
      </c>
      <c r="FJ28" s="33">
        <v>80000</v>
      </c>
      <c r="FK28" s="24">
        <v>207500</v>
      </c>
      <c r="FL28" s="24">
        <v>92300</v>
      </c>
      <c r="FM28" s="24">
        <v>149450</v>
      </c>
      <c r="FN28">
        <v>154950</v>
      </c>
      <c r="FO28">
        <v>149000</v>
      </c>
      <c r="FP28" s="12">
        <v>67000</v>
      </c>
      <c r="FQ28">
        <v>139000</v>
      </c>
      <c r="FR28">
        <v>48250</v>
      </c>
      <c r="FS28" s="2">
        <v>52450</v>
      </c>
      <c r="FT28" s="2">
        <v>87500</v>
      </c>
      <c r="FU28" s="1">
        <v>80000</v>
      </c>
      <c r="FV28" s="1">
        <v>27875</v>
      </c>
      <c r="FW28" s="4">
        <f t="shared" si="15"/>
        <v>6.0710589858571924E-2</v>
      </c>
      <c r="FX28" s="4">
        <f t="shared" si="16"/>
        <v>1.0575443292070927</v>
      </c>
      <c r="FY28" s="4">
        <f t="shared" si="17"/>
        <v>5.3730569948186533</v>
      </c>
      <c r="FZ28" s="33">
        <v>349967</v>
      </c>
      <c r="GA28" s="33">
        <v>116125</v>
      </c>
      <c r="GB28" s="33">
        <v>179571</v>
      </c>
      <c r="GC28" s="24">
        <v>194404</v>
      </c>
      <c r="GD28" s="24">
        <v>242450</v>
      </c>
      <c r="GE28" s="24">
        <v>106300</v>
      </c>
      <c r="GF28">
        <v>105371</v>
      </c>
      <c r="GG28">
        <v>98842</v>
      </c>
      <c r="GH28" s="12">
        <v>105990</v>
      </c>
      <c r="GI28">
        <v>85140</v>
      </c>
      <c r="GJ28">
        <v>57350</v>
      </c>
      <c r="GK28" s="2">
        <v>79000</v>
      </c>
      <c r="GL28" s="1">
        <v>29333</v>
      </c>
      <c r="GM28" s="1">
        <v>44750</v>
      </c>
      <c r="GN28" s="1">
        <v>28400</v>
      </c>
      <c r="GO28" s="4">
        <f t="shared" si="18"/>
        <v>2.0137093649085038</v>
      </c>
      <c r="GP28" s="4">
        <f t="shared" si="19"/>
        <v>2.2922577610536217</v>
      </c>
      <c r="GQ28" s="4">
        <f t="shared" si="20"/>
        <v>5.1023016564952046</v>
      </c>
      <c r="GR28" s="1"/>
      <c r="GS28" s="1"/>
      <c r="GT28" s="1"/>
      <c r="GU28" s="1"/>
      <c r="GV28" s="1"/>
      <c r="GW28" s="1"/>
      <c r="GX28" s="1"/>
      <c r="GY28" s="1"/>
    </row>
    <row r="29" spans="1:207" ht="12.75" customHeight="1" x14ac:dyDescent="0.35">
      <c r="A29" s="1">
        <v>8027</v>
      </c>
      <c r="B29" s="1" t="s">
        <v>135</v>
      </c>
      <c r="C29" s="33">
        <v>8</v>
      </c>
      <c r="D29" s="33">
        <v>8</v>
      </c>
      <c r="E29" s="33">
        <v>5</v>
      </c>
      <c r="F29" s="22">
        <v>8</v>
      </c>
      <c r="G29" s="22">
        <v>3</v>
      </c>
      <c r="H29" s="22">
        <v>6</v>
      </c>
      <c r="I29">
        <v>3</v>
      </c>
      <c r="J29">
        <v>4</v>
      </c>
      <c r="K29" s="12">
        <v>9</v>
      </c>
      <c r="L29">
        <v>10</v>
      </c>
      <c r="M29">
        <v>8</v>
      </c>
      <c r="N29" s="2">
        <v>10</v>
      </c>
      <c r="O29" s="2">
        <v>11</v>
      </c>
      <c r="P29" s="1">
        <v>8</v>
      </c>
      <c r="Q29" s="1">
        <v>8</v>
      </c>
      <c r="R29" s="1">
        <v>3</v>
      </c>
      <c r="S29" s="1">
        <v>5</v>
      </c>
      <c r="T29" s="1">
        <v>8</v>
      </c>
      <c r="U29" s="1">
        <v>7</v>
      </c>
      <c r="V29" s="1">
        <v>5</v>
      </c>
      <c r="W29" s="1">
        <v>10</v>
      </c>
      <c r="X29" s="1">
        <v>6</v>
      </c>
      <c r="Y29" s="1">
        <v>7</v>
      </c>
      <c r="Z29" s="1">
        <v>3</v>
      </c>
      <c r="AA29" s="1">
        <v>4</v>
      </c>
      <c r="AB29" s="1">
        <v>4</v>
      </c>
      <c r="AC29" s="1">
        <v>5</v>
      </c>
      <c r="AD29" s="1">
        <v>0</v>
      </c>
      <c r="AE29" s="1">
        <v>1</v>
      </c>
      <c r="AF29" s="1">
        <v>2</v>
      </c>
      <c r="AG29" s="1">
        <v>1</v>
      </c>
      <c r="AH29" s="1">
        <v>1</v>
      </c>
      <c r="AI29" s="1">
        <v>1</v>
      </c>
      <c r="AJ29" s="1">
        <v>0</v>
      </c>
      <c r="AK29" s="4">
        <f t="shared" si="0"/>
        <v>0</v>
      </c>
      <c r="AL29" s="4">
        <f t="shared" si="1"/>
        <v>0.33333333333333331</v>
      </c>
      <c r="AM29" s="4">
        <f t="shared" si="2"/>
        <v>0</v>
      </c>
      <c r="AN29" s="33">
        <v>415000</v>
      </c>
      <c r="AO29" s="33">
        <v>322500</v>
      </c>
      <c r="AP29" s="33">
        <v>265000</v>
      </c>
      <c r="AQ29" s="24">
        <v>311000</v>
      </c>
      <c r="AR29" s="24">
        <v>290000</v>
      </c>
      <c r="AS29" s="24">
        <v>269000</v>
      </c>
      <c r="AT29">
        <v>300000</v>
      </c>
      <c r="AU29">
        <v>117000</v>
      </c>
      <c r="AV29" s="12">
        <v>223000</v>
      </c>
      <c r="AW29">
        <v>123007</v>
      </c>
      <c r="AX29">
        <v>111000</v>
      </c>
      <c r="AY29" s="2">
        <v>78005</v>
      </c>
      <c r="AZ29" s="2">
        <v>124000</v>
      </c>
      <c r="BA29" s="1">
        <v>22849</v>
      </c>
      <c r="BB29" s="1">
        <v>112500</v>
      </c>
      <c r="BC29" s="1">
        <v>129500</v>
      </c>
      <c r="BD29" s="1">
        <v>23000</v>
      </c>
      <c r="BE29" s="5">
        <v>52500</v>
      </c>
      <c r="BF29" s="1">
        <v>287000</v>
      </c>
      <c r="BG29" s="1">
        <v>311025</v>
      </c>
      <c r="BH29" s="1">
        <v>202000</v>
      </c>
      <c r="BI29" s="1">
        <v>131500</v>
      </c>
      <c r="BJ29" s="1">
        <v>167000</v>
      </c>
      <c r="BK29" s="1">
        <v>70000</v>
      </c>
      <c r="BL29" s="1">
        <v>93500</v>
      </c>
      <c r="BM29" s="1">
        <v>97000</v>
      </c>
      <c r="BN29" s="1">
        <v>43000</v>
      </c>
      <c r="BO29" s="1">
        <v>0</v>
      </c>
      <c r="BP29" s="1">
        <v>20000</v>
      </c>
      <c r="BQ29" s="4">
        <f t="shared" si="3"/>
        <v>0.2868217054263566</v>
      </c>
      <c r="BR29" s="4">
        <f t="shared" si="4"/>
        <v>0.54275092936802971</v>
      </c>
      <c r="BS29" s="4">
        <f t="shared" si="5"/>
        <v>2.7387387387387387</v>
      </c>
      <c r="BT29" s="33">
        <v>373988</v>
      </c>
      <c r="BU29" s="33">
        <v>293375</v>
      </c>
      <c r="BV29" s="33">
        <v>303600</v>
      </c>
      <c r="BW29" s="24">
        <v>369125</v>
      </c>
      <c r="BX29" s="24">
        <v>296000</v>
      </c>
      <c r="BY29" s="24">
        <v>262066</v>
      </c>
      <c r="BZ29">
        <v>227000</v>
      </c>
      <c r="CA29">
        <v>134000</v>
      </c>
      <c r="CB29" s="12">
        <v>190511</v>
      </c>
      <c r="CC29">
        <v>123001</v>
      </c>
      <c r="CD29">
        <v>128862</v>
      </c>
      <c r="CE29" s="2">
        <v>94361</v>
      </c>
      <c r="CF29" s="1">
        <v>112154</v>
      </c>
      <c r="CG29" s="1">
        <v>43287</v>
      </c>
      <c r="CH29" s="1">
        <v>100737</v>
      </c>
      <c r="CI29" s="1">
        <v>128789</v>
      </c>
      <c r="CJ29" s="1">
        <v>68300</v>
      </c>
      <c r="CK29" s="5">
        <v>53007</v>
      </c>
      <c r="CL29" s="1">
        <v>307721</v>
      </c>
      <c r="CM29" s="1">
        <v>308605</v>
      </c>
      <c r="CN29" s="1">
        <v>207100</v>
      </c>
      <c r="CO29" s="1">
        <v>158500</v>
      </c>
      <c r="CP29" s="1">
        <v>124142</v>
      </c>
      <c r="CQ29" s="1">
        <v>74666</v>
      </c>
      <c r="CR29" s="1">
        <v>94000</v>
      </c>
      <c r="CS29" s="1">
        <v>120375</v>
      </c>
      <c r="CT29" s="1">
        <v>77928</v>
      </c>
      <c r="CU29" s="1">
        <v>0</v>
      </c>
      <c r="CV29" s="1">
        <v>20000</v>
      </c>
      <c r="CW29" s="1">
        <v>56500</v>
      </c>
      <c r="CX29" s="1">
        <v>115000</v>
      </c>
      <c r="CY29" s="1">
        <v>84500</v>
      </c>
      <c r="CZ29" s="1">
        <v>23500</v>
      </c>
      <c r="DA29" s="1">
        <v>0</v>
      </c>
      <c r="DB29" s="18">
        <f t="shared" si="6"/>
        <v>0.27477801448657863</v>
      </c>
      <c r="DC29" s="4">
        <f t="shared" si="7"/>
        <v>0.42707562217151407</v>
      </c>
      <c r="DD29" s="4">
        <f t="shared" si="8"/>
        <v>1.9022365010631528</v>
      </c>
      <c r="DE29" s="33">
        <v>217</v>
      </c>
      <c r="DF29" s="33">
        <v>101</v>
      </c>
      <c r="DG29" s="33">
        <v>132</v>
      </c>
      <c r="DH29" s="22">
        <v>117</v>
      </c>
      <c r="DI29" s="22">
        <v>30</v>
      </c>
      <c r="DJ29" s="22">
        <v>85</v>
      </c>
      <c r="DK29">
        <v>141</v>
      </c>
      <c r="DL29">
        <v>58</v>
      </c>
      <c r="DM29" s="12">
        <v>56</v>
      </c>
      <c r="DN29">
        <v>94</v>
      </c>
      <c r="DO29">
        <v>96</v>
      </c>
      <c r="DP29" s="2">
        <v>55</v>
      </c>
      <c r="DQ29" s="1">
        <v>116</v>
      </c>
      <c r="DR29" s="1">
        <v>210</v>
      </c>
      <c r="DS29" s="1">
        <v>197</v>
      </c>
      <c r="DT29" s="1">
        <v>759</v>
      </c>
      <c r="DU29" s="1">
        <v>132</v>
      </c>
      <c r="DV29" s="5">
        <v>146</v>
      </c>
      <c r="DW29" s="1">
        <v>114</v>
      </c>
      <c r="DX29" s="1">
        <v>145</v>
      </c>
      <c r="DY29" s="1">
        <v>65</v>
      </c>
      <c r="DZ29" s="1">
        <v>63</v>
      </c>
      <c r="EA29" s="1">
        <v>53</v>
      </c>
      <c r="EB29" s="1">
        <v>96</v>
      </c>
      <c r="EC29" s="1">
        <v>51</v>
      </c>
      <c r="ED29" s="1">
        <v>78</v>
      </c>
      <c r="EE29" s="1">
        <v>88</v>
      </c>
      <c r="EF29" s="1">
        <v>0</v>
      </c>
      <c r="EG29" s="1">
        <v>43</v>
      </c>
      <c r="EH29" s="1">
        <v>44</v>
      </c>
      <c r="EI29" s="1">
        <v>30</v>
      </c>
      <c r="EJ29" s="1">
        <v>21</v>
      </c>
      <c r="EK29" s="1">
        <v>18</v>
      </c>
      <c r="EL29" s="1">
        <v>0</v>
      </c>
      <c r="EM29" s="4">
        <f t="shared" si="9"/>
        <v>1.1485148514851484</v>
      </c>
      <c r="EN29" s="4">
        <f t="shared" si="10"/>
        <v>1.5529411764705883</v>
      </c>
      <c r="EO29" s="4">
        <f t="shared" si="11"/>
        <v>1.2604166666666667</v>
      </c>
      <c r="EP29" s="33">
        <v>20</v>
      </c>
      <c r="EQ29" s="33">
        <v>18</v>
      </c>
      <c r="ER29" s="33">
        <v>36</v>
      </c>
      <c r="ES29" s="22">
        <v>24</v>
      </c>
      <c r="ET29" s="22">
        <v>18</v>
      </c>
      <c r="EU29" s="22">
        <v>9</v>
      </c>
      <c r="EV29">
        <v>10</v>
      </c>
      <c r="EW29">
        <v>15</v>
      </c>
      <c r="EX29" s="12">
        <v>11</v>
      </c>
      <c r="EY29">
        <v>14</v>
      </c>
      <c r="EZ29">
        <v>11</v>
      </c>
      <c r="FA29" s="2">
        <v>10</v>
      </c>
      <c r="FB29" s="1">
        <v>14</v>
      </c>
      <c r="FC29" s="7">
        <v>9</v>
      </c>
      <c r="FD29" s="1">
        <v>16</v>
      </c>
      <c r="FE29" s="4">
        <f t="shared" si="12"/>
        <v>0.1111111111111111</v>
      </c>
      <c r="FF29" s="4">
        <f t="shared" si="13"/>
        <v>1.2222222222222223</v>
      </c>
      <c r="FG29" s="4">
        <f t="shared" si="14"/>
        <v>0.81818181818181823</v>
      </c>
      <c r="FH29" s="33">
        <v>419450</v>
      </c>
      <c r="FI29" s="33">
        <v>384450</v>
      </c>
      <c r="FJ29" s="33">
        <v>399000</v>
      </c>
      <c r="FK29" s="24">
        <v>385000</v>
      </c>
      <c r="FL29" s="24">
        <v>380000</v>
      </c>
      <c r="FM29" s="24">
        <v>299900</v>
      </c>
      <c r="FN29">
        <v>281975</v>
      </c>
      <c r="FO29">
        <v>220000</v>
      </c>
      <c r="FP29" s="12">
        <v>219000</v>
      </c>
      <c r="FQ29">
        <v>204700</v>
      </c>
      <c r="FR29">
        <v>199900</v>
      </c>
      <c r="FS29" s="2">
        <v>90000</v>
      </c>
      <c r="FT29" s="2">
        <v>62500</v>
      </c>
      <c r="FU29" s="1">
        <v>99975</v>
      </c>
      <c r="FV29" s="1">
        <v>54500</v>
      </c>
      <c r="FW29" s="4">
        <f t="shared" si="15"/>
        <v>9.1039146833138254E-2</v>
      </c>
      <c r="FX29" s="4">
        <f t="shared" si="16"/>
        <v>0.39863287762587529</v>
      </c>
      <c r="FY29" s="4">
        <f t="shared" si="17"/>
        <v>1.0982991495747874</v>
      </c>
      <c r="FZ29" s="33">
        <v>374838</v>
      </c>
      <c r="GA29" s="33">
        <v>294725</v>
      </c>
      <c r="GB29" s="33">
        <v>301500</v>
      </c>
      <c r="GC29" s="24">
        <v>394425</v>
      </c>
      <c r="GD29" s="24">
        <v>234999</v>
      </c>
      <c r="GE29" s="24">
        <v>275883</v>
      </c>
      <c r="GF29">
        <v>231600</v>
      </c>
      <c r="GG29">
        <v>140950</v>
      </c>
      <c r="GH29" s="12">
        <v>196488</v>
      </c>
      <c r="GI29">
        <v>128898</v>
      </c>
      <c r="GJ29">
        <v>139852</v>
      </c>
      <c r="GK29" s="2">
        <v>102035</v>
      </c>
      <c r="GL29" s="1">
        <v>119329</v>
      </c>
      <c r="GM29" s="1">
        <v>52012</v>
      </c>
      <c r="GN29" s="1">
        <v>107937</v>
      </c>
      <c r="GO29" s="4">
        <f t="shared" si="18"/>
        <v>0.27182288574094493</v>
      </c>
      <c r="GP29" s="4">
        <f t="shared" si="19"/>
        <v>0.35868465980143754</v>
      </c>
      <c r="GQ29" s="4">
        <f t="shared" si="20"/>
        <v>1.6802476904155821</v>
      </c>
      <c r="GR29" s="1"/>
      <c r="GS29" s="1"/>
      <c r="GT29" s="1"/>
      <c r="GU29" s="1"/>
      <c r="GV29" s="1"/>
      <c r="GW29" s="1"/>
      <c r="GX29" s="1"/>
      <c r="GY29" s="1"/>
    </row>
    <row r="30" spans="1:207" ht="12.75" customHeight="1" x14ac:dyDescent="0.35">
      <c r="A30" s="1">
        <v>8028</v>
      </c>
      <c r="B30" s="1" t="s">
        <v>136</v>
      </c>
      <c r="C30" s="33">
        <v>6</v>
      </c>
      <c r="D30" s="33">
        <v>9</v>
      </c>
      <c r="E30" s="33">
        <v>8</v>
      </c>
      <c r="F30" s="22">
        <v>11</v>
      </c>
      <c r="G30" s="22">
        <v>14</v>
      </c>
      <c r="H30" s="22">
        <v>6</v>
      </c>
      <c r="I30">
        <v>18</v>
      </c>
      <c r="J30">
        <v>3</v>
      </c>
      <c r="K30" s="12">
        <v>11</v>
      </c>
      <c r="L30">
        <v>4</v>
      </c>
      <c r="M30">
        <v>14</v>
      </c>
      <c r="N30" s="2">
        <v>6</v>
      </c>
      <c r="O30" s="2">
        <v>10</v>
      </c>
      <c r="P30" s="1">
        <v>9</v>
      </c>
      <c r="Q30" s="1">
        <v>4</v>
      </c>
      <c r="R30" s="1">
        <v>6</v>
      </c>
      <c r="S30" s="1">
        <v>7</v>
      </c>
      <c r="T30" s="1">
        <v>4</v>
      </c>
      <c r="U30" s="1">
        <v>15</v>
      </c>
      <c r="V30" s="1">
        <v>7</v>
      </c>
      <c r="W30" s="1">
        <v>2</v>
      </c>
      <c r="X30" s="1">
        <v>11</v>
      </c>
      <c r="Y30" s="1">
        <v>11</v>
      </c>
      <c r="Z30" s="1">
        <v>9</v>
      </c>
      <c r="AA30" s="1">
        <v>4</v>
      </c>
      <c r="AB30" s="1">
        <v>8</v>
      </c>
      <c r="AC30" s="1">
        <v>7</v>
      </c>
      <c r="AD30" s="1">
        <v>9</v>
      </c>
      <c r="AE30" s="1">
        <v>10</v>
      </c>
      <c r="AF30" s="1">
        <v>5</v>
      </c>
      <c r="AG30" s="1">
        <v>3</v>
      </c>
      <c r="AH30" s="1">
        <v>4</v>
      </c>
      <c r="AI30" s="1">
        <v>4</v>
      </c>
      <c r="AJ30" s="1">
        <v>2</v>
      </c>
      <c r="AK30" s="4">
        <f t="shared" si="0"/>
        <v>-0.33333333333333331</v>
      </c>
      <c r="AL30" s="4">
        <f t="shared" si="1"/>
        <v>0</v>
      </c>
      <c r="AM30" s="4">
        <f t="shared" si="2"/>
        <v>-0.5714285714285714</v>
      </c>
      <c r="AN30" s="33">
        <v>450000</v>
      </c>
      <c r="AO30" s="33">
        <v>764000</v>
      </c>
      <c r="AP30" s="33">
        <v>511000</v>
      </c>
      <c r="AQ30" s="24">
        <v>585000</v>
      </c>
      <c r="AR30" s="24">
        <v>623100</v>
      </c>
      <c r="AS30" s="24">
        <v>465950</v>
      </c>
      <c r="AT30">
        <v>456500</v>
      </c>
      <c r="AU30">
        <v>460000</v>
      </c>
      <c r="AV30" s="12">
        <v>390000</v>
      </c>
      <c r="AW30">
        <v>493346</v>
      </c>
      <c r="AX30">
        <v>319750</v>
      </c>
      <c r="AY30" s="2">
        <v>529000</v>
      </c>
      <c r="AZ30" s="2">
        <v>467500</v>
      </c>
      <c r="BA30" s="1">
        <v>475000</v>
      </c>
      <c r="BB30" s="1">
        <v>245000</v>
      </c>
      <c r="BC30" s="1">
        <v>215000</v>
      </c>
      <c r="BD30" s="1">
        <v>152500</v>
      </c>
      <c r="BE30" s="5">
        <v>220000</v>
      </c>
      <c r="BF30" s="1">
        <v>390000</v>
      </c>
      <c r="BG30" s="1">
        <v>420103</v>
      </c>
      <c r="BH30" s="1">
        <v>290000</v>
      </c>
      <c r="BI30" s="1">
        <v>330000</v>
      </c>
      <c r="BJ30" s="1">
        <v>323800</v>
      </c>
      <c r="BK30" s="1">
        <v>235000</v>
      </c>
      <c r="BL30" s="1">
        <v>189750</v>
      </c>
      <c r="BM30" s="1">
        <v>398300</v>
      </c>
      <c r="BN30" s="1">
        <v>129000</v>
      </c>
      <c r="BO30" s="1">
        <v>172000</v>
      </c>
      <c r="BP30" s="1">
        <v>148450</v>
      </c>
      <c r="BQ30" s="4">
        <f t="shared" si="3"/>
        <v>-0.41099476439790578</v>
      </c>
      <c r="BR30" s="4">
        <f t="shared" si="4"/>
        <v>-3.4231140680330507E-2</v>
      </c>
      <c r="BS30" s="4">
        <f t="shared" si="5"/>
        <v>0.40734949179046132</v>
      </c>
      <c r="BT30" s="33">
        <v>486167</v>
      </c>
      <c r="BU30" s="33">
        <v>936000</v>
      </c>
      <c r="BV30" s="33">
        <v>581313</v>
      </c>
      <c r="BW30" s="24">
        <v>781818</v>
      </c>
      <c r="BX30" s="24">
        <v>766357</v>
      </c>
      <c r="BY30" s="24">
        <v>439483</v>
      </c>
      <c r="BZ30">
        <v>541014</v>
      </c>
      <c r="CA30">
        <v>440666</v>
      </c>
      <c r="CB30" s="12">
        <v>521181</v>
      </c>
      <c r="CC30">
        <v>616923</v>
      </c>
      <c r="CD30">
        <v>379771</v>
      </c>
      <c r="CE30" s="2">
        <v>628700</v>
      </c>
      <c r="CF30" s="1">
        <v>622475</v>
      </c>
      <c r="CG30" s="1">
        <v>439711</v>
      </c>
      <c r="CH30" s="1">
        <v>297549</v>
      </c>
      <c r="CI30" s="1">
        <v>461476</v>
      </c>
      <c r="CJ30" s="1">
        <v>238000</v>
      </c>
      <c r="CK30" s="5">
        <v>328750</v>
      </c>
      <c r="CL30" s="1">
        <v>658307</v>
      </c>
      <c r="CM30" s="1">
        <v>564368</v>
      </c>
      <c r="CN30" s="1">
        <v>290000</v>
      </c>
      <c r="CO30" s="1">
        <v>478454</v>
      </c>
      <c r="CP30" s="1">
        <v>413808</v>
      </c>
      <c r="CQ30" s="1">
        <v>303722</v>
      </c>
      <c r="CR30" s="1">
        <v>222475</v>
      </c>
      <c r="CS30" s="1">
        <v>404050</v>
      </c>
      <c r="CT30" s="1">
        <v>138726</v>
      </c>
      <c r="CU30" s="1">
        <v>282566</v>
      </c>
      <c r="CV30" s="1">
        <v>221479</v>
      </c>
      <c r="CW30" s="1">
        <v>199600</v>
      </c>
      <c r="CX30" s="1">
        <v>137083</v>
      </c>
      <c r="CY30" s="1">
        <v>133975</v>
      </c>
      <c r="CZ30" s="1">
        <v>184375</v>
      </c>
      <c r="DA30" s="1">
        <v>278250</v>
      </c>
      <c r="DB30" s="18">
        <f t="shared" si="6"/>
        <v>-0.48059081196581199</v>
      </c>
      <c r="DC30" s="4">
        <f t="shared" si="7"/>
        <v>0.10622481415663404</v>
      </c>
      <c r="DD30" s="4">
        <f t="shared" si="8"/>
        <v>0.28015830592646623</v>
      </c>
      <c r="DE30" s="33">
        <v>64</v>
      </c>
      <c r="DF30" s="33">
        <v>47</v>
      </c>
      <c r="DG30" s="33">
        <v>136</v>
      </c>
      <c r="DH30" s="22">
        <v>125</v>
      </c>
      <c r="DI30" s="22">
        <v>79</v>
      </c>
      <c r="DJ30" s="22">
        <v>69</v>
      </c>
      <c r="DK30">
        <v>49</v>
      </c>
      <c r="DL30">
        <v>31</v>
      </c>
      <c r="DM30" s="12">
        <v>45</v>
      </c>
      <c r="DN30">
        <v>25</v>
      </c>
      <c r="DO30">
        <v>67</v>
      </c>
      <c r="DP30" s="2">
        <v>86</v>
      </c>
      <c r="DQ30" s="1">
        <v>106</v>
      </c>
      <c r="DR30" s="1">
        <v>103</v>
      </c>
      <c r="DS30" s="1">
        <v>160</v>
      </c>
      <c r="DT30" s="1">
        <v>96</v>
      </c>
      <c r="DU30" s="1">
        <v>328</v>
      </c>
      <c r="DV30" s="5">
        <v>168</v>
      </c>
      <c r="DW30" s="1">
        <v>75</v>
      </c>
      <c r="DX30" s="1">
        <v>154</v>
      </c>
      <c r="DY30" s="1">
        <v>153</v>
      </c>
      <c r="DZ30" s="1">
        <v>152</v>
      </c>
      <c r="EA30" s="1">
        <v>83</v>
      </c>
      <c r="EB30" s="1">
        <v>70</v>
      </c>
      <c r="EC30" s="1">
        <v>78</v>
      </c>
      <c r="ED30" s="1">
        <v>70</v>
      </c>
      <c r="EE30" s="1">
        <v>35</v>
      </c>
      <c r="EF30" s="1">
        <v>85</v>
      </c>
      <c r="EG30" s="1">
        <v>58</v>
      </c>
      <c r="EH30" s="1">
        <v>53</v>
      </c>
      <c r="EI30" s="1">
        <v>125</v>
      </c>
      <c r="EJ30" s="1">
        <v>51</v>
      </c>
      <c r="EK30" s="1">
        <v>62</v>
      </c>
      <c r="EL30" s="1">
        <v>127</v>
      </c>
      <c r="EM30" s="4">
        <f t="shared" si="9"/>
        <v>0.36170212765957449</v>
      </c>
      <c r="EN30" s="4">
        <f t="shared" si="10"/>
        <v>-7.2463768115942032E-2</v>
      </c>
      <c r="EO30" s="4">
        <f t="shared" si="11"/>
        <v>-4.4776119402985072E-2</v>
      </c>
      <c r="EP30" s="33">
        <v>11</v>
      </c>
      <c r="EQ30" s="33">
        <v>30</v>
      </c>
      <c r="ER30" s="33">
        <v>25</v>
      </c>
      <c r="ES30" s="22">
        <v>30</v>
      </c>
      <c r="ET30" s="22">
        <v>32</v>
      </c>
      <c r="EU30" s="22">
        <v>23</v>
      </c>
      <c r="EV30">
        <v>25</v>
      </c>
      <c r="EW30">
        <v>16</v>
      </c>
      <c r="EX30" s="12">
        <v>11</v>
      </c>
      <c r="EY30">
        <v>6</v>
      </c>
      <c r="EZ30">
        <v>20</v>
      </c>
      <c r="FA30" s="2">
        <v>21</v>
      </c>
      <c r="FB30" s="1">
        <v>9</v>
      </c>
      <c r="FC30" s="7">
        <v>11</v>
      </c>
      <c r="FD30" s="1">
        <v>18</v>
      </c>
      <c r="FE30" s="4">
        <f t="shared" si="12"/>
        <v>-0.6333333333333333</v>
      </c>
      <c r="FF30" s="4">
        <f t="shared" si="13"/>
        <v>-0.52173913043478259</v>
      </c>
      <c r="FG30" s="4">
        <f t="shared" si="14"/>
        <v>-0.45</v>
      </c>
      <c r="FH30" s="33">
        <v>525000</v>
      </c>
      <c r="FI30" s="33">
        <v>599950</v>
      </c>
      <c r="FJ30" s="33">
        <v>699000</v>
      </c>
      <c r="FK30" s="24">
        <v>742000</v>
      </c>
      <c r="FL30" s="24">
        <v>919900</v>
      </c>
      <c r="FM30" s="24">
        <v>495000</v>
      </c>
      <c r="FN30">
        <v>449900</v>
      </c>
      <c r="FO30">
        <v>550000</v>
      </c>
      <c r="FP30" s="12">
        <v>374900</v>
      </c>
      <c r="FQ30">
        <v>402000</v>
      </c>
      <c r="FR30">
        <v>419000</v>
      </c>
      <c r="FS30" s="2">
        <v>379900</v>
      </c>
      <c r="FT30" s="2">
        <v>299000</v>
      </c>
      <c r="FU30" s="1">
        <v>358000</v>
      </c>
      <c r="FV30" s="1">
        <v>249450</v>
      </c>
      <c r="FW30" s="4">
        <f t="shared" si="15"/>
        <v>-0.12492707725643803</v>
      </c>
      <c r="FX30" s="4">
        <f t="shared" si="16"/>
        <v>6.0606060606060608E-2</v>
      </c>
      <c r="FY30" s="4">
        <f t="shared" si="17"/>
        <v>0.2529832935560859</v>
      </c>
      <c r="FZ30" s="33">
        <v>499817</v>
      </c>
      <c r="GA30" s="33">
        <v>964889</v>
      </c>
      <c r="GB30" s="33">
        <v>583238</v>
      </c>
      <c r="GC30" s="24">
        <v>806262</v>
      </c>
      <c r="GD30" s="24">
        <v>762328</v>
      </c>
      <c r="GE30" s="24">
        <v>454783</v>
      </c>
      <c r="GF30">
        <v>562472</v>
      </c>
      <c r="GG30">
        <v>452833</v>
      </c>
      <c r="GH30" s="12">
        <v>546581</v>
      </c>
      <c r="GI30">
        <v>632550</v>
      </c>
      <c r="GJ30">
        <v>392464</v>
      </c>
      <c r="GK30" s="2">
        <v>709666</v>
      </c>
      <c r="GL30" s="1">
        <v>642540</v>
      </c>
      <c r="GM30" s="1">
        <v>479500</v>
      </c>
      <c r="GN30" s="1">
        <v>318575</v>
      </c>
      <c r="GO30" s="4">
        <f t="shared" si="18"/>
        <v>-0.48199533832389013</v>
      </c>
      <c r="GP30" s="4">
        <f t="shared" si="19"/>
        <v>9.9023050553780592E-2</v>
      </c>
      <c r="GQ30" s="4">
        <f t="shared" si="20"/>
        <v>0.27353591667006399</v>
      </c>
      <c r="GR30" s="1"/>
      <c r="GS30" s="1"/>
      <c r="GT30" s="1"/>
      <c r="GU30" s="1"/>
      <c r="GV30" s="1"/>
      <c r="GW30" s="1"/>
      <c r="GX30" s="1"/>
      <c r="GY30" s="1"/>
    </row>
    <row r="31" spans="1:207" ht="12.75" customHeight="1" x14ac:dyDescent="0.35">
      <c r="A31" s="1">
        <v>8029</v>
      </c>
      <c r="B31" s="1" t="s">
        <v>137</v>
      </c>
      <c r="C31" s="33">
        <v>11</v>
      </c>
      <c r="D31" s="33">
        <v>9</v>
      </c>
      <c r="E31" s="33">
        <v>5</v>
      </c>
      <c r="F31" s="22">
        <v>10</v>
      </c>
      <c r="G31" s="22">
        <v>15</v>
      </c>
      <c r="H31" s="22">
        <v>11</v>
      </c>
      <c r="I31">
        <v>9</v>
      </c>
      <c r="J31">
        <v>8</v>
      </c>
      <c r="K31" s="12">
        <v>11</v>
      </c>
      <c r="L31">
        <v>11</v>
      </c>
      <c r="M31">
        <v>10</v>
      </c>
      <c r="N31" s="2">
        <v>15</v>
      </c>
      <c r="O31" s="2">
        <v>3</v>
      </c>
      <c r="P31" s="1">
        <v>6</v>
      </c>
      <c r="Q31" s="1">
        <v>8</v>
      </c>
      <c r="R31" s="1">
        <v>9</v>
      </c>
      <c r="S31" s="1">
        <v>9</v>
      </c>
      <c r="T31" s="1">
        <v>7</v>
      </c>
      <c r="U31" s="1">
        <v>6</v>
      </c>
      <c r="V31" s="1">
        <v>8</v>
      </c>
      <c r="W31" s="1">
        <v>3</v>
      </c>
      <c r="X31" s="1">
        <v>19</v>
      </c>
      <c r="Y31" s="1">
        <v>10</v>
      </c>
      <c r="Z31" s="1">
        <v>9</v>
      </c>
      <c r="AA31" s="1">
        <v>6</v>
      </c>
      <c r="AB31" s="1">
        <v>3</v>
      </c>
      <c r="AC31" s="1">
        <v>4</v>
      </c>
      <c r="AD31" s="1">
        <v>0</v>
      </c>
      <c r="AE31" s="1">
        <v>6</v>
      </c>
      <c r="AF31" s="1">
        <v>3</v>
      </c>
      <c r="AG31" s="1">
        <v>3</v>
      </c>
      <c r="AH31" s="1">
        <v>1</v>
      </c>
      <c r="AI31" s="1">
        <v>1</v>
      </c>
      <c r="AJ31" s="1">
        <v>0</v>
      </c>
      <c r="AK31" s="4">
        <f t="shared" si="0"/>
        <v>0.22222222222222221</v>
      </c>
      <c r="AL31" s="4">
        <f t="shared" si="1"/>
        <v>0</v>
      </c>
      <c r="AM31" s="4">
        <f t="shared" si="2"/>
        <v>0.1</v>
      </c>
      <c r="AN31" s="33">
        <v>175000</v>
      </c>
      <c r="AO31" s="33">
        <v>199900</v>
      </c>
      <c r="AP31" s="33">
        <v>175000</v>
      </c>
      <c r="AQ31" s="24">
        <v>221000</v>
      </c>
      <c r="AR31" s="24">
        <v>185000</v>
      </c>
      <c r="AS31" s="24">
        <v>137000</v>
      </c>
      <c r="AT31">
        <v>65000</v>
      </c>
      <c r="AU31">
        <v>82750</v>
      </c>
      <c r="AV31" s="12">
        <v>130000</v>
      </c>
      <c r="AW31">
        <v>86000</v>
      </c>
      <c r="AX31">
        <v>41750</v>
      </c>
      <c r="AY31" s="2">
        <v>35000</v>
      </c>
      <c r="AZ31" s="2">
        <v>44900</v>
      </c>
      <c r="BA31" s="1">
        <v>95000</v>
      </c>
      <c r="BB31" s="1">
        <v>23950</v>
      </c>
      <c r="BC31" s="1">
        <v>18000</v>
      </c>
      <c r="BD31" s="1">
        <v>15200</v>
      </c>
      <c r="BE31" s="5">
        <v>49000</v>
      </c>
      <c r="BF31" s="1">
        <v>109000</v>
      </c>
      <c r="BG31" s="1">
        <v>141600</v>
      </c>
      <c r="BH31" s="1">
        <v>165000</v>
      </c>
      <c r="BI31" s="1">
        <v>81000</v>
      </c>
      <c r="BJ31" s="1">
        <v>115500</v>
      </c>
      <c r="BK31" s="1">
        <v>90000</v>
      </c>
      <c r="BL31" s="1">
        <v>66500</v>
      </c>
      <c r="BM31" s="1">
        <v>41000</v>
      </c>
      <c r="BN31" s="1">
        <v>95000</v>
      </c>
      <c r="BO31" s="1">
        <v>0</v>
      </c>
      <c r="BP31" s="1">
        <v>22500</v>
      </c>
      <c r="BQ31" s="4">
        <f t="shared" si="3"/>
        <v>-0.12456228114057029</v>
      </c>
      <c r="BR31" s="4">
        <f t="shared" si="4"/>
        <v>0.27737226277372262</v>
      </c>
      <c r="BS31" s="4">
        <f t="shared" si="5"/>
        <v>3.191616766467066</v>
      </c>
      <c r="BT31" s="33">
        <v>184227</v>
      </c>
      <c r="BU31" s="33">
        <v>171489</v>
      </c>
      <c r="BV31" s="33">
        <v>178580</v>
      </c>
      <c r="BW31" s="24">
        <v>222900</v>
      </c>
      <c r="BX31" s="24">
        <v>166840</v>
      </c>
      <c r="BY31" s="24">
        <v>126990</v>
      </c>
      <c r="BZ31">
        <v>86540</v>
      </c>
      <c r="CA31">
        <v>83125</v>
      </c>
      <c r="CB31" s="12">
        <v>109218</v>
      </c>
      <c r="CC31">
        <v>78236</v>
      </c>
      <c r="CD31">
        <v>62202</v>
      </c>
      <c r="CE31" s="2">
        <v>42869</v>
      </c>
      <c r="CF31" s="1">
        <v>36633</v>
      </c>
      <c r="CG31" s="1">
        <v>92666</v>
      </c>
      <c r="CH31" s="1">
        <v>36275</v>
      </c>
      <c r="CI31" s="1">
        <v>41902</v>
      </c>
      <c r="CJ31" s="1">
        <v>31718</v>
      </c>
      <c r="CK31" s="5">
        <v>43000</v>
      </c>
      <c r="CL31" s="1">
        <v>92666</v>
      </c>
      <c r="CM31" s="1">
        <v>130400</v>
      </c>
      <c r="CN31" s="1">
        <v>140333</v>
      </c>
      <c r="CO31" s="1">
        <v>98405</v>
      </c>
      <c r="CP31" s="1">
        <v>120270</v>
      </c>
      <c r="CQ31" s="1">
        <v>95322</v>
      </c>
      <c r="CR31" s="1">
        <v>85333</v>
      </c>
      <c r="CS31" s="1">
        <v>42333</v>
      </c>
      <c r="CT31" s="1">
        <v>96725</v>
      </c>
      <c r="CU31" s="1">
        <v>0</v>
      </c>
      <c r="CV31" s="1">
        <v>37666</v>
      </c>
      <c r="CW31" s="1">
        <v>80833</v>
      </c>
      <c r="CX31" s="1">
        <v>58250</v>
      </c>
      <c r="CY31" s="1">
        <v>32500</v>
      </c>
      <c r="CZ31" s="1">
        <v>38000</v>
      </c>
      <c r="DA31" s="1">
        <v>0</v>
      </c>
      <c r="DB31" s="18">
        <f t="shared" si="6"/>
        <v>7.4278816717107218E-2</v>
      </c>
      <c r="DC31" s="4">
        <f t="shared" si="7"/>
        <v>0.45072052917552563</v>
      </c>
      <c r="DD31" s="4">
        <f t="shared" si="8"/>
        <v>1.961753641362014</v>
      </c>
      <c r="DE31" s="33">
        <v>66</v>
      </c>
      <c r="DF31" s="33">
        <v>85</v>
      </c>
      <c r="DG31" s="33">
        <v>22</v>
      </c>
      <c r="DH31" s="22">
        <v>90</v>
      </c>
      <c r="DI31" s="22">
        <v>71</v>
      </c>
      <c r="DJ31" s="22">
        <v>43</v>
      </c>
      <c r="DK31">
        <v>61</v>
      </c>
      <c r="DL31">
        <v>41</v>
      </c>
      <c r="DM31" s="12">
        <v>55</v>
      </c>
      <c r="DN31">
        <v>138</v>
      </c>
      <c r="DO31">
        <v>45</v>
      </c>
      <c r="DP31" s="2">
        <v>120</v>
      </c>
      <c r="DQ31" s="1">
        <v>72</v>
      </c>
      <c r="DR31" s="1">
        <v>100</v>
      </c>
      <c r="DS31" s="1">
        <v>99</v>
      </c>
      <c r="DT31" s="1">
        <v>109</v>
      </c>
      <c r="DU31" s="1">
        <v>216</v>
      </c>
      <c r="DV31" s="5">
        <v>159</v>
      </c>
      <c r="DW31" s="1">
        <v>60</v>
      </c>
      <c r="DX31" s="1">
        <v>47</v>
      </c>
      <c r="DY31" s="1">
        <v>69</v>
      </c>
      <c r="DZ31" s="1">
        <v>93</v>
      </c>
      <c r="EA31" s="1">
        <v>39</v>
      </c>
      <c r="EB31" s="1">
        <v>46</v>
      </c>
      <c r="EC31" s="1">
        <v>66</v>
      </c>
      <c r="ED31" s="1">
        <v>49</v>
      </c>
      <c r="EE31" s="1">
        <v>87</v>
      </c>
      <c r="EF31" s="1">
        <v>0</v>
      </c>
      <c r="EG31" s="1">
        <v>60</v>
      </c>
      <c r="EH31" s="1">
        <v>52</v>
      </c>
      <c r="EI31" s="1">
        <v>33</v>
      </c>
      <c r="EJ31" s="1">
        <v>54</v>
      </c>
      <c r="EK31" s="1">
        <v>66</v>
      </c>
      <c r="EL31" s="1">
        <v>0</v>
      </c>
      <c r="EM31" s="4">
        <f t="shared" si="9"/>
        <v>-0.22352941176470589</v>
      </c>
      <c r="EN31" s="4">
        <f t="shared" si="10"/>
        <v>0.53488372093023251</v>
      </c>
      <c r="EO31" s="4">
        <f t="shared" si="11"/>
        <v>0.46666666666666667</v>
      </c>
      <c r="EP31" s="33">
        <v>12</v>
      </c>
      <c r="EQ31" s="33">
        <v>15</v>
      </c>
      <c r="ER31" s="33">
        <v>9</v>
      </c>
      <c r="ES31" s="22">
        <v>11</v>
      </c>
      <c r="ET31" s="22">
        <v>24</v>
      </c>
      <c r="EU31" s="22">
        <v>21</v>
      </c>
      <c r="EV31">
        <v>21</v>
      </c>
      <c r="EW31">
        <v>25</v>
      </c>
      <c r="EX31" s="12">
        <v>19</v>
      </c>
      <c r="EY31">
        <v>9</v>
      </c>
      <c r="EZ31">
        <v>18</v>
      </c>
      <c r="FA31" s="2">
        <v>14</v>
      </c>
      <c r="FB31" s="1">
        <v>15</v>
      </c>
      <c r="FC31" s="7">
        <v>18</v>
      </c>
      <c r="FD31" s="1">
        <v>22</v>
      </c>
      <c r="FE31" s="4">
        <f t="shared" si="12"/>
        <v>-0.2</v>
      </c>
      <c r="FF31" s="4">
        <f t="shared" si="13"/>
        <v>-0.42857142857142855</v>
      </c>
      <c r="FG31" s="4">
        <f t="shared" si="14"/>
        <v>-0.33333333333333331</v>
      </c>
      <c r="FH31" s="33">
        <v>239950</v>
      </c>
      <c r="FI31" s="33">
        <v>199900</v>
      </c>
      <c r="FJ31" s="33">
        <v>149777</v>
      </c>
      <c r="FK31" s="24">
        <v>240000</v>
      </c>
      <c r="FL31" s="24">
        <v>228650</v>
      </c>
      <c r="FM31" s="24">
        <v>179000</v>
      </c>
      <c r="FN31">
        <v>149900</v>
      </c>
      <c r="FO31">
        <v>104900</v>
      </c>
      <c r="FP31" s="12">
        <v>99900</v>
      </c>
      <c r="FQ31">
        <v>65000</v>
      </c>
      <c r="FR31">
        <v>80000</v>
      </c>
      <c r="FS31" s="2">
        <v>72500</v>
      </c>
      <c r="FT31" s="2">
        <v>75000</v>
      </c>
      <c r="FU31" s="1">
        <v>45450</v>
      </c>
      <c r="FV31" s="1">
        <v>37200</v>
      </c>
      <c r="FW31" s="4">
        <f t="shared" si="15"/>
        <v>0.20035017508754377</v>
      </c>
      <c r="FX31" s="4">
        <f t="shared" si="16"/>
        <v>0.3405027932960894</v>
      </c>
      <c r="FY31" s="4">
        <f t="shared" si="17"/>
        <v>1.9993749999999999</v>
      </c>
      <c r="FZ31" s="33">
        <v>184236</v>
      </c>
      <c r="GA31" s="33">
        <v>175633</v>
      </c>
      <c r="GB31" s="33">
        <v>177915</v>
      </c>
      <c r="GC31" s="24">
        <v>222279</v>
      </c>
      <c r="GD31" s="24">
        <v>171939</v>
      </c>
      <c r="GE31" s="24">
        <v>128490</v>
      </c>
      <c r="GF31">
        <v>98400</v>
      </c>
      <c r="GG31">
        <v>80262</v>
      </c>
      <c r="GH31" s="12">
        <v>114854</v>
      </c>
      <c r="GI31">
        <v>79945</v>
      </c>
      <c r="GJ31">
        <v>64874</v>
      </c>
      <c r="GK31" s="2">
        <v>40680</v>
      </c>
      <c r="GL31" s="1">
        <v>41233</v>
      </c>
      <c r="GM31" s="1">
        <v>97591</v>
      </c>
      <c r="GN31" s="1">
        <v>36500</v>
      </c>
      <c r="GO31" s="4">
        <f t="shared" si="18"/>
        <v>4.8982822134792436E-2</v>
      </c>
      <c r="GP31" s="4">
        <f t="shared" si="19"/>
        <v>0.43385477469063738</v>
      </c>
      <c r="GQ31" s="4">
        <f t="shared" si="20"/>
        <v>1.8399050467059221</v>
      </c>
      <c r="GR31" s="1"/>
      <c r="GS31" s="1"/>
      <c r="GT31" s="1"/>
      <c r="GU31" s="1"/>
      <c r="GV31" s="1"/>
      <c r="GW31" s="1"/>
      <c r="GX31" s="1"/>
      <c r="GY31" s="1"/>
    </row>
    <row r="32" spans="1:207" ht="12.75" customHeight="1" x14ac:dyDescent="0.35">
      <c r="A32" s="1">
        <v>8030</v>
      </c>
      <c r="B32" s="1" t="s">
        <v>138</v>
      </c>
      <c r="C32" s="33">
        <v>14</v>
      </c>
      <c r="D32" s="33">
        <v>13</v>
      </c>
      <c r="E32" s="33">
        <v>9</v>
      </c>
      <c r="F32" s="22">
        <v>7</v>
      </c>
      <c r="G32" s="22">
        <v>14</v>
      </c>
      <c r="H32" s="22">
        <v>6</v>
      </c>
      <c r="I32">
        <v>14</v>
      </c>
      <c r="J32">
        <v>14</v>
      </c>
      <c r="K32" s="12">
        <v>11</v>
      </c>
      <c r="L32">
        <v>17</v>
      </c>
      <c r="M32">
        <v>11</v>
      </c>
      <c r="N32" s="2">
        <v>11</v>
      </c>
      <c r="O32" s="2">
        <v>17</v>
      </c>
      <c r="P32" s="1">
        <v>15</v>
      </c>
      <c r="Q32" s="1">
        <v>15</v>
      </c>
      <c r="R32" s="1">
        <v>10</v>
      </c>
      <c r="S32" s="1">
        <v>13</v>
      </c>
      <c r="T32" s="1">
        <v>16</v>
      </c>
      <c r="U32" s="1">
        <v>8</v>
      </c>
      <c r="V32" s="1">
        <v>16</v>
      </c>
      <c r="W32" s="1">
        <v>23</v>
      </c>
      <c r="X32" s="1">
        <v>30</v>
      </c>
      <c r="Y32" s="1">
        <v>16</v>
      </c>
      <c r="Z32" s="1">
        <v>25</v>
      </c>
      <c r="AA32" s="1">
        <v>13</v>
      </c>
      <c r="AB32" s="1">
        <v>25</v>
      </c>
      <c r="AC32" s="1">
        <v>19</v>
      </c>
      <c r="AD32" s="1">
        <v>12</v>
      </c>
      <c r="AE32" s="1">
        <v>12</v>
      </c>
      <c r="AF32" s="1">
        <v>13</v>
      </c>
      <c r="AG32" s="1">
        <v>17</v>
      </c>
      <c r="AH32" s="1">
        <v>17</v>
      </c>
      <c r="AI32" s="1">
        <v>12</v>
      </c>
      <c r="AJ32" s="1">
        <v>11</v>
      </c>
      <c r="AK32" s="4">
        <f t="shared" si="0"/>
        <v>7.6923076923076927E-2</v>
      </c>
      <c r="AL32" s="4">
        <f t="shared" si="1"/>
        <v>1.3333333333333333</v>
      </c>
      <c r="AM32" s="4">
        <f t="shared" si="2"/>
        <v>0.27272727272727271</v>
      </c>
      <c r="AN32" s="33">
        <v>232500</v>
      </c>
      <c r="AO32" s="33">
        <v>270000</v>
      </c>
      <c r="AP32" s="33">
        <v>228000</v>
      </c>
      <c r="AQ32" s="24">
        <v>216000</v>
      </c>
      <c r="AR32" s="24">
        <v>190000</v>
      </c>
      <c r="AS32" s="24">
        <v>193000</v>
      </c>
      <c r="AT32">
        <v>137000</v>
      </c>
      <c r="AU32">
        <v>142000</v>
      </c>
      <c r="AV32" s="12">
        <v>140000</v>
      </c>
      <c r="AW32">
        <v>75000</v>
      </c>
      <c r="AX32">
        <v>54500</v>
      </c>
      <c r="AY32" s="2">
        <v>45000</v>
      </c>
      <c r="AZ32" s="2">
        <v>43000</v>
      </c>
      <c r="BA32" s="1">
        <v>35100</v>
      </c>
      <c r="BB32" s="1">
        <v>43008</v>
      </c>
      <c r="BC32" s="1">
        <v>35000</v>
      </c>
      <c r="BD32" s="1">
        <v>69900</v>
      </c>
      <c r="BE32" s="5">
        <v>82750</v>
      </c>
      <c r="BF32" s="1">
        <v>166250</v>
      </c>
      <c r="BG32" s="1">
        <v>183850</v>
      </c>
      <c r="BH32" s="1">
        <v>205000</v>
      </c>
      <c r="BI32" s="1">
        <v>174000</v>
      </c>
      <c r="BJ32" s="1">
        <v>161000</v>
      </c>
      <c r="BK32" s="1">
        <v>137000</v>
      </c>
      <c r="BL32" s="1">
        <v>95000</v>
      </c>
      <c r="BM32" s="1">
        <v>96000</v>
      </c>
      <c r="BN32" s="1">
        <v>86000</v>
      </c>
      <c r="BO32" s="1">
        <v>85000</v>
      </c>
      <c r="BP32" s="1">
        <v>75500</v>
      </c>
      <c r="BQ32" s="4">
        <f t="shared" si="3"/>
        <v>-0.1388888888888889</v>
      </c>
      <c r="BR32" s="4">
        <f t="shared" si="4"/>
        <v>0.20466321243523317</v>
      </c>
      <c r="BS32" s="4">
        <f t="shared" si="5"/>
        <v>3.2660550458715596</v>
      </c>
      <c r="BT32" s="33">
        <v>228300</v>
      </c>
      <c r="BU32" s="33">
        <v>236885</v>
      </c>
      <c r="BV32" s="33">
        <v>212800</v>
      </c>
      <c r="BW32" s="24">
        <v>206714</v>
      </c>
      <c r="BX32" s="24">
        <v>188642</v>
      </c>
      <c r="BY32" s="24">
        <v>174666</v>
      </c>
      <c r="BZ32">
        <v>126785</v>
      </c>
      <c r="CA32">
        <v>129107</v>
      </c>
      <c r="CB32" s="12">
        <v>127809</v>
      </c>
      <c r="CC32">
        <v>82435</v>
      </c>
      <c r="CD32">
        <v>78618</v>
      </c>
      <c r="CE32" s="2">
        <v>58566</v>
      </c>
      <c r="CF32" s="1">
        <v>49720</v>
      </c>
      <c r="CG32" s="1">
        <v>51302</v>
      </c>
      <c r="CH32" s="1">
        <v>46027</v>
      </c>
      <c r="CI32" s="1">
        <v>37899</v>
      </c>
      <c r="CJ32" s="1">
        <v>66853</v>
      </c>
      <c r="CK32" s="5">
        <v>92525</v>
      </c>
      <c r="CL32" s="1">
        <v>161187</v>
      </c>
      <c r="CM32" s="1">
        <v>181246</v>
      </c>
      <c r="CN32" s="1">
        <v>194000</v>
      </c>
      <c r="CO32" s="1">
        <v>172600</v>
      </c>
      <c r="CP32" s="1">
        <v>153731</v>
      </c>
      <c r="CQ32" s="1">
        <v>132496</v>
      </c>
      <c r="CR32" s="1">
        <v>99376</v>
      </c>
      <c r="CS32" s="1">
        <v>94196</v>
      </c>
      <c r="CT32" s="1">
        <v>84541</v>
      </c>
      <c r="CU32" s="1">
        <v>84487</v>
      </c>
      <c r="CV32" s="1">
        <v>78391</v>
      </c>
      <c r="CW32" s="1">
        <v>79803</v>
      </c>
      <c r="CX32" s="1">
        <v>76229</v>
      </c>
      <c r="CY32" s="1">
        <v>74382</v>
      </c>
      <c r="CZ32" s="1">
        <v>75583</v>
      </c>
      <c r="DA32" s="1">
        <v>67463</v>
      </c>
      <c r="DB32" s="18">
        <f t="shared" si="6"/>
        <v>-3.6241214091225701E-2</v>
      </c>
      <c r="DC32" s="4">
        <f t="shared" si="7"/>
        <v>0.30706605750403626</v>
      </c>
      <c r="DD32" s="4">
        <f t="shared" si="8"/>
        <v>1.9039151339387927</v>
      </c>
      <c r="DE32" s="33">
        <v>62</v>
      </c>
      <c r="DF32" s="33">
        <v>59</v>
      </c>
      <c r="DG32" s="33">
        <v>61</v>
      </c>
      <c r="DH32" s="22">
        <v>53</v>
      </c>
      <c r="DI32" s="22">
        <v>37</v>
      </c>
      <c r="DJ32" s="22">
        <v>140</v>
      </c>
      <c r="DK32">
        <v>51</v>
      </c>
      <c r="DL32">
        <v>40</v>
      </c>
      <c r="DM32" s="12">
        <v>21</v>
      </c>
      <c r="DN32">
        <v>53</v>
      </c>
      <c r="DO32">
        <v>89</v>
      </c>
      <c r="DP32" s="2">
        <v>42</v>
      </c>
      <c r="DQ32" s="1">
        <v>107</v>
      </c>
      <c r="DR32" s="1">
        <v>154</v>
      </c>
      <c r="DS32" s="1">
        <v>143</v>
      </c>
      <c r="DT32" s="1">
        <v>182</v>
      </c>
      <c r="DU32" s="1">
        <v>127</v>
      </c>
      <c r="DV32" s="5">
        <v>154</v>
      </c>
      <c r="DW32" s="1">
        <v>111</v>
      </c>
      <c r="DX32" s="1">
        <v>95</v>
      </c>
      <c r="DY32" s="1">
        <v>49</v>
      </c>
      <c r="DZ32" s="1">
        <v>68</v>
      </c>
      <c r="EA32" s="1">
        <v>49</v>
      </c>
      <c r="EB32" s="1">
        <v>66</v>
      </c>
      <c r="EC32" s="1">
        <v>36</v>
      </c>
      <c r="ED32" s="1">
        <v>36</v>
      </c>
      <c r="EE32" s="1">
        <v>39</v>
      </c>
      <c r="EF32" s="1">
        <v>51</v>
      </c>
      <c r="EG32" s="1">
        <v>40</v>
      </c>
      <c r="EH32" s="1">
        <v>34</v>
      </c>
      <c r="EI32" s="1">
        <v>48</v>
      </c>
      <c r="EJ32" s="1">
        <v>43</v>
      </c>
      <c r="EK32" s="1">
        <v>43</v>
      </c>
      <c r="EL32" s="1">
        <v>22</v>
      </c>
      <c r="EM32" s="4">
        <f t="shared" si="9"/>
        <v>5.0847457627118647E-2</v>
      </c>
      <c r="EN32" s="4">
        <f t="shared" si="10"/>
        <v>-0.55714285714285716</v>
      </c>
      <c r="EO32" s="4">
        <f t="shared" si="11"/>
        <v>-0.30337078651685395</v>
      </c>
      <c r="EP32" s="33">
        <v>13</v>
      </c>
      <c r="EQ32" s="33">
        <v>20</v>
      </c>
      <c r="ER32" s="33">
        <v>17</v>
      </c>
      <c r="ES32" s="22">
        <v>30</v>
      </c>
      <c r="ET32" s="22">
        <v>28</v>
      </c>
      <c r="EU32" s="22">
        <v>12</v>
      </c>
      <c r="EV32">
        <v>25</v>
      </c>
      <c r="EW32">
        <v>29</v>
      </c>
      <c r="EX32" s="12">
        <v>11</v>
      </c>
      <c r="EY32">
        <v>20</v>
      </c>
      <c r="EZ32">
        <v>23</v>
      </c>
      <c r="FA32" s="2">
        <v>33</v>
      </c>
      <c r="FB32" s="1">
        <v>18</v>
      </c>
      <c r="FC32" s="7">
        <v>35</v>
      </c>
      <c r="FD32" s="1">
        <v>34</v>
      </c>
      <c r="FE32" s="4">
        <f t="shared" si="12"/>
        <v>-0.35</v>
      </c>
      <c r="FF32" s="4">
        <f t="shared" si="13"/>
        <v>8.3333333333333329E-2</v>
      </c>
      <c r="FG32" s="4">
        <f t="shared" si="14"/>
        <v>-0.43478260869565216</v>
      </c>
      <c r="FH32" s="33">
        <v>219000</v>
      </c>
      <c r="FI32" s="33">
        <v>254950</v>
      </c>
      <c r="FJ32" s="33">
        <v>219000</v>
      </c>
      <c r="FK32" s="24">
        <v>204950</v>
      </c>
      <c r="FL32" s="24">
        <v>207475</v>
      </c>
      <c r="FM32" s="24">
        <v>142450</v>
      </c>
      <c r="FN32">
        <v>125000</v>
      </c>
      <c r="FO32">
        <v>139000</v>
      </c>
      <c r="FP32" s="12">
        <v>137000</v>
      </c>
      <c r="FQ32">
        <v>99500</v>
      </c>
      <c r="FR32">
        <v>99900</v>
      </c>
      <c r="FS32" s="2">
        <v>69900</v>
      </c>
      <c r="FT32" s="2">
        <v>49950</v>
      </c>
      <c r="FU32" s="1">
        <v>53700</v>
      </c>
      <c r="FV32" s="1">
        <v>48670</v>
      </c>
      <c r="FW32" s="4">
        <f t="shared" si="15"/>
        <v>-0.14100804079231222</v>
      </c>
      <c r="FX32" s="4">
        <f t="shared" si="16"/>
        <v>0.53738153738153738</v>
      </c>
      <c r="FY32" s="4">
        <f t="shared" si="17"/>
        <v>1.1921921921921923</v>
      </c>
      <c r="FZ32" s="33">
        <v>235586</v>
      </c>
      <c r="GA32" s="33">
        <v>239000</v>
      </c>
      <c r="GB32" s="33">
        <v>212233</v>
      </c>
      <c r="GC32" s="24">
        <v>200557</v>
      </c>
      <c r="GD32" s="24">
        <v>183907</v>
      </c>
      <c r="GE32" s="24">
        <v>182433</v>
      </c>
      <c r="GF32">
        <v>129850</v>
      </c>
      <c r="GG32">
        <v>131678</v>
      </c>
      <c r="GH32" s="12">
        <v>131954</v>
      </c>
      <c r="GI32">
        <v>88300</v>
      </c>
      <c r="GJ32">
        <v>84318</v>
      </c>
      <c r="GK32" s="2">
        <v>60030</v>
      </c>
      <c r="GL32" s="1">
        <v>50441</v>
      </c>
      <c r="GM32" s="1">
        <v>57975</v>
      </c>
      <c r="GN32" s="1">
        <v>45246</v>
      </c>
      <c r="GO32" s="4">
        <f t="shared" si="18"/>
        <v>-1.4284518828451883E-2</v>
      </c>
      <c r="GP32" s="4">
        <f t="shared" si="19"/>
        <v>0.29135627874342912</v>
      </c>
      <c r="GQ32" s="4">
        <f t="shared" si="20"/>
        <v>1.7940178846746839</v>
      </c>
      <c r="GR32" s="1"/>
      <c r="GS32" s="1"/>
      <c r="GT32" s="1"/>
      <c r="GU32" s="1"/>
      <c r="GV32" s="1"/>
      <c r="GW32" s="1"/>
      <c r="GX32" s="1"/>
      <c r="GY32" s="1"/>
    </row>
    <row r="33" spans="1:207" ht="12.75" customHeight="1" x14ac:dyDescent="0.35">
      <c r="A33" s="1">
        <v>8031</v>
      </c>
      <c r="B33" s="1" t="s">
        <v>139</v>
      </c>
      <c r="C33" s="33">
        <v>4</v>
      </c>
      <c r="D33" s="33">
        <v>6</v>
      </c>
      <c r="E33" s="33">
        <v>5</v>
      </c>
      <c r="F33" s="22">
        <v>8</v>
      </c>
      <c r="G33" s="22">
        <v>7</v>
      </c>
      <c r="H33" s="22">
        <v>5</v>
      </c>
      <c r="I33">
        <v>8</v>
      </c>
      <c r="J33">
        <v>5</v>
      </c>
      <c r="K33" s="12">
        <v>7</v>
      </c>
      <c r="L33">
        <v>7</v>
      </c>
      <c r="M33">
        <v>7</v>
      </c>
      <c r="N33" s="2">
        <v>6</v>
      </c>
      <c r="O33" s="2">
        <v>3</v>
      </c>
      <c r="P33" s="1">
        <v>7</v>
      </c>
      <c r="Q33" s="1">
        <v>2</v>
      </c>
      <c r="R33" s="1">
        <v>2</v>
      </c>
      <c r="S33" s="1">
        <v>3</v>
      </c>
      <c r="T33" s="1">
        <v>3</v>
      </c>
      <c r="U33" s="1">
        <v>1</v>
      </c>
      <c r="V33" s="1">
        <v>8</v>
      </c>
      <c r="W33" s="1">
        <v>0</v>
      </c>
      <c r="X33" s="1">
        <v>2</v>
      </c>
      <c r="Y33" s="1">
        <v>3</v>
      </c>
      <c r="Z33" s="1">
        <v>6</v>
      </c>
      <c r="AA33" s="1">
        <v>1</v>
      </c>
      <c r="AB33" s="1">
        <v>1</v>
      </c>
      <c r="AC33" s="1">
        <v>1</v>
      </c>
      <c r="AD33" s="1">
        <v>4</v>
      </c>
      <c r="AE33" s="1">
        <v>3</v>
      </c>
      <c r="AF33" s="1">
        <v>7</v>
      </c>
      <c r="AG33" s="1">
        <v>1</v>
      </c>
      <c r="AH33" s="1">
        <v>0</v>
      </c>
      <c r="AI33" s="1">
        <v>1</v>
      </c>
      <c r="AJ33" s="1">
        <v>3</v>
      </c>
      <c r="AK33" s="4">
        <f t="shared" si="0"/>
        <v>-0.33333333333333331</v>
      </c>
      <c r="AL33" s="4">
        <f t="shared" si="1"/>
        <v>-0.2</v>
      </c>
      <c r="AM33" s="4">
        <f t="shared" si="2"/>
        <v>-0.42857142857142855</v>
      </c>
      <c r="AN33" s="33">
        <v>281000</v>
      </c>
      <c r="AO33" s="33">
        <v>488750</v>
      </c>
      <c r="AP33" s="33">
        <v>320000</v>
      </c>
      <c r="AQ33" s="24">
        <v>392000</v>
      </c>
      <c r="AR33" s="24">
        <v>547500</v>
      </c>
      <c r="AS33" s="24">
        <v>360000</v>
      </c>
      <c r="AT33">
        <v>279800</v>
      </c>
      <c r="AU33">
        <v>415000</v>
      </c>
      <c r="AV33" s="12">
        <v>505000</v>
      </c>
      <c r="AW33">
        <v>540000</v>
      </c>
      <c r="AX33">
        <v>203800</v>
      </c>
      <c r="AY33" s="2">
        <v>168500</v>
      </c>
      <c r="AZ33" s="2">
        <v>122000</v>
      </c>
      <c r="BA33" s="1">
        <v>115000</v>
      </c>
      <c r="BB33" s="1">
        <v>138921</v>
      </c>
      <c r="BC33" s="1">
        <v>252500</v>
      </c>
      <c r="BD33" s="1">
        <v>194000</v>
      </c>
      <c r="BE33" s="5">
        <v>166000</v>
      </c>
      <c r="BF33" s="1">
        <v>270000</v>
      </c>
      <c r="BG33" s="1">
        <v>279500</v>
      </c>
      <c r="BH33" s="1">
        <v>0</v>
      </c>
      <c r="BI33" s="1">
        <v>197500</v>
      </c>
      <c r="BJ33" s="1">
        <v>170000</v>
      </c>
      <c r="BK33" s="1">
        <v>147500</v>
      </c>
      <c r="BL33" s="1">
        <v>200000</v>
      </c>
      <c r="BM33" s="1">
        <v>80000</v>
      </c>
      <c r="BN33" s="1">
        <v>43500</v>
      </c>
      <c r="BO33" s="1">
        <v>94500</v>
      </c>
      <c r="BP33" s="1">
        <v>46000</v>
      </c>
      <c r="BQ33" s="4">
        <f t="shared" si="3"/>
        <v>-0.42506393861892583</v>
      </c>
      <c r="BR33" s="4">
        <f t="shared" si="4"/>
        <v>-0.21944444444444444</v>
      </c>
      <c r="BS33" s="4">
        <f t="shared" si="5"/>
        <v>0.37880274779195289</v>
      </c>
      <c r="BT33" s="33">
        <v>453000</v>
      </c>
      <c r="BU33" s="33">
        <v>527083</v>
      </c>
      <c r="BV33" s="33">
        <v>362400</v>
      </c>
      <c r="BW33" s="24">
        <v>455000</v>
      </c>
      <c r="BX33" s="24">
        <v>552785</v>
      </c>
      <c r="BY33" s="24">
        <v>326400</v>
      </c>
      <c r="BZ33">
        <v>341750</v>
      </c>
      <c r="CA33">
        <v>418000</v>
      </c>
      <c r="CB33" s="12">
        <v>481642</v>
      </c>
      <c r="CC33">
        <v>400085</v>
      </c>
      <c r="CD33">
        <v>204185</v>
      </c>
      <c r="CE33" s="2">
        <v>159833</v>
      </c>
      <c r="CF33" s="1">
        <v>108206</v>
      </c>
      <c r="CG33" s="1">
        <v>142357</v>
      </c>
      <c r="CH33" s="1">
        <v>138921</v>
      </c>
      <c r="CI33" s="1">
        <v>252500</v>
      </c>
      <c r="CJ33" s="1">
        <v>169333</v>
      </c>
      <c r="CK33" s="5">
        <v>168000</v>
      </c>
      <c r="CL33" s="1">
        <v>270000</v>
      </c>
      <c r="CM33" s="1">
        <v>314112</v>
      </c>
      <c r="CN33" s="1">
        <v>0</v>
      </c>
      <c r="CO33" s="1">
        <v>197500</v>
      </c>
      <c r="CP33" s="1">
        <v>151966</v>
      </c>
      <c r="CQ33" s="1">
        <v>150333</v>
      </c>
      <c r="CR33" s="1">
        <v>200000</v>
      </c>
      <c r="CS33" s="1">
        <v>80000</v>
      </c>
      <c r="CT33" s="1">
        <v>43500</v>
      </c>
      <c r="CU33" s="1">
        <v>95375</v>
      </c>
      <c r="CV33" s="1">
        <v>60333</v>
      </c>
      <c r="CW33" s="1">
        <v>79714</v>
      </c>
      <c r="CX33" s="1">
        <v>70500</v>
      </c>
      <c r="CY33" s="1">
        <v>0</v>
      </c>
      <c r="CZ33" s="1">
        <v>110000</v>
      </c>
      <c r="DA33" s="1">
        <v>34000</v>
      </c>
      <c r="DB33" s="18">
        <f t="shared" si="6"/>
        <v>-0.14055281615988374</v>
      </c>
      <c r="DC33" s="4">
        <f t="shared" si="7"/>
        <v>0.38786764705882354</v>
      </c>
      <c r="DD33" s="4">
        <f t="shared" si="8"/>
        <v>1.2185762911085536</v>
      </c>
      <c r="DE33" s="33">
        <v>47</v>
      </c>
      <c r="DF33" s="33">
        <v>50</v>
      </c>
      <c r="DG33" s="33">
        <v>43</v>
      </c>
      <c r="DH33" s="22">
        <v>16</v>
      </c>
      <c r="DI33" s="22">
        <v>43</v>
      </c>
      <c r="DJ33" s="22">
        <v>71</v>
      </c>
      <c r="DK33">
        <v>51</v>
      </c>
      <c r="DL33">
        <v>113</v>
      </c>
      <c r="DM33" s="12">
        <v>109</v>
      </c>
      <c r="DN33">
        <v>107</v>
      </c>
      <c r="DO33">
        <v>59</v>
      </c>
      <c r="DP33" s="2">
        <v>186</v>
      </c>
      <c r="DQ33" s="1">
        <v>41</v>
      </c>
      <c r="DR33" s="1">
        <v>222</v>
      </c>
      <c r="DS33" s="1">
        <v>168</v>
      </c>
      <c r="DT33" s="1">
        <v>501</v>
      </c>
      <c r="DU33" s="1">
        <v>99</v>
      </c>
      <c r="DV33" s="5">
        <v>72</v>
      </c>
      <c r="DW33" s="1">
        <v>35</v>
      </c>
      <c r="DX33" s="1">
        <v>95</v>
      </c>
      <c r="DY33" s="1">
        <v>0</v>
      </c>
      <c r="DZ33" s="1">
        <v>29</v>
      </c>
      <c r="EA33" s="1">
        <v>25</v>
      </c>
      <c r="EB33" s="1">
        <v>36</v>
      </c>
      <c r="EC33" s="1">
        <v>1</v>
      </c>
      <c r="ED33" s="1">
        <v>8</v>
      </c>
      <c r="EE33" s="1">
        <v>1</v>
      </c>
      <c r="EF33" s="1">
        <v>41</v>
      </c>
      <c r="EG33" s="1">
        <v>40</v>
      </c>
      <c r="EH33" s="1">
        <v>25</v>
      </c>
      <c r="EI33" s="1">
        <v>82</v>
      </c>
      <c r="EJ33" s="1">
        <v>0</v>
      </c>
      <c r="EK33" s="1">
        <v>13</v>
      </c>
      <c r="EL33" s="1">
        <v>35</v>
      </c>
      <c r="EM33" s="4">
        <f t="shared" si="9"/>
        <v>-0.06</v>
      </c>
      <c r="EN33" s="4">
        <f t="shared" si="10"/>
        <v>-0.3380281690140845</v>
      </c>
      <c r="EO33" s="4">
        <f t="shared" si="11"/>
        <v>-0.20338983050847459</v>
      </c>
      <c r="EP33" s="33">
        <v>31</v>
      </c>
      <c r="EQ33" s="33">
        <v>8</v>
      </c>
      <c r="ER33" s="33">
        <v>15</v>
      </c>
      <c r="ES33" s="22">
        <v>9</v>
      </c>
      <c r="ET33" s="22">
        <v>16</v>
      </c>
      <c r="EU33" s="22">
        <v>11</v>
      </c>
      <c r="EV33">
        <v>15</v>
      </c>
      <c r="EW33">
        <v>9</v>
      </c>
      <c r="EX33" s="12">
        <v>11</v>
      </c>
      <c r="EY33">
        <v>6</v>
      </c>
      <c r="EZ33">
        <v>10</v>
      </c>
      <c r="FA33" s="2">
        <v>11</v>
      </c>
      <c r="FB33" s="1">
        <v>8</v>
      </c>
      <c r="FC33" s="7">
        <v>8</v>
      </c>
      <c r="FD33" s="1">
        <v>6</v>
      </c>
      <c r="FE33" s="4">
        <f t="shared" si="12"/>
        <v>2.875</v>
      </c>
      <c r="FF33" s="4">
        <f t="shared" si="13"/>
        <v>1.8181818181818181</v>
      </c>
      <c r="FG33" s="4">
        <f t="shared" si="14"/>
        <v>2.1</v>
      </c>
      <c r="FH33" s="33">
        <v>539000</v>
      </c>
      <c r="FI33" s="33">
        <v>584500</v>
      </c>
      <c r="FJ33" s="33">
        <v>510000</v>
      </c>
      <c r="FK33" s="24">
        <v>349900</v>
      </c>
      <c r="FL33" s="24">
        <v>419500</v>
      </c>
      <c r="FM33" s="24">
        <v>379900</v>
      </c>
      <c r="FN33">
        <v>399000</v>
      </c>
      <c r="FO33">
        <v>280000</v>
      </c>
      <c r="FP33" s="12">
        <v>545000</v>
      </c>
      <c r="FQ33">
        <v>183172</v>
      </c>
      <c r="FR33">
        <v>274450</v>
      </c>
      <c r="FS33" s="2">
        <v>199999</v>
      </c>
      <c r="FT33" s="2">
        <v>224950</v>
      </c>
      <c r="FU33" s="1">
        <v>189900</v>
      </c>
      <c r="FV33" s="1">
        <v>119000</v>
      </c>
      <c r="FW33" s="4">
        <f t="shared" si="15"/>
        <v>-7.7844311377245512E-2</v>
      </c>
      <c r="FX33" s="4">
        <f t="shared" si="16"/>
        <v>0.41879441958410107</v>
      </c>
      <c r="FY33" s="4">
        <f t="shared" si="17"/>
        <v>0.96392785571142281</v>
      </c>
      <c r="FZ33" s="33">
        <v>462225</v>
      </c>
      <c r="GA33" s="33">
        <v>547300</v>
      </c>
      <c r="GB33" s="33">
        <v>372780</v>
      </c>
      <c r="GC33" s="24">
        <v>456212</v>
      </c>
      <c r="GD33" s="24">
        <v>563385</v>
      </c>
      <c r="GE33" s="24">
        <v>340760</v>
      </c>
      <c r="GF33">
        <v>371475</v>
      </c>
      <c r="GG33">
        <v>413999</v>
      </c>
      <c r="GH33" s="12">
        <v>496707</v>
      </c>
      <c r="GI33">
        <v>402771</v>
      </c>
      <c r="GJ33">
        <v>214071</v>
      </c>
      <c r="GK33" s="2">
        <v>165000</v>
      </c>
      <c r="GL33" s="1">
        <v>111300</v>
      </c>
      <c r="GM33" s="1">
        <v>148071</v>
      </c>
      <c r="GN33" s="1">
        <v>154500</v>
      </c>
      <c r="GO33" s="4">
        <f t="shared" si="18"/>
        <v>-0.15544491138315367</v>
      </c>
      <c r="GP33" s="4">
        <f t="shared" si="19"/>
        <v>0.35645322220917947</v>
      </c>
      <c r="GQ33" s="4">
        <f t="shared" si="20"/>
        <v>1.1592135319590229</v>
      </c>
      <c r="GR33" s="1"/>
      <c r="GS33" s="1"/>
      <c r="GT33" s="1"/>
      <c r="GU33" s="1"/>
      <c r="GV33" s="1"/>
      <c r="GW33" s="1"/>
      <c r="GX33" s="1"/>
      <c r="GY33" s="1"/>
    </row>
    <row r="34" spans="1:207" ht="12.75" customHeight="1" x14ac:dyDescent="0.35">
      <c r="A34" s="1">
        <v>8032</v>
      </c>
      <c r="B34" s="1" t="s">
        <v>140</v>
      </c>
      <c r="C34" s="33">
        <v>0</v>
      </c>
      <c r="D34" s="33">
        <v>0</v>
      </c>
      <c r="E34" s="33">
        <v>0</v>
      </c>
      <c r="F34" s="22">
        <v>0</v>
      </c>
      <c r="G34" s="22">
        <v>0</v>
      </c>
      <c r="H34" s="22">
        <v>0</v>
      </c>
      <c r="I34">
        <v>0</v>
      </c>
      <c r="J34">
        <v>0</v>
      </c>
      <c r="K34" s="12">
        <v>0</v>
      </c>
      <c r="L34">
        <v>0</v>
      </c>
      <c r="M34">
        <v>0</v>
      </c>
      <c r="N34" s="2">
        <v>0</v>
      </c>
      <c r="O34" s="2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</v>
      </c>
      <c r="AI34" s="1">
        <v>6</v>
      </c>
      <c r="AJ34" s="1">
        <v>6</v>
      </c>
      <c r="AK34" s="4" t="e">
        <f t="shared" si="0"/>
        <v>#DIV/0!</v>
      </c>
      <c r="AL34" s="4" t="e">
        <f t="shared" si="1"/>
        <v>#DIV/0!</v>
      </c>
      <c r="AM34" s="4" t="e">
        <f t="shared" si="2"/>
        <v>#DIV/0!</v>
      </c>
      <c r="AN34" s="33">
        <v>0</v>
      </c>
      <c r="AO34" s="33">
        <v>0</v>
      </c>
      <c r="AP34" s="33">
        <v>0</v>
      </c>
      <c r="AQ34" s="24">
        <v>0</v>
      </c>
      <c r="AR34" s="24">
        <v>0</v>
      </c>
      <c r="AS34" s="24">
        <v>0</v>
      </c>
      <c r="AT34">
        <v>0</v>
      </c>
      <c r="AU34">
        <v>0</v>
      </c>
      <c r="AV34" s="12">
        <v>0</v>
      </c>
      <c r="AW34">
        <v>0</v>
      </c>
      <c r="AX34">
        <v>0</v>
      </c>
      <c r="AY34" s="2">
        <v>0</v>
      </c>
      <c r="AZ34" s="2">
        <v>0</v>
      </c>
      <c r="BA34" s="1">
        <v>0</v>
      </c>
      <c r="BB34" s="1">
        <v>0</v>
      </c>
      <c r="BC34" s="1">
        <v>0</v>
      </c>
      <c r="BD34" s="1">
        <v>0</v>
      </c>
      <c r="BE34" s="5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4" t="e">
        <f t="shared" si="3"/>
        <v>#DIV/0!</v>
      </c>
      <c r="BR34" s="4" t="e">
        <f t="shared" si="4"/>
        <v>#DIV/0!</v>
      </c>
      <c r="BS34" s="4" t="e">
        <f t="shared" si="5"/>
        <v>#DIV/0!</v>
      </c>
      <c r="BT34" s="33">
        <v>0</v>
      </c>
      <c r="BU34" s="33">
        <v>0</v>
      </c>
      <c r="BV34" s="33">
        <v>0</v>
      </c>
      <c r="BW34" s="24">
        <v>0</v>
      </c>
      <c r="BX34" s="24">
        <v>0</v>
      </c>
      <c r="BY34" s="24">
        <v>0</v>
      </c>
      <c r="BZ34">
        <v>0</v>
      </c>
      <c r="CA34">
        <v>0</v>
      </c>
      <c r="CB34" s="12">
        <v>0</v>
      </c>
      <c r="CC34">
        <v>0</v>
      </c>
      <c r="CD34">
        <v>0</v>
      </c>
      <c r="CE34" s="2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5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227000</v>
      </c>
      <c r="CZ34" s="1">
        <v>172833</v>
      </c>
      <c r="DA34" s="1">
        <v>158650</v>
      </c>
      <c r="DB34" s="18" t="e">
        <f t="shared" si="6"/>
        <v>#DIV/0!</v>
      </c>
      <c r="DC34" s="4" t="e">
        <f t="shared" si="7"/>
        <v>#DIV/0!</v>
      </c>
      <c r="DD34" s="4" t="e">
        <f t="shared" si="8"/>
        <v>#DIV/0!</v>
      </c>
      <c r="DE34" s="33">
        <v>0</v>
      </c>
      <c r="DF34" s="33">
        <v>0</v>
      </c>
      <c r="DG34" s="33">
        <v>0</v>
      </c>
      <c r="DH34" s="22">
        <v>0</v>
      </c>
      <c r="DI34" s="22">
        <v>0</v>
      </c>
      <c r="DJ34" s="22">
        <v>0</v>
      </c>
      <c r="DK34">
        <v>0</v>
      </c>
      <c r="DL34">
        <v>0</v>
      </c>
      <c r="DM34" s="12">
        <v>0</v>
      </c>
      <c r="DN34">
        <v>0</v>
      </c>
      <c r="DO34">
        <v>0</v>
      </c>
      <c r="DP34" s="2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5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7</v>
      </c>
      <c r="EK34" s="1">
        <v>100</v>
      </c>
      <c r="EL34" s="1">
        <v>176</v>
      </c>
      <c r="EM34" s="4" t="e">
        <f t="shared" si="9"/>
        <v>#DIV/0!</v>
      </c>
      <c r="EN34" s="4" t="e">
        <f t="shared" si="10"/>
        <v>#DIV/0!</v>
      </c>
      <c r="EO34" s="4" t="e">
        <f t="shared" si="11"/>
        <v>#DIV/0!</v>
      </c>
      <c r="EP34" s="33">
        <v>1</v>
      </c>
      <c r="EQ34" s="33">
        <v>0</v>
      </c>
      <c r="ER34" s="33">
        <v>0</v>
      </c>
      <c r="ES34" s="22">
        <v>1</v>
      </c>
      <c r="ET34" s="22">
        <v>0</v>
      </c>
      <c r="EU34" s="22">
        <v>1</v>
      </c>
      <c r="EV34">
        <v>2</v>
      </c>
      <c r="EW34">
        <v>0</v>
      </c>
      <c r="EX34" s="12">
        <v>0</v>
      </c>
      <c r="EY34">
        <v>1</v>
      </c>
      <c r="EZ34">
        <v>0</v>
      </c>
      <c r="FA34" s="2">
        <v>1</v>
      </c>
      <c r="FB34" s="1">
        <v>0</v>
      </c>
      <c r="FC34" s="7">
        <v>1</v>
      </c>
      <c r="FD34" s="1">
        <v>0</v>
      </c>
      <c r="FE34" s="4" t="e">
        <f t="shared" si="12"/>
        <v>#DIV/0!</v>
      </c>
      <c r="FF34" s="4">
        <f t="shared" si="13"/>
        <v>0</v>
      </c>
      <c r="FG34" s="4" t="e">
        <f t="shared" si="14"/>
        <v>#DIV/0!</v>
      </c>
      <c r="FH34" s="33">
        <v>230000</v>
      </c>
      <c r="FI34" s="33">
        <v>0</v>
      </c>
      <c r="FJ34" s="33">
        <v>0</v>
      </c>
      <c r="FK34" s="24">
        <v>450000</v>
      </c>
      <c r="FL34" s="24">
        <v>0</v>
      </c>
      <c r="FM34" s="24">
        <v>899000</v>
      </c>
      <c r="FN34">
        <v>774999</v>
      </c>
      <c r="FO34">
        <v>0</v>
      </c>
      <c r="FP34" s="12">
        <v>0</v>
      </c>
      <c r="FQ34">
        <v>20000</v>
      </c>
      <c r="FR34">
        <v>0</v>
      </c>
      <c r="FS34" s="2">
        <v>210000</v>
      </c>
      <c r="FT34" s="2">
        <v>0</v>
      </c>
      <c r="FU34" s="1">
        <v>159000</v>
      </c>
      <c r="FV34" s="1">
        <v>0</v>
      </c>
      <c r="FW34" s="4" t="e">
        <f t="shared" si="15"/>
        <v>#DIV/0!</v>
      </c>
      <c r="FX34" s="4">
        <f t="shared" si="16"/>
        <v>-0.74416017797552836</v>
      </c>
      <c r="FY34" s="4" t="e">
        <f t="shared" si="17"/>
        <v>#DIV/0!</v>
      </c>
      <c r="FZ34" s="33">
        <v>0</v>
      </c>
      <c r="GA34" s="33">
        <v>0</v>
      </c>
      <c r="GB34" s="33">
        <v>0</v>
      </c>
      <c r="GC34" s="24">
        <v>0</v>
      </c>
      <c r="GD34" s="24">
        <v>0</v>
      </c>
      <c r="GE34" s="24">
        <v>0</v>
      </c>
      <c r="GF34">
        <v>0</v>
      </c>
      <c r="GG34">
        <v>0</v>
      </c>
      <c r="GH34" s="12">
        <v>0</v>
      </c>
      <c r="GI34">
        <v>0</v>
      </c>
      <c r="GJ34">
        <v>0</v>
      </c>
      <c r="GK34" s="2">
        <v>0</v>
      </c>
      <c r="GL34" s="1">
        <v>0</v>
      </c>
      <c r="GM34" s="1">
        <v>0</v>
      </c>
      <c r="GN34" s="1">
        <v>0</v>
      </c>
      <c r="GO34" s="4" t="e">
        <f t="shared" si="18"/>
        <v>#DIV/0!</v>
      </c>
      <c r="GP34" s="4" t="e">
        <f t="shared" si="19"/>
        <v>#DIV/0!</v>
      </c>
      <c r="GQ34" s="4" t="e">
        <f t="shared" si="20"/>
        <v>#DIV/0!</v>
      </c>
      <c r="GR34" s="1"/>
      <c r="GS34" s="1"/>
      <c r="GT34" s="1"/>
      <c r="GU34" s="1"/>
      <c r="GV34" s="1"/>
      <c r="GW34" s="1"/>
      <c r="GX34" s="1"/>
      <c r="GY34" s="1"/>
    </row>
    <row r="35" spans="1:207" ht="12.75" customHeight="1" x14ac:dyDescent="0.35">
      <c r="A35" s="1">
        <v>8033</v>
      </c>
      <c r="B35" s="1" t="s">
        <v>141</v>
      </c>
      <c r="C35" s="33">
        <v>4</v>
      </c>
      <c r="D35" s="33">
        <v>2</v>
      </c>
      <c r="E35" s="33">
        <v>1</v>
      </c>
      <c r="F35" s="22">
        <v>1</v>
      </c>
      <c r="G35" s="22">
        <v>2</v>
      </c>
      <c r="H35" s="22">
        <v>0</v>
      </c>
      <c r="I35">
        <v>0</v>
      </c>
      <c r="J35">
        <v>3</v>
      </c>
      <c r="K35" s="12">
        <v>1</v>
      </c>
      <c r="L35">
        <v>0</v>
      </c>
      <c r="M35">
        <v>1</v>
      </c>
      <c r="N35" s="2">
        <v>2</v>
      </c>
      <c r="O35" s="2">
        <v>1</v>
      </c>
      <c r="P35" s="1">
        <v>1</v>
      </c>
      <c r="Q35" s="1">
        <v>0</v>
      </c>
      <c r="R35" s="1">
        <v>1</v>
      </c>
      <c r="S35" s="1">
        <v>1</v>
      </c>
      <c r="T35" s="1">
        <v>0</v>
      </c>
      <c r="U35" s="1">
        <v>0</v>
      </c>
      <c r="V35" s="1">
        <v>1</v>
      </c>
      <c r="W35" s="1">
        <v>3</v>
      </c>
      <c r="X35" s="1">
        <v>1</v>
      </c>
      <c r="Y35" s="1">
        <v>4</v>
      </c>
      <c r="Z35" s="1">
        <v>0</v>
      </c>
      <c r="AA35" s="1">
        <v>3</v>
      </c>
      <c r="AB35" s="1">
        <v>3</v>
      </c>
      <c r="AC35" s="1">
        <v>1</v>
      </c>
      <c r="AD35" s="1">
        <v>1</v>
      </c>
      <c r="AE35" s="1">
        <v>0</v>
      </c>
      <c r="AF35" s="1">
        <v>2</v>
      </c>
      <c r="AG35" s="1">
        <v>1</v>
      </c>
      <c r="AH35" s="1">
        <v>2</v>
      </c>
      <c r="AI35" s="1">
        <v>0</v>
      </c>
      <c r="AJ35" s="1">
        <v>0</v>
      </c>
      <c r="AK35" s="4">
        <f t="shared" si="0"/>
        <v>1</v>
      </c>
      <c r="AL35" s="4" t="e">
        <f t="shared" si="1"/>
        <v>#DIV/0!</v>
      </c>
      <c r="AM35" s="4">
        <f t="shared" si="2"/>
        <v>3</v>
      </c>
      <c r="AN35" s="33">
        <v>1237500</v>
      </c>
      <c r="AO35" s="33">
        <v>1172500</v>
      </c>
      <c r="AP35" s="33">
        <v>1860000</v>
      </c>
      <c r="AQ35" s="24">
        <v>1110000</v>
      </c>
      <c r="AR35" s="24">
        <v>1426250</v>
      </c>
      <c r="AS35" s="24">
        <v>0</v>
      </c>
      <c r="AT35">
        <v>0</v>
      </c>
      <c r="AU35">
        <v>1100000</v>
      </c>
      <c r="AV35" s="12">
        <v>1195000</v>
      </c>
      <c r="AW35">
        <v>0</v>
      </c>
      <c r="AX35">
        <v>1200000</v>
      </c>
      <c r="AY35" s="2">
        <v>1243500</v>
      </c>
      <c r="AZ35" s="2">
        <v>895000</v>
      </c>
      <c r="BA35" s="1">
        <v>920000</v>
      </c>
      <c r="BB35" s="1">
        <v>0</v>
      </c>
      <c r="BC35" s="1">
        <v>657500</v>
      </c>
      <c r="BD35" s="1">
        <v>782000</v>
      </c>
      <c r="BE35" s="5">
        <v>0</v>
      </c>
      <c r="BF35" s="1">
        <v>985000</v>
      </c>
      <c r="BG35" s="1">
        <v>985000</v>
      </c>
      <c r="BH35" s="1">
        <v>799000</v>
      </c>
      <c r="BI35" s="1">
        <v>750000</v>
      </c>
      <c r="BJ35" s="1">
        <v>771000</v>
      </c>
      <c r="BK35" s="1">
        <v>0</v>
      </c>
      <c r="BL35" s="1">
        <v>679000</v>
      </c>
      <c r="BM35" s="1">
        <v>652500</v>
      </c>
      <c r="BN35" s="1">
        <v>450000</v>
      </c>
      <c r="BO35" s="1">
        <v>374000</v>
      </c>
      <c r="BP35" s="1">
        <v>0</v>
      </c>
      <c r="BQ35" s="4">
        <f t="shared" si="3"/>
        <v>5.5437100213219619E-2</v>
      </c>
      <c r="BR35" s="4" t="e">
        <f t="shared" si="4"/>
        <v>#DIV/0!</v>
      </c>
      <c r="BS35" s="4">
        <f t="shared" si="5"/>
        <v>3.125E-2</v>
      </c>
      <c r="BT35" s="33">
        <v>1375000</v>
      </c>
      <c r="BU35" s="33">
        <v>1172500</v>
      </c>
      <c r="BV35" s="33">
        <v>1860000</v>
      </c>
      <c r="BW35" s="24">
        <v>1110000</v>
      </c>
      <c r="BX35" s="24">
        <v>1426250</v>
      </c>
      <c r="BY35" s="24">
        <v>0</v>
      </c>
      <c r="BZ35">
        <v>0</v>
      </c>
      <c r="CA35">
        <v>986666</v>
      </c>
      <c r="CB35" s="12">
        <v>1195000</v>
      </c>
      <c r="CC35">
        <v>0</v>
      </c>
      <c r="CD35">
        <v>1200000</v>
      </c>
      <c r="CE35" s="2">
        <v>1243500</v>
      </c>
      <c r="CF35" s="1">
        <v>895000</v>
      </c>
      <c r="CG35" s="1">
        <v>920000</v>
      </c>
      <c r="CH35" s="1">
        <v>0</v>
      </c>
      <c r="CI35" s="1">
        <v>657500</v>
      </c>
      <c r="CJ35" s="1">
        <v>782000</v>
      </c>
      <c r="CK35" s="5">
        <v>0</v>
      </c>
      <c r="CL35" s="1">
        <v>985000</v>
      </c>
      <c r="CM35" s="1">
        <v>985000</v>
      </c>
      <c r="CN35" s="1">
        <v>802333</v>
      </c>
      <c r="CO35" s="1">
        <v>750000</v>
      </c>
      <c r="CP35" s="1">
        <v>854250</v>
      </c>
      <c r="CQ35" s="1">
        <v>0</v>
      </c>
      <c r="CR35" s="1">
        <v>701333</v>
      </c>
      <c r="CS35" s="1">
        <v>674166</v>
      </c>
      <c r="CT35" s="1">
        <v>450000</v>
      </c>
      <c r="CU35" s="1">
        <v>374000</v>
      </c>
      <c r="CV35" s="1">
        <v>0</v>
      </c>
      <c r="CW35" s="1">
        <v>353000</v>
      </c>
      <c r="CX35" s="1">
        <v>380000</v>
      </c>
      <c r="CY35" s="1">
        <v>374950</v>
      </c>
      <c r="CZ35" s="1">
        <v>0</v>
      </c>
      <c r="DA35" s="1">
        <v>0</v>
      </c>
      <c r="DB35" s="18">
        <f t="shared" si="6"/>
        <v>0.17270788912579957</v>
      </c>
      <c r="DC35" s="4" t="e">
        <f t="shared" si="7"/>
        <v>#DIV/0!</v>
      </c>
      <c r="DD35" s="4">
        <f t="shared" si="8"/>
        <v>0.14583333333333334</v>
      </c>
      <c r="DE35" s="33">
        <v>81</v>
      </c>
      <c r="DF35" s="33">
        <v>77</v>
      </c>
      <c r="DG35" s="33">
        <v>11</v>
      </c>
      <c r="DH35" s="22">
        <v>160</v>
      </c>
      <c r="DI35" s="22">
        <v>13</v>
      </c>
      <c r="DJ35" s="22">
        <v>0</v>
      </c>
      <c r="DK35">
        <v>0</v>
      </c>
      <c r="DL35">
        <v>110</v>
      </c>
      <c r="DM35" s="12">
        <v>43</v>
      </c>
      <c r="DN35">
        <v>0</v>
      </c>
      <c r="DO35">
        <v>169</v>
      </c>
      <c r="DP35" s="2">
        <v>19</v>
      </c>
      <c r="DQ35" s="1">
        <v>96</v>
      </c>
      <c r="DR35" s="1">
        <v>9</v>
      </c>
      <c r="DS35" s="1">
        <v>0</v>
      </c>
      <c r="DT35" s="1">
        <v>42</v>
      </c>
      <c r="DU35" s="1">
        <v>22</v>
      </c>
      <c r="DV35" s="5">
        <v>0</v>
      </c>
      <c r="DW35" s="1">
        <v>0</v>
      </c>
      <c r="DX35" s="1">
        <v>5</v>
      </c>
      <c r="DY35" s="1">
        <v>65</v>
      </c>
      <c r="DZ35" s="1">
        <v>1</v>
      </c>
      <c r="EA35" s="1">
        <v>29</v>
      </c>
      <c r="EB35" s="1">
        <v>0</v>
      </c>
      <c r="EC35" s="1">
        <v>65</v>
      </c>
      <c r="ED35" s="1">
        <v>46</v>
      </c>
      <c r="EE35" s="1">
        <v>1</v>
      </c>
      <c r="EF35" s="1">
        <v>20</v>
      </c>
      <c r="EG35" s="1">
        <v>0</v>
      </c>
      <c r="EH35" s="1">
        <v>52</v>
      </c>
      <c r="EI35" s="1">
        <v>76</v>
      </c>
      <c r="EJ35" s="1">
        <v>149</v>
      </c>
      <c r="EK35" s="1">
        <v>0</v>
      </c>
      <c r="EL35" s="1">
        <v>0</v>
      </c>
      <c r="EM35" s="4">
        <f t="shared" si="9"/>
        <v>5.1948051948051951E-2</v>
      </c>
      <c r="EN35" s="4" t="e">
        <f t="shared" si="10"/>
        <v>#DIV/0!</v>
      </c>
      <c r="EO35" s="4">
        <f t="shared" si="11"/>
        <v>-0.52071005917159763</v>
      </c>
      <c r="EP35" s="33">
        <v>2</v>
      </c>
      <c r="EQ35" s="33">
        <v>4</v>
      </c>
      <c r="ER35" s="33">
        <v>3</v>
      </c>
      <c r="ES35" s="22">
        <v>3</v>
      </c>
      <c r="ET35" s="22">
        <v>8</v>
      </c>
      <c r="EU35" s="22">
        <v>5</v>
      </c>
      <c r="EV35">
        <v>8</v>
      </c>
      <c r="EW35">
        <v>9</v>
      </c>
      <c r="EX35" s="12">
        <v>1</v>
      </c>
      <c r="EY35">
        <v>1</v>
      </c>
      <c r="EZ35">
        <v>1</v>
      </c>
      <c r="FA35" s="2">
        <v>1</v>
      </c>
      <c r="FB35" s="1">
        <v>4</v>
      </c>
      <c r="FC35" s="7">
        <v>3</v>
      </c>
      <c r="FD35" s="1">
        <v>3</v>
      </c>
      <c r="FE35" s="4">
        <f t="shared" si="12"/>
        <v>-0.5</v>
      </c>
      <c r="FF35" s="4">
        <f t="shared" si="13"/>
        <v>-0.6</v>
      </c>
      <c r="FG35" s="4">
        <f t="shared" si="14"/>
        <v>1</v>
      </c>
      <c r="FH35" s="33">
        <v>1185000</v>
      </c>
      <c r="FI35" s="33">
        <v>1079000</v>
      </c>
      <c r="FJ35" s="33">
        <v>1165000</v>
      </c>
      <c r="FK35" s="24">
        <v>1280000</v>
      </c>
      <c r="FL35" s="24">
        <v>1172250</v>
      </c>
      <c r="FM35" s="24">
        <v>1150000</v>
      </c>
      <c r="FN35">
        <v>1374500</v>
      </c>
      <c r="FO35">
        <v>1590000</v>
      </c>
      <c r="FP35" s="12">
        <v>1199000</v>
      </c>
      <c r="FQ35">
        <v>1795000</v>
      </c>
      <c r="FR35">
        <v>328000</v>
      </c>
      <c r="FS35" s="2">
        <v>1690000</v>
      </c>
      <c r="FT35" s="2">
        <v>859000</v>
      </c>
      <c r="FU35" s="1">
        <v>905000</v>
      </c>
      <c r="FV35" s="1">
        <v>895000</v>
      </c>
      <c r="FW35" s="4">
        <f t="shared" si="15"/>
        <v>9.8239110287303061E-2</v>
      </c>
      <c r="FX35" s="4">
        <f t="shared" si="16"/>
        <v>3.0434782608695653E-2</v>
      </c>
      <c r="FY35" s="4">
        <f t="shared" si="17"/>
        <v>2.6128048780487805</v>
      </c>
      <c r="FZ35" s="33">
        <v>1367500</v>
      </c>
      <c r="GA35" s="33">
        <v>1222500</v>
      </c>
      <c r="GB35" s="33">
        <v>1860000</v>
      </c>
      <c r="GC35" s="24">
        <v>1099000</v>
      </c>
      <c r="GD35" s="24">
        <v>1500000</v>
      </c>
      <c r="GE35" s="24">
        <v>0</v>
      </c>
      <c r="GF35">
        <v>0</v>
      </c>
      <c r="GG35">
        <v>1022333</v>
      </c>
      <c r="GH35" s="12">
        <v>1250000</v>
      </c>
      <c r="GI35">
        <v>0</v>
      </c>
      <c r="GJ35">
        <v>1325000</v>
      </c>
      <c r="GK35" s="2">
        <v>1294500</v>
      </c>
      <c r="GL35" s="1">
        <v>939000</v>
      </c>
      <c r="GM35" s="1">
        <v>965000</v>
      </c>
      <c r="GN35" s="1">
        <v>0</v>
      </c>
      <c r="GO35" s="4">
        <f t="shared" si="18"/>
        <v>0.11860940695296524</v>
      </c>
      <c r="GP35" s="4" t="e">
        <f t="shared" si="19"/>
        <v>#DIV/0!</v>
      </c>
      <c r="GQ35" s="4">
        <f t="shared" si="20"/>
        <v>3.2075471698113207E-2</v>
      </c>
      <c r="GR35" s="1"/>
      <c r="GS35" s="1"/>
      <c r="GT35" s="1"/>
      <c r="GU35" s="1"/>
      <c r="GV35" s="1"/>
      <c r="GW35" s="1"/>
      <c r="GX35" s="1"/>
      <c r="GY35" s="1"/>
    </row>
    <row r="36" spans="1:207" ht="12.75" customHeight="1" x14ac:dyDescent="0.35">
      <c r="A36" s="1">
        <v>8034</v>
      </c>
      <c r="B36" s="1" t="s">
        <v>142</v>
      </c>
      <c r="C36" s="33">
        <v>2</v>
      </c>
      <c r="D36" s="33">
        <v>0</v>
      </c>
      <c r="E36" s="33">
        <v>0</v>
      </c>
      <c r="F36" s="22">
        <v>0</v>
      </c>
      <c r="G36" s="22">
        <v>2</v>
      </c>
      <c r="H36" s="22">
        <v>0</v>
      </c>
      <c r="I36">
        <v>0</v>
      </c>
      <c r="J36">
        <v>1</v>
      </c>
      <c r="K36" s="12">
        <v>1</v>
      </c>
      <c r="L36">
        <v>2</v>
      </c>
      <c r="M36">
        <v>3</v>
      </c>
      <c r="N36" s="2">
        <v>1</v>
      </c>
      <c r="O36" s="2">
        <v>0</v>
      </c>
      <c r="P36" s="1">
        <v>2</v>
      </c>
      <c r="Q36" s="1">
        <v>0</v>
      </c>
      <c r="R36" s="1">
        <v>1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1</v>
      </c>
      <c r="AC36" s="1">
        <v>0</v>
      </c>
      <c r="AD36" s="1">
        <v>0</v>
      </c>
      <c r="AE36" s="1">
        <v>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4" t="e">
        <f t="shared" si="0"/>
        <v>#DIV/0!</v>
      </c>
      <c r="AL36" s="4" t="e">
        <f t="shared" si="1"/>
        <v>#DIV/0!</v>
      </c>
      <c r="AM36" s="4">
        <f t="shared" si="2"/>
        <v>-0.33333333333333331</v>
      </c>
      <c r="AN36" s="33">
        <v>679000</v>
      </c>
      <c r="AO36" s="33">
        <v>0</v>
      </c>
      <c r="AP36" s="33">
        <v>0</v>
      </c>
      <c r="AQ36" s="24">
        <v>0</v>
      </c>
      <c r="AR36" s="24">
        <v>452500</v>
      </c>
      <c r="AS36" s="24">
        <v>0</v>
      </c>
      <c r="AT36">
        <v>0</v>
      </c>
      <c r="AU36">
        <v>599000</v>
      </c>
      <c r="AV36" s="12">
        <v>433000</v>
      </c>
      <c r="AW36">
        <v>582500</v>
      </c>
      <c r="AX36">
        <v>220500</v>
      </c>
      <c r="AY36" s="2">
        <v>550000</v>
      </c>
      <c r="AZ36" s="2">
        <v>0</v>
      </c>
      <c r="BA36" s="1">
        <v>502500</v>
      </c>
      <c r="BB36" s="1">
        <v>0</v>
      </c>
      <c r="BC36" s="1">
        <v>405000</v>
      </c>
      <c r="BD36" s="1">
        <v>0</v>
      </c>
      <c r="BE36" s="5">
        <v>0</v>
      </c>
      <c r="BF36" s="1">
        <v>281000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281000</v>
      </c>
      <c r="BN36" s="1">
        <v>0</v>
      </c>
      <c r="BO36" s="1">
        <v>0</v>
      </c>
      <c r="BP36" s="1">
        <v>85000</v>
      </c>
      <c r="BQ36" s="4" t="e">
        <f t="shared" si="3"/>
        <v>#DIV/0!</v>
      </c>
      <c r="BR36" s="4" t="e">
        <f t="shared" si="4"/>
        <v>#DIV/0!</v>
      </c>
      <c r="BS36" s="4">
        <f t="shared" si="5"/>
        <v>2.0793650793650795</v>
      </c>
      <c r="BT36" s="33">
        <v>679000</v>
      </c>
      <c r="BU36" s="33">
        <v>0</v>
      </c>
      <c r="BV36" s="33">
        <v>0</v>
      </c>
      <c r="BW36" s="24">
        <v>0</v>
      </c>
      <c r="BX36" s="24">
        <v>452500</v>
      </c>
      <c r="BY36" s="24">
        <v>0</v>
      </c>
      <c r="BZ36">
        <v>0</v>
      </c>
      <c r="CA36">
        <v>599000</v>
      </c>
      <c r="CB36" s="12">
        <v>433000</v>
      </c>
      <c r="CC36">
        <v>582500</v>
      </c>
      <c r="CD36">
        <v>326166</v>
      </c>
      <c r="CE36" s="2">
        <v>550000</v>
      </c>
      <c r="CF36" s="1">
        <v>0</v>
      </c>
      <c r="CG36" s="1">
        <v>502500</v>
      </c>
      <c r="CH36" s="1">
        <v>0</v>
      </c>
      <c r="CI36" s="1">
        <v>405000</v>
      </c>
      <c r="CJ36" s="1">
        <v>0</v>
      </c>
      <c r="CK36" s="5">
        <v>0</v>
      </c>
      <c r="CL36" s="1">
        <v>281000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281000</v>
      </c>
      <c r="CT36" s="1">
        <v>0</v>
      </c>
      <c r="CU36" s="1">
        <v>0</v>
      </c>
      <c r="CV36" s="1">
        <v>85000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8" t="e">
        <f t="shared" si="6"/>
        <v>#DIV/0!</v>
      </c>
      <c r="DC36" s="4" t="e">
        <f t="shared" si="7"/>
        <v>#DIV/0!</v>
      </c>
      <c r="DD36" s="4">
        <f t="shared" si="8"/>
        <v>1.0817620475463414</v>
      </c>
      <c r="DE36" s="33">
        <v>52</v>
      </c>
      <c r="DF36" s="33">
        <v>0</v>
      </c>
      <c r="DG36" s="33">
        <v>0</v>
      </c>
      <c r="DH36" s="22">
        <v>0</v>
      </c>
      <c r="DI36" s="22">
        <v>3</v>
      </c>
      <c r="DJ36" s="22">
        <v>0</v>
      </c>
      <c r="DK36">
        <v>0</v>
      </c>
      <c r="DL36">
        <v>5</v>
      </c>
      <c r="DM36" s="12">
        <v>93</v>
      </c>
      <c r="DN36">
        <v>147</v>
      </c>
      <c r="DO36">
        <v>22</v>
      </c>
      <c r="DP36" s="2">
        <v>26</v>
      </c>
      <c r="DQ36" s="1">
        <v>0</v>
      </c>
      <c r="DR36" s="1">
        <v>184</v>
      </c>
      <c r="DS36" s="1">
        <v>0</v>
      </c>
      <c r="DT36" s="1">
        <v>7</v>
      </c>
      <c r="DU36" s="1">
        <v>0</v>
      </c>
      <c r="DV36" s="5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11</v>
      </c>
      <c r="EE36" s="1">
        <v>0</v>
      </c>
      <c r="EF36" s="1">
        <v>0</v>
      </c>
      <c r="EG36" s="1">
        <v>1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4" t="e">
        <f t="shared" si="9"/>
        <v>#DIV/0!</v>
      </c>
      <c r="EN36" s="4" t="e">
        <f t="shared" si="10"/>
        <v>#DIV/0!</v>
      </c>
      <c r="EO36" s="4">
        <f t="shared" si="11"/>
        <v>1.3636363636363635</v>
      </c>
      <c r="EP36" s="33">
        <v>1</v>
      </c>
      <c r="EQ36" s="33">
        <v>3</v>
      </c>
      <c r="ER36" s="33">
        <v>2</v>
      </c>
      <c r="ES36" s="22">
        <v>5</v>
      </c>
      <c r="ET36" s="22">
        <v>3</v>
      </c>
      <c r="EU36" s="22">
        <v>3</v>
      </c>
      <c r="EV36">
        <v>1</v>
      </c>
      <c r="EW36">
        <v>3</v>
      </c>
      <c r="EX36" s="12">
        <v>1</v>
      </c>
      <c r="EY36">
        <v>1</v>
      </c>
      <c r="EZ36">
        <v>5</v>
      </c>
      <c r="FA36" s="2">
        <v>1</v>
      </c>
      <c r="FB36" s="1">
        <v>0</v>
      </c>
      <c r="FC36" s="7">
        <v>2</v>
      </c>
      <c r="FD36" s="1">
        <v>2</v>
      </c>
      <c r="FE36" s="4">
        <f t="shared" si="12"/>
        <v>-0.66666666666666663</v>
      </c>
      <c r="FF36" s="4">
        <f t="shared" si="13"/>
        <v>-0.66666666666666663</v>
      </c>
      <c r="FG36" s="4">
        <f t="shared" si="14"/>
        <v>-0.8</v>
      </c>
      <c r="FH36" s="33">
        <v>629500</v>
      </c>
      <c r="FI36" s="33">
        <v>525000</v>
      </c>
      <c r="FJ36" s="33">
        <v>497500</v>
      </c>
      <c r="FK36" s="24">
        <v>719000</v>
      </c>
      <c r="FL36" s="24">
        <v>449000</v>
      </c>
      <c r="FM36" s="24">
        <v>515000</v>
      </c>
      <c r="FN36">
        <v>338000</v>
      </c>
      <c r="FO36">
        <v>588000</v>
      </c>
      <c r="FP36" s="12">
        <v>495000</v>
      </c>
      <c r="FQ36">
        <v>629000</v>
      </c>
      <c r="FR36">
        <v>559900</v>
      </c>
      <c r="FS36" s="2">
        <v>695000</v>
      </c>
      <c r="FT36" s="2">
        <v>0</v>
      </c>
      <c r="FU36" s="1">
        <v>374500</v>
      </c>
      <c r="FV36" s="1">
        <v>320450</v>
      </c>
      <c r="FW36" s="4">
        <f t="shared" si="15"/>
        <v>0.19904761904761906</v>
      </c>
      <c r="FX36" s="4">
        <f t="shared" si="16"/>
        <v>0.22233009708737864</v>
      </c>
      <c r="FY36" s="4">
        <f t="shared" si="17"/>
        <v>0.12430791212716556</v>
      </c>
      <c r="FZ36" s="33">
        <v>687000</v>
      </c>
      <c r="GA36" s="33">
        <v>0</v>
      </c>
      <c r="GB36" s="33">
        <v>0</v>
      </c>
      <c r="GC36" s="24">
        <v>0</v>
      </c>
      <c r="GD36" s="24">
        <v>367500</v>
      </c>
      <c r="GE36" s="24">
        <v>0</v>
      </c>
      <c r="GF36">
        <v>0</v>
      </c>
      <c r="GG36">
        <v>599000</v>
      </c>
      <c r="GH36" s="12">
        <v>449000</v>
      </c>
      <c r="GI36">
        <v>626950</v>
      </c>
      <c r="GJ36">
        <v>339333</v>
      </c>
      <c r="GK36" s="2">
        <v>595000</v>
      </c>
      <c r="GL36" s="1">
        <v>0</v>
      </c>
      <c r="GM36" s="1">
        <v>581500</v>
      </c>
      <c r="GN36" s="1">
        <v>0</v>
      </c>
      <c r="GO36" s="4" t="e">
        <f t="shared" si="18"/>
        <v>#DIV/0!</v>
      </c>
      <c r="GP36" s="4" t="e">
        <f t="shared" si="19"/>
        <v>#DIV/0!</v>
      </c>
      <c r="GQ36" s="4">
        <f t="shared" si="20"/>
        <v>1.0245599455402215</v>
      </c>
      <c r="GR36" s="1"/>
      <c r="GS36" s="1"/>
      <c r="GT36" s="1"/>
      <c r="GU36" s="1"/>
      <c r="GV36" s="1"/>
      <c r="GW36" s="1"/>
      <c r="GX36" s="1"/>
      <c r="GY36" s="1"/>
    </row>
    <row r="37" spans="1:207" ht="12.75" customHeight="1" x14ac:dyDescent="0.35">
      <c r="A37" s="1">
        <v>8035</v>
      </c>
      <c r="B37" s="1" t="s">
        <v>143</v>
      </c>
      <c r="C37" s="33">
        <v>1</v>
      </c>
      <c r="D37" s="33">
        <v>9</v>
      </c>
      <c r="E37" s="33">
        <v>5</v>
      </c>
      <c r="F37" s="22">
        <v>4</v>
      </c>
      <c r="G37" s="22">
        <v>6</v>
      </c>
      <c r="H37" s="22">
        <v>3</v>
      </c>
      <c r="I37">
        <v>5</v>
      </c>
      <c r="J37">
        <v>5</v>
      </c>
      <c r="K37" s="12">
        <v>6</v>
      </c>
      <c r="L37">
        <v>4</v>
      </c>
      <c r="M37">
        <v>7</v>
      </c>
      <c r="N37" s="2">
        <v>6</v>
      </c>
      <c r="O37" s="2">
        <v>4</v>
      </c>
      <c r="P37" s="1">
        <v>8</v>
      </c>
      <c r="Q37" s="1">
        <v>4</v>
      </c>
      <c r="R37" s="1">
        <v>1</v>
      </c>
      <c r="S37" s="1">
        <v>5</v>
      </c>
      <c r="T37" s="1">
        <v>2</v>
      </c>
      <c r="U37" s="1">
        <v>1</v>
      </c>
      <c r="V37" s="1">
        <v>2</v>
      </c>
      <c r="W37" s="1">
        <v>3</v>
      </c>
      <c r="X37" s="1">
        <v>2</v>
      </c>
      <c r="Y37" s="1">
        <v>3</v>
      </c>
      <c r="Z37" s="1">
        <v>9</v>
      </c>
      <c r="AA37" s="1">
        <v>2</v>
      </c>
      <c r="AB37" s="1">
        <v>5</v>
      </c>
      <c r="AC37" s="1">
        <v>5</v>
      </c>
      <c r="AD37" s="1">
        <v>2</v>
      </c>
      <c r="AE37" s="1">
        <v>5</v>
      </c>
      <c r="AF37" s="1">
        <v>1</v>
      </c>
      <c r="AG37" s="1">
        <v>2</v>
      </c>
      <c r="AH37" s="1">
        <v>0</v>
      </c>
      <c r="AI37" s="1">
        <v>0</v>
      </c>
      <c r="AJ37" s="1">
        <v>4</v>
      </c>
      <c r="AK37" s="4">
        <f t="shared" si="0"/>
        <v>-0.88888888888888884</v>
      </c>
      <c r="AL37" s="4">
        <f t="shared" si="1"/>
        <v>-0.66666666666666663</v>
      </c>
      <c r="AM37" s="4">
        <f t="shared" si="2"/>
        <v>-0.8571428571428571</v>
      </c>
      <c r="AN37" s="33">
        <v>850000</v>
      </c>
      <c r="AO37" s="33">
        <v>555000</v>
      </c>
      <c r="AP37" s="33">
        <v>535000</v>
      </c>
      <c r="AQ37" s="24">
        <v>799000</v>
      </c>
      <c r="AR37" s="24">
        <v>602500</v>
      </c>
      <c r="AS37" s="24">
        <v>430000</v>
      </c>
      <c r="AT37">
        <v>495000</v>
      </c>
      <c r="AU37">
        <v>585000</v>
      </c>
      <c r="AV37" s="12">
        <v>379500</v>
      </c>
      <c r="AW37">
        <v>431500</v>
      </c>
      <c r="AX37">
        <v>408000</v>
      </c>
      <c r="AY37" s="2">
        <v>343000</v>
      </c>
      <c r="AZ37" s="2">
        <v>381950</v>
      </c>
      <c r="BA37" s="1">
        <v>122500</v>
      </c>
      <c r="BB37" s="1">
        <v>144500</v>
      </c>
      <c r="BC37" s="1">
        <v>175500</v>
      </c>
      <c r="BD37" s="1">
        <v>309999</v>
      </c>
      <c r="BE37" s="5">
        <v>477750</v>
      </c>
      <c r="BF37" s="1">
        <v>285000</v>
      </c>
      <c r="BG37" s="1">
        <v>360000</v>
      </c>
      <c r="BH37" s="1">
        <v>325999</v>
      </c>
      <c r="BI37" s="1">
        <v>275000</v>
      </c>
      <c r="BJ37" s="1">
        <v>270000</v>
      </c>
      <c r="BK37" s="1">
        <v>217000</v>
      </c>
      <c r="BL37" s="1">
        <v>113500</v>
      </c>
      <c r="BM37" s="1">
        <v>230000</v>
      </c>
      <c r="BN37" s="1">
        <v>100000</v>
      </c>
      <c r="BO37" s="1">
        <v>160000</v>
      </c>
      <c r="BP37" s="1">
        <v>125000</v>
      </c>
      <c r="BQ37" s="4">
        <f t="shared" si="3"/>
        <v>0.53153153153153154</v>
      </c>
      <c r="BR37" s="4">
        <f t="shared" si="4"/>
        <v>0.97674418604651159</v>
      </c>
      <c r="BS37" s="4">
        <f t="shared" si="5"/>
        <v>1.0833333333333333</v>
      </c>
      <c r="BT37" s="33">
        <v>850000</v>
      </c>
      <c r="BU37" s="33">
        <v>618444</v>
      </c>
      <c r="BV37" s="33">
        <v>527800</v>
      </c>
      <c r="BW37" s="24">
        <v>628000</v>
      </c>
      <c r="BX37" s="24">
        <v>543316</v>
      </c>
      <c r="BY37" s="24">
        <v>432369</v>
      </c>
      <c r="BZ37">
        <v>440600</v>
      </c>
      <c r="CA37">
        <v>503200</v>
      </c>
      <c r="CB37" s="12">
        <v>355500</v>
      </c>
      <c r="CC37">
        <v>435000</v>
      </c>
      <c r="CD37">
        <v>401428</v>
      </c>
      <c r="CE37" s="2">
        <v>285342</v>
      </c>
      <c r="CF37" s="1">
        <v>398475</v>
      </c>
      <c r="CG37" s="1">
        <v>154849</v>
      </c>
      <c r="CH37" s="1">
        <v>204750</v>
      </c>
      <c r="CI37" s="1">
        <v>175500</v>
      </c>
      <c r="CJ37" s="1">
        <v>320779</v>
      </c>
      <c r="CK37" s="5">
        <v>477750</v>
      </c>
      <c r="CL37" s="1">
        <v>285000</v>
      </c>
      <c r="CM37" s="1">
        <v>360000</v>
      </c>
      <c r="CN37" s="1">
        <v>355299</v>
      </c>
      <c r="CO37" s="1">
        <v>275000</v>
      </c>
      <c r="CP37" s="1">
        <v>245666</v>
      </c>
      <c r="CQ37" s="1">
        <v>210944</v>
      </c>
      <c r="CR37" s="1">
        <v>113500</v>
      </c>
      <c r="CS37" s="1">
        <v>235000</v>
      </c>
      <c r="CT37" s="1">
        <v>144100</v>
      </c>
      <c r="CU37" s="1">
        <v>160000</v>
      </c>
      <c r="CV37" s="1">
        <v>144060</v>
      </c>
      <c r="CW37" s="1">
        <v>171000</v>
      </c>
      <c r="CX37" s="1">
        <v>64000</v>
      </c>
      <c r="CY37" s="1">
        <v>0</v>
      </c>
      <c r="CZ37" s="1">
        <v>0</v>
      </c>
      <c r="DA37" s="1">
        <v>122874</v>
      </c>
      <c r="DB37" s="18">
        <f t="shared" si="6"/>
        <v>0.37441708545963742</v>
      </c>
      <c r="DC37" s="4">
        <f t="shared" si="7"/>
        <v>0.9659133749181833</v>
      </c>
      <c r="DD37" s="4">
        <f t="shared" si="8"/>
        <v>1.1174407365704435</v>
      </c>
      <c r="DE37" s="33">
        <v>13</v>
      </c>
      <c r="DF37" s="33">
        <v>68</v>
      </c>
      <c r="DG37" s="33">
        <v>51</v>
      </c>
      <c r="DH37" s="22">
        <v>21</v>
      </c>
      <c r="DI37" s="22">
        <v>74</v>
      </c>
      <c r="DJ37" s="22">
        <v>50</v>
      </c>
      <c r="DK37">
        <v>34</v>
      </c>
      <c r="DL37">
        <v>84</v>
      </c>
      <c r="DM37" s="12">
        <v>88</v>
      </c>
      <c r="DN37">
        <v>81</v>
      </c>
      <c r="DO37">
        <v>60</v>
      </c>
      <c r="DP37" s="2">
        <v>275</v>
      </c>
      <c r="DQ37" s="1">
        <v>15</v>
      </c>
      <c r="DR37" s="1">
        <v>70</v>
      </c>
      <c r="DS37" s="1">
        <v>273</v>
      </c>
      <c r="DT37" s="1">
        <v>55</v>
      </c>
      <c r="DU37" s="1">
        <v>317</v>
      </c>
      <c r="DV37" s="5">
        <v>113</v>
      </c>
      <c r="DW37" s="1">
        <v>0</v>
      </c>
      <c r="DX37" s="1">
        <v>26</v>
      </c>
      <c r="DY37" s="1">
        <v>22</v>
      </c>
      <c r="DZ37" s="1">
        <v>17</v>
      </c>
      <c r="EA37" s="1">
        <v>79</v>
      </c>
      <c r="EB37" s="1">
        <v>26</v>
      </c>
      <c r="EC37" s="1">
        <v>108</v>
      </c>
      <c r="ED37" s="1">
        <v>35</v>
      </c>
      <c r="EE37" s="1">
        <v>25</v>
      </c>
      <c r="EF37" s="1">
        <v>26</v>
      </c>
      <c r="EG37" s="1">
        <v>52</v>
      </c>
      <c r="EH37" s="1">
        <v>78</v>
      </c>
      <c r="EI37" s="1">
        <v>70</v>
      </c>
      <c r="EJ37" s="1">
        <v>0</v>
      </c>
      <c r="EK37" s="1">
        <v>0</v>
      </c>
      <c r="EL37" s="1">
        <v>134</v>
      </c>
      <c r="EM37" s="4">
        <f t="shared" si="9"/>
        <v>-0.80882352941176472</v>
      </c>
      <c r="EN37" s="4">
        <f t="shared" si="10"/>
        <v>-0.74</v>
      </c>
      <c r="EO37" s="4">
        <f t="shared" si="11"/>
        <v>-0.78333333333333333</v>
      </c>
      <c r="EP37" s="33">
        <v>7</v>
      </c>
      <c r="EQ37" s="33">
        <v>12</v>
      </c>
      <c r="ER37" s="33">
        <v>16</v>
      </c>
      <c r="ES37" s="22">
        <v>9</v>
      </c>
      <c r="ET37" s="22">
        <v>7</v>
      </c>
      <c r="EU37" s="22">
        <v>13</v>
      </c>
      <c r="EV37">
        <v>14</v>
      </c>
      <c r="EW37">
        <v>11</v>
      </c>
      <c r="EX37" s="12">
        <v>9</v>
      </c>
      <c r="EY37">
        <v>7</v>
      </c>
      <c r="EZ37">
        <v>8</v>
      </c>
      <c r="FA37" s="2">
        <v>19</v>
      </c>
      <c r="FB37" s="1">
        <v>16</v>
      </c>
      <c r="FC37" s="7">
        <v>10</v>
      </c>
      <c r="FD37" s="1">
        <v>9</v>
      </c>
      <c r="FE37" s="4">
        <f t="shared" si="12"/>
        <v>-0.41666666666666669</v>
      </c>
      <c r="FF37" s="4">
        <f t="shared" si="13"/>
        <v>-0.46153846153846156</v>
      </c>
      <c r="FG37" s="4">
        <f t="shared" si="14"/>
        <v>-0.125</v>
      </c>
      <c r="FH37" s="33">
        <v>739900</v>
      </c>
      <c r="FI37" s="33">
        <v>562000</v>
      </c>
      <c r="FJ37" s="33">
        <v>744900</v>
      </c>
      <c r="FK37" s="24">
        <v>590000</v>
      </c>
      <c r="FL37" s="24">
        <v>675000</v>
      </c>
      <c r="FM37" s="24">
        <v>439500</v>
      </c>
      <c r="FN37">
        <v>472450</v>
      </c>
      <c r="FO37">
        <v>459000</v>
      </c>
      <c r="FP37" s="12">
        <v>249000</v>
      </c>
      <c r="FQ37">
        <v>439000</v>
      </c>
      <c r="FR37">
        <v>407500</v>
      </c>
      <c r="FS37" s="2">
        <v>435000</v>
      </c>
      <c r="FT37" s="2">
        <v>399900</v>
      </c>
      <c r="FU37" s="1">
        <v>238000</v>
      </c>
      <c r="FV37" s="1">
        <v>219900</v>
      </c>
      <c r="FW37" s="4">
        <f t="shared" si="15"/>
        <v>0.31654804270462633</v>
      </c>
      <c r="FX37" s="4">
        <f t="shared" si="16"/>
        <v>0.68350398179749716</v>
      </c>
      <c r="FY37" s="4">
        <f t="shared" si="17"/>
        <v>0.81570552147239261</v>
      </c>
      <c r="FZ37" s="33">
        <v>849000</v>
      </c>
      <c r="GA37" s="33">
        <v>634189</v>
      </c>
      <c r="GB37" s="33">
        <v>523980</v>
      </c>
      <c r="GC37" s="24">
        <v>633000</v>
      </c>
      <c r="GD37" s="24">
        <v>547149</v>
      </c>
      <c r="GE37" s="24">
        <v>414833</v>
      </c>
      <c r="GF37">
        <v>459460</v>
      </c>
      <c r="GG37">
        <v>525360</v>
      </c>
      <c r="GH37" s="12">
        <v>364500</v>
      </c>
      <c r="GI37">
        <v>452950</v>
      </c>
      <c r="GJ37">
        <v>425842</v>
      </c>
      <c r="GK37" s="2">
        <v>309750</v>
      </c>
      <c r="GL37" s="1">
        <v>407200</v>
      </c>
      <c r="GM37" s="1">
        <v>172356</v>
      </c>
      <c r="GN37" s="1">
        <v>220500</v>
      </c>
      <c r="GO37" s="4">
        <f t="shared" si="18"/>
        <v>0.33871763780198016</v>
      </c>
      <c r="GP37" s="4">
        <f t="shared" si="19"/>
        <v>1.0466067067952647</v>
      </c>
      <c r="GQ37" s="4">
        <f t="shared" si="20"/>
        <v>0.99369719285556612</v>
      </c>
      <c r="GR37" s="1"/>
      <c r="GS37" s="1"/>
      <c r="GT37" s="1"/>
      <c r="GU37" s="1"/>
      <c r="GV37" s="1"/>
      <c r="GW37" s="1"/>
      <c r="GX37" s="1"/>
      <c r="GY37" s="1"/>
    </row>
    <row r="38" spans="1:207" ht="12.75" customHeight="1" x14ac:dyDescent="0.35">
      <c r="A38" s="1">
        <v>8036</v>
      </c>
      <c r="B38" s="1" t="s">
        <v>144</v>
      </c>
      <c r="C38" s="33">
        <v>3</v>
      </c>
      <c r="D38" s="33">
        <v>3</v>
      </c>
      <c r="E38" s="33">
        <v>1</v>
      </c>
      <c r="F38" s="22">
        <v>7</v>
      </c>
      <c r="G38" s="22">
        <v>3</v>
      </c>
      <c r="H38" s="22">
        <v>1</v>
      </c>
      <c r="I38">
        <v>4</v>
      </c>
      <c r="J38">
        <v>5</v>
      </c>
      <c r="K38" s="12">
        <v>2</v>
      </c>
      <c r="L38">
        <v>2</v>
      </c>
      <c r="M38">
        <v>4</v>
      </c>
      <c r="N38" s="2">
        <v>2</v>
      </c>
      <c r="O38" s="2">
        <v>0</v>
      </c>
      <c r="P38" s="1">
        <v>2</v>
      </c>
      <c r="Q38" s="1">
        <v>5</v>
      </c>
      <c r="R38" s="1">
        <v>2</v>
      </c>
      <c r="S38" s="1">
        <v>0</v>
      </c>
      <c r="T38" s="1">
        <v>1</v>
      </c>
      <c r="U38" s="1">
        <v>0</v>
      </c>
      <c r="V38" s="1">
        <v>0</v>
      </c>
      <c r="W38" s="1">
        <v>4</v>
      </c>
      <c r="X38" s="1">
        <v>4</v>
      </c>
      <c r="Y38" s="1">
        <v>0</v>
      </c>
      <c r="Z38" s="1">
        <v>0</v>
      </c>
      <c r="AA38" s="1">
        <v>1</v>
      </c>
      <c r="AB38" s="1">
        <v>1</v>
      </c>
      <c r="AC38" s="1">
        <v>0</v>
      </c>
      <c r="AD38" s="1">
        <v>1</v>
      </c>
      <c r="AE38" s="1">
        <v>1</v>
      </c>
      <c r="AF38" s="1">
        <v>0</v>
      </c>
      <c r="AG38" s="1">
        <v>1</v>
      </c>
      <c r="AH38" s="1">
        <v>0</v>
      </c>
      <c r="AI38" s="1">
        <v>1</v>
      </c>
      <c r="AJ38" s="1">
        <v>0</v>
      </c>
      <c r="AK38" s="4">
        <f t="shared" si="0"/>
        <v>0</v>
      </c>
      <c r="AL38" s="4">
        <f t="shared" si="1"/>
        <v>2</v>
      </c>
      <c r="AM38" s="4">
        <f t="shared" si="2"/>
        <v>-0.25</v>
      </c>
      <c r="AN38" s="33">
        <v>659000</v>
      </c>
      <c r="AO38" s="33">
        <v>530000</v>
      </c>
      <c r="AP38" s="33">
        <v>385000</v>
      </c>
      <c r="AQ38" s="24">
        <v>699000</v>
      </c>
      <c r="AR38" s="24">
        <v>415000</v>
      </c>
      <c r="AS38" s="24">
        <v>300000</v>
      </c>
      <c r="AT38">
        <v>385500</v>
      </c>
      <c r="AU38">
        <v>525000</v>
      </c>
      <c r="AV38" s="12">
        <v>612912</v>
      </c>
      <c r="AW38">
        <v>517200</v>
      </c>
      <c r="AX38">
        <v>388000</v>
      </c>
      <c r="AY38" s="2">
        <v>401500</v>
      </c>
      <c r="AZ38" s="2">
        <v>0</v>
      </c>
      <c r="BA38" s="1">
        <v>353750</v>
      </c>
      <c r="BB38" s="1">
        <v>420000</v>
      </c>
      <c r="BC38" s="1">
        <v>362500</v>
      </c>
      <c r="BD38" s="1">
        <v>0</v>
      </c>
      <c r="BE38" s="5">
        <v>700000</v>
      </c>
      <c r="BF38" s="1">
        <v>383600</v>
      </c>
      <c r="BG38" s="1">
        <v>0</v>
      </c>
      <c r="BH38" s="1">
        <v>383600</v>
      </c>
      <c r="BI38" s="1">
        <v>258750</v>
      </c>
      <c r="BJ38" s="1">
        <v>0</v>
      </c>
      <c r="BK38" s="1">
        <v>0</v>
      </c>
      <c r="BL38" s="1">
        <v>175500</v>
      </c>
      <c r="BM38" s="1">
        <v>97000</v>
      </c>
      <c r="BN38" s="1">
        <v>0</v>
      </c>
      <c r="BO38" s="1">
        <v>138000</v>
      </c>
      <c r="BP38" s="1">
        <v>170000</v>
      </c>
      <c r="BQ38" s="4">
        <f t="shared" si="3"/>
        <v>0.24339622641509434</v>
      </c>
      <c r="BR38" s="4">
        <f t="shared" si="4"/>
        <v>1.1966666666666668</v>
      </c>
      <c r="BS38" s="4">
        <f t="shared" si="5"/>
        <v>0.69845360824742264</v>
      </c>
      <c r="BT38" s="33">
        <v>678000</v>
      </c>
      <c r="BU38" s="33">
        <v>555000</v>
      </c>
      <c r="BV38" s="33">
        <v>385000</v>
      </c>
      <c r="BW38" s="24">
        <v>678190</v>
      </c>
      <c r="BX38" s="24">
        <v>436000</v>
      </c>
      <c r="BY38" s="24">
        <v>300000</v>
      </c>
      <c r="BZ38">
        <v>475200</v>
      </c>
      <c r="CA38">
        <v>502300</v>
      </c>
      <c r="CB38" s="12">
        <v>612912</v>
      </c>
      <c r="CC38">
        <v>517200</v>
      </c>
      <c r="CD38">
        <v>380875</v>
      </c>
      <c r="CE38" s="2">
        <v>401500</v>
      </c>
      <c r="CF38" s="1">
        <v>0</v>
      </c>
      <c r="CG38" s="1">
        <v>353750</v>
      </c>
      <c r="CH38" s="1">
        <v>286960</v>
      </c>
      <c r="CI38" s="1">
        <v>362500</v>
      </c>
      <c r="CJ38" s="1">
        <v>0</v>
      </c>
      <c r="CK38" s="5">
        <v>700000</v>
      </c>
      <c r="CL38" s="1">
        <v>377500</v>
      </c>
      <c r="CM38" s="1">
        <v>0</v>
      </c>
      <c r="CN38" s="1">
        <v>377500</v>
      </c>
      <c r="CO38" s="1">
        <v>256125</v>
      </c>
      <c r="CP38" s="1">
        <v>0</v>
      </c>
      <c r="CQ38" s="1">
        <v>0</v>
      </c>
      <c r="CR38" s="1">
        <v>175500</v>
      </c>
      <c r="CS38" s="1">
        <v>97000</v>
      </c>
      <c r="CT38" s="1">
        <v>0</v>
      </c>
      <c r="CU38" s="1">
        <v>138000</v>
      </c>
      <c r="CV38" s="1">
        <v>170000</v>
      </c>
      <c r="CW38" s="1">
        <v>0</v>
      </c>
      <c r="CX38" s="1">
        <v>35000</v>
      </c>
      <c r="CY38" s="1">
        <v>0</v>
      </c>
      <c r="CZ38" s="1">
        <v>17000</v>
      </c>
      <c r="DA38" s="1">
        <v>0</v>
      </c>
      <c r="DB38" s="18">
        <f t="shared" si="6"/>
        <v>0.22162162162162163</v>
      </c>
      <c r="DC38" s="4">
        <f t="shared" si="7"/>
        <v>1.26</v>
      </c>
      <c r="DD38" s="4">
        <f t="shared" si="8"/>
        <v>0.78011158516573675</v>
      </c>
      <c r="DE38" s="33">
        <v>27</v>
      </c>
      <c r="DF38" s="33">
        <v>175</v>
      </c>
      <c r="DG38" s="33">
        <v>23</v>
      </c>
      <c r="DH38" s="22">
        <v>82</v>
      </c>
      <c r="DI38" s="22">
        <v>33</v>
      </c>
      <c r="DJ38" s="22">
        <v>13</v>
      </c>
      <c r="DK38">
        <v>174</v>
      </c>
      <c r="DL38">
        <v>45</v>
      </c>
      <c r="DM38" s="12">
        <v>5</v>
      </c>
      <c r="DN38">
        <v>49</v>
      </c>
      <c r="DO38">
        <v>41</v>
      </c>
      <c r="DP38" s="2">
        <v>199</v>
      </c>
      <c r="DQ38" s="1">
        <v>0</v>
      </c>
      <c r="DR38" s="1">
        <v>64</v>
      </c>
      <c r="DS38" s="1">
        <v>211</v>
      </c>
      <c r="DT38" s="1">
        <v>129</v>
      </c>
      <c r="DU38" s="1">
        <v>0</v>
      </c>
      <c r="DV38" s="5">
        <v>727</v>
      </c>
      <c r="DW38" s="1">
        <v>0</v>
      </c>
      <c r="DX38" s="1">
        <v>0</v>
      </c>
      <c r="DY38" s="1">
        <v>65</v>
      </c>
      <c r="DZ38" s="1">
        <v>137</v>
      </c>
      <c r="EA38" s="1">
        <v>0</v>
      </c>
      <c r="EB38" s="1">
        <v>0</v>
      </c>
      <c r="EC38" s="1">
        <v>84</v>
      </c>
      <c r="ED38" s="1">
        <v>1</v>
      </c>
      <c r="EE38" s="1">
        <v>0</v>
      </c>
      <c r="EF38" s="1">
        <v>41</v>
      </c>
      <c r="EG38" s="1">
        <v>4</v>
      </c>
      <c r="EH38" s="1">
        <v>0</v>
      </c>
      <c r="EI38" s="1">
        <v>36</v>
      </c>
      <c r="EJ38" s="1">
        <v>0</v>
      </c>
      <c r="EK38" s="1">
        <v>43</v>
      </c>
      <c r="EL38" s="1">
        <v>0</v>
      </c>
      <c r="EM38" s="4">
        <f t="shared" si="9"/>
        <v>-0.84571428571428575</v>
      </c>
      <c r="EN38" s="4">
        <f t="shared" si="10"/>
        <v>1.0769230769230769</v>
      </c>
      <c r="EO38" s="4">
        <f t="shared" si="11"/>
        <v>-0.34146341463414637</v>
      </c>
      <c r="EP38" s="33">
        <v>1</v>
      </c>
      <c r="EQ38" s="33">
        <v>1</v>
      </c>
      <c r="ER38" s="33">
        <v>5</v>
      </c>
      <c r="ES38" s="22">
        <v>5</v>
      </c>
      <c r="ET38" s="22">
        <v>8</v>
      </c>
      <c r="EU38" s="22">
        <v>4</v>
      </c>
      <c r="EV38">
        <v>5</v>
      </c>
      <c r="EW38">
        <v>6</v>
      </c>
      <c r="EX38" s="12">
        <v>5</v>
      </c>
      <c r="EY38">
        <v>5</v>
      </c>
      <c r="EZ38">
        <v>4</v>
      </c>
      <c r="FA38" s="2">
        <v>7</v>
      </c>
      <c r="FB38" s="1">
        <v>3</v>
      </c>
      <c r="FC38" s="7">
        <v>5</v>
      </c>
      <c r="FD38" s="1">
        <v>5</v>
      </c>
      <c r="FE38" s="4">
        <f t="shared" si="12"/>
        <v>0</v>
      </c>
      <c r="FF38" s="4">
        <f t="shared" si="13"/>
        <v>-0.75</v>
      </c>
      <c r="FG38" s="4">
        <f t="shared" si="14"/>
        <v>-0.75</v>
      </c>
      <c r="FH38" s="33">
        <v>499500</v>
      </c>
      <c r="FI38" s="33">
        <v>450000</v>
      </c>
      <c r="FJ38" s="33">
        <v>699000</v>
      </c>
      <c r="FK38" s="24">
        <v>600000</v>
      </c>
      <c r="FL38" s="24">
        <v>619500</v>
      </c>
      <c r="FM38" s="24">
        <v>368500</v>
      </c>
      <c r="FN38">
        <v>939900</v>
      </c>
      <c r="FO38">
        <v>484500</v>
      </c>
      <c r="FP38" s="12">
        <v>699900</v>
      </c>
      <c r="FQ38">
        <v>418900</v>
      </c>
      <c r="FR38">
        <v>399499</v>
      </c>
      <c r="FS38" s="2">
        <v>399000</v>
      </c>
      <c r="FT38" s="2">
        <v>360000</v>
      </c>
      <c r="FU38" s="1">
        <v>315000</v>
      </c>
      <c r="FV38" s="1">
        <v>264900</v>
      </c>
      <c r="FW38" s="4">
        <f t="shared" si="15"/>
        <v>0.11</v>
      </c>
      <c r="FX38" s="4">
        <f t="shared" si="16"/>
        <v>0.35549525101763907</v>
      </c>
      <c r="FY38" s="4">
        <f t="shared" si="17"/>
        <v>0.25031602081607213</v>
      </c>
      <c r="FZ38" s="33">
        <v>674633</v>
      </c>
      <c r="GA38" s="33">
        <v>569967</v>
      </c>
      <c r="GB38" s="33">
        <v>384800</v>
      </c>
      <c r="GC38" s="24">
        <v>678142</v>
      </c>
      <c r="GD38" s="24">
        <v>441633</v>
      </c>
      <c r="GE38" s="24">
        <v>310000</v>
      </c>
      <c r="GF38">
        <v>460625</v>
      </c>
      <c r="GG38">
        <v>521280</v>
      </c>
      <c r="GH38" s="12">
        <v>632000</v>
      </c>
      <c r="GI38">
        <v>524900</v>
      </c>
      <c r="GJ38">
        <v>390500</v>
      </c>
      <c r="GK38" s="2">
        <v>462400</v>
      </c>
      <c r="GL38" s="1">
        <v>0</v>
      </c>
      <c r="GM38" s="1">
        <v>399000</v>
      </c>
      <c r="GN38" s="1">
        <v>295815</v>
      </c>
      <c r="GO38" s="4">
        <f t="shared" si="18"/>
        <v>0.1836351929146775</v>
      </c>
      <c r="GP38" s="4">
        <f t="shared" si="19"/>
        <v>1.1762354838709677</v>
      </c>
      <c r="GQ38" s="4">
        <f t="shared" si="20"/>
        <v>0.72761331626120362</v>
      </c>
      <c r="GR38" s="1"/>
      <c r="GS38" s="1"/>
      <c r="GT38" s="1"/>
      <c r="GU38" s="1"/>
      <c r="GV38" s="1"/>
      <c r="GW38" s="1"/>
      <c r="GX38" s="1"/>
      <c r="GY38" s="1"/>
    </row>
    <row r="39" spans="1:207" ht="12.75" customHeight="1" x14ac:dyDescent="0.35">
      <c r="A39" s="1">
        <v>8037</v>
      </c>
      <c r="B39" s="1" t="s">
        <v>145</v>
      </c>
      <c r="C39" s="33">
        <v>2</v>
      </c>
      <c r="D39" s="33">
        <v>0</v>
      </c>
      <c r="E39" s="33">
        <v>3</v>
      </c>
      <c r="F39" s="22">
        <v>1</v>
      </c>
      <c r="G39" s="22">
        <v>1</v>
      </c>
      <c r="H39" s="22">
        <v>3</v>
      </c>
      <c r="I39">
        <v>2</v>
      </c>
      <c r="J39">
        <v>5</v>
      </c>
      <c r="K39" s="12">
        <v>3</v>
      </c>
      <c r="L39">
        <v>3</v>
      </c>
      <c r="M39">
        <v>3</v>
      </c>
      <c r="N39" s="2">
        <v>7</v>
      </c>
      <c r="O39" s="2">
        <v>3</v>
      </c>
      <c r="P39" s="1">
        <v>1</v>
      </c>
      <c r="Q39" s="1">
        <v>1</v>
      </c>
      <c r="R39" s="1">
        <v>0</v>
      </c>
      <c r="S39" s="1">
        <v>2</v>
      </c>
      <c r="T39" s="1">
        <v>3</v>
      </c>
      <c r="U39" s="1">
        <v>1</v>
      </c>
      <c r="V39" s="1">
        <v>1</v>
      </c>
      <c r="W39" s="1">
        <v>1</v>
      </c>
      <c r="X39" s="1">
        <v>3</v>
      </c>
      <c r="Y39" s="1">
        <v>1</v>
      </c>
      <c r="Z39" s="1">
        <v>2</v>
      </c>
      <c r="AA39" s="1">
        <v>2</v>
      </c>
      <c r="AB39" s="1">
        <v>5</v>
      </c>
      <c r="AC39" s="1">
        <v>0</v>
      </c>
      <c r="AD39" s="1">
        <v>0</v>
      </c>
      <c r="AE39" s="1">
        <v>0</v>
      </c>
      <c r="AF39" s="1">
        <v>2</v>
      </c>
      <c r="AG39" s="1">
        <v>0</v>
      </c>
      <c r="AH39" s="1">
        <v>1</v>
      </c>
      <c r="AI39" s="1">
        <v>0</v>
      </c>
      <c r="AJ39" s="1">
        <v>0</v>
      </c>
      <c r="AK39" s="4" t="e">
        <f t="shared" si="0"/>
        <v>#DIV/0!</v>
      </c>
      <c r="AL39" s="4">
        <f t="shared" si="1"/>
        <v>-0.33333333333333331</v>
      </c>
      <c r="AM39" s="4">
        <f t="shared" si="2"/>
        <v>-0.33333333333333331</v>
      </c>
      <c r="AN39" s="33">
        <v>292500</v>
      </c>
      <c r="AO39" s="33">
        <v>0</v>
      </c>
      <c r="AP39" s="33">
        <v>82000</v>
      </c>
      <c r="AQ39" s="24">
        <v>207500</v>
      </c>
      <c r="AR39" s="24">
        <v>210000</v>
      </c>
      <c r="AS39" s="24">
        <v>159000</v>
      </c>
      <c r="AT39">
        <v>70000</v>
      </c>
      <c r="AU39">
        <v>110000</v>
      </c>
      <c r="AV39" s="12">
        <v>23000</v>
      </c>
      <c r="AW39">
        <v>90000</v>
      </c>
      <c r="AX39">
        <v>17000</v>
      </c>
      <c r="AY39" s="2">
        <v>22000</v>
      </c>
      <c r="AZ39" s="2">
        <v>25500</v>
      </c>
      <c r="BA39" s="1">
        <v>40000</v>
      </c>
      <c r="BB39" s="1">
        <v>15500</v>
      </c>
      <c r="BC39" s="1">
        <v>0</v>
      </c>
      <c r="BD39" s="1">
        <v>8500</v>
      </c>
      <c r="BE39" s="5">
        <v>26000</v>
      </c>
      <c r="BF39" s="1">
        <v>45000</v>
      </c>
      <c r="BG39" s="1">
        <v>56500</v>
      </c>
      <c r="BH39" s="1">
        <v>92500</v>
      </c>
      <c r="BI39" s="1">
        <v>52000</v>
      </c>
      <c r="BJ39" s="1">
        <v>27000</v>
      </c>
      <c r="BK39" s="1">
        <v>31950</v>
      </c>
      <c r="BL39" s="1">
        <v>29100</v>
      </c>
      <c r="BM39" s="1">
        <v>32000</v>
      </c>
      <c r="BN39" s="1">
        <v>0</v>
      </c>
      <c r="BO39" s="1">
        <v>0</v>
      </c>
      <c r="BP39" s="1">
        <v>0</v>
      </c>
      <c r="BQ39" s="4" t="e">
        <f t="shared" si="3"/>
        <v>#DIV/0!</v>
      </c>
      <c r="BR39" s="4">
        <f t="shared" si="4"/>
        <v>0.839622641509434</v>
      </c>
      <c r="BS39" s="4">
        <f t="shared" si="5"/>
        <v>16.205882352941178</v>
      </c>
      <c r="BT39" s="33">
        <v>292500</v>
      </c>
      <c r="BU39" s="33">
        <v>0</v>
      </c>
      <c r="BV39" s="33">
        <v>158333</v>
      </c>
      <c r="BW39" s="24">
        <v>207500</v>
      </c>
      <c r="BX39" s="24">
        <v>210000</v>
      </c>
      <c r="BY39" s="24">
        <v>158101</v>
      </c>
      <c r="BZ39">
        <v>70000</v>
      </c>
      <c r="CA39">
        <v>104100</v>
      </c>
      <c r="CB39" s="12">
        <v>34333</v>
      </c>
      <c r="CC39">
        <v>110000</v>
      </c>
      <c r="CD39">
        <v>17300</v>
      </c>
      <c r="CE39" s="2">
        <v>39442</v>
      </c>
      <c r="CF39" s="1">
        <v>22166</v>
      </c>
      <c r="CG39" s="1">
        <v>40000</v>
      </c>
      <c r="CH39" s="1">
        <v>15500</v>
      </c>
      <c r="CI39" s="1">
        <v>0</v>
      </c>
      <c r="CJ39" s="1">
        <v>8500</v>
      </c>
      <c r="CK39" s="5">
        <v>23000</v>
      </c>
      <c r="CL39" s="1">
        <v>45000</v>
      </c>
      <c r="CM39" s="1">
        <v>56500</v>
      </c>
      <c r="CN39" s="1">
        <v>92500</v>
      </c>
      <c r="CO39" s="1">
        <v>55666</v>
      </c>
      <c r="CP39" s="1">
        <v>27000</v>
      </c>
      <c r="CQ39" s="1">
        <v>31950</v>
      </c>
      <c r="CR39" s="1">
        <v>29100</v>
      </c>
      <c r="CS39" s="1">
        <v>28350</v>
      </c>
      <c r="CT39" s="1">
        <v>0</v>
      </c>
      <c r="CU39" s="1">
        <v>0</v>
      </c>
      <c r="CV39" s="1">
        <v>0</v>
      </c>
      <c r="CW39" s="1">
        <v>10000</v>
      </c>
      <c r="CX39" s="1">
        <v>0</v>
      </c>
      <c r="CY39" s="1">
        <v>45900</v>
      </c>
      <c r="CZ39" s="1">
        <v>0</v>
      </c>
      <c r="DA39" s="1">
        <v>0</v>
      </c>
      <c r="DB39" s="18" t="e">
        <f t="shared" si="6"/>
        <v>#DIV/0!</v>
      </c>
      <c r="DC39" s="4">
        <f t="shared" si="7"/>
        <v>0.85008317467947703</v>
      </c>
      <c r="DD39" s="4">
        <f t="shared" si="8"/>
        <v>15.907514450867051</v>
      </c>
      <c r="DE39" s="33">
        <v>33</v>
      </c>
      <c r="DF39" s="33">
        <v>0</v>
      </c>
      <c r="DG39" s="33">
        <v>306</v>
      </c>
      <c r="DH39" s="22">
        <v>42</v>
      </c>
      <c r="DI39" s="22">
        <v>19</v>
      </c>
      <c r="DJ39" s="22">
        <v>167</v>
      </c>
      <c r="DK39">
        <v>179</v>
      </c>
      <c r="DL39">
        <v>322</v>
      </c>
      <c r="DM39" s="12">
        <v>85</v>
      </c>
      <c r="DN39">
        <v>234</v>
      </c>
      <c r="DO39">
        <v>135</v>
      </c>
      <c r="DP39" s="2">
        <v>35</v>
      </c>
      <c r="DQ39" s="1">
        <v>122</v>
      </c>
      <c r="DR39" s="1">
        <v>22</v>
      </c>
      <c r="DS39" s="1">
        <v>107</v>
      </c>
      <c r="DT39" s="1">
        <v>0</v>
      </c>
      <c r="DU39" s="1">
        <v>121</v>
      </c>
      <c r="DV39" s="5">
        <v>85</v>
      </c>
      <c r="DW39" s="1">
        <v>233</v>
      </c>
      <c r="DX39" s="1">
        <v>44</v>
      </c>
      <c r="DY39" s="1">
        <v>13</v>
      </c>
      <c r="DZ39" s="1">
        <v>65</v>
      </c>
      <c r="EA39" s="1">
        <v>14</v>
      </c>
      <c r="EB39" s="1">
        <v>5</v>
      </c>
      <c r="EC39" s="1">
        <v>34</v>
      </c>
      <c r="ED39" s="1">
        <v>48</v>
      </c>
      <c r="EE39" s="1">
        <v>0</v>
      </c>
      <c r="EF39" s="1">
        <v>0</v>
      </c>
      <c r="EG39" s="1">
        <v>0</v>
      </c>
      <c r="EH39" s="1">
        <v>164</v>
      </c>
      <c r="EI39" s="1">
        <v>0</v>
      </c>
      <c r="EJ39" s="1">
        <v>63</v>
      </c>
      <c r="EK39" s="1">
        <v>0</v>
      </c>
      <c r="EL39" s="1">
        <v>0</v>
      </c>
      <c r="EM39" s="4" t="e">
        <f t="shared" si="9"/>
        <v>#DIV/0!</v>
      </c>
      <c r="EN39" s="4">
        <f t="shared" si="10"/>
        <v>-0.80239520958083832</v>
      </c>
      <c r="EO39" s="4">
        <f t="shared" si="11"/>
        <v>-0.75555555555555554</v>
      </c>
      <c r="EP39" s="33">
        <v>1</v>
      </c>
      <c r="EQ39" s="33">
        <v>8</v>
      </c>
      <c r="ER39" s="33">
        <v>2</v>
      </c>
      <c r="ES39" s="22">
        <v>5</v>
      </c>
      <c r="ET39" s="22">
        <v>7</v>
      </c>
      <c r="EU39" s="22">
        <v>2</v>
      </c>
      <c r="EV39">
        <v>5</v>
      </c>
      <c r="EW39">
        <v>5</v>
      </c>
      <c r="EX39" s="12">
        <v>2</v>
      </c>
      <c r="EY39">
        <v>3</v>
      </c>
      <c r="EZ39">
        <v>2</v>
      </c>
      <c r="FA39" s="2">
        <v>7</v>
      </c>
      <c r="FB39" s="1">
        <v>4</v>
      </c>
      <c r="FC39" s="7">
        <v>1</v>
      </c>
      <c r="FD39" s="1">
        <v>1</v>
      </c>
      <c r="FE39" s="4">
        <f t="shared" si="12"/>
        <v>-0.875</v>
      </c>
      <c r="FF39" s="4">
        <f t="shared" si="13"/>
        <v>-0.5</v>
      </c>
      <c r="FG39" s="4">
        <f t="shared" si="14"/>
        <v>-0.5</v>
      </c>
      <c r="FH39" s="33">
        <v>69900</v>
      </c>
      <c r="FI39" s="33">
        <v>374950</v>
      </c>
      <c r="FJ39" s="33">
        <v>104500</v>
      </c>
      <c r="FK39" s="24">
        <v>449900</v>
      </c>
      <c r="FL39" s="24">
        <v>175000</v>
      </c>
      <c r="FM39" s="24">
        <v>222750</v>
      </c>
      <c r="FN39">
        <v>55000</v>
      </c>
      <c r="FO39">
        <v>230000</v>
      </c>
      <c r="FP39" s="12">
        <v>60000</v>
      </c>
      <c r="FQ39">
        <v>23000</v>
      </c>
      <c r="FR39">
        <v>12950</v>
      </c>
      <c r="FS39" s="2">
        <v>34900</v>
      </c>
      <c r="FT39" s="2">
        <v>74200</v>
      </c>
      <c r="FU39" s="1">
        <v>363000</v>
      </c>
      <c r="FV39" s="1">
        <v>49900</v>
      </c>
      <c r="FW39" s="4">
        <f t="shared" si="15"/>
        <v>-0.81357514335244696</v>
      </c>
      <c r="FX39" s="4">
        <f t="shared" si="16"/>
        <v>-0.68619528619528625</v>
      </c>
      <c r="FY39" s="4">
        <f t="shared" si="17"/>
        <v>4.397683397683398</v>
      </c>
      <c r="FZ39" s="33">
        <v>302450</v>
      </c>
      <c r="GA39" s="33">
        <v>0</v>
      </c>
      <c r="GB39" s="33">
        <v>159300</v>
      </c>
      <c r="GC39" s="24">
        <v>210000</v>
      </c>
      <c r="GD39" s="24">
        <v>215000</v>
      </c>
      <c r="GE39" s="24">
        <v>161333</v>
      </c>
      <c r="GF39">
        <v>73450</v>
      </c>
      <c r="GG39">
        <v>108080</v>
      </c>
      <c r="GH39" s="12">
        <v>34333</v>
      </c>
      <c r="GI39">
        <v>119333</v>
      </c>
      <c r="GJ39">
        <v>25933</v>
      </c>
      <c r="GK39" s="2">
        <v>40328</v>
      </c>
      <c r="GL39" s="1">
        <v>27933</v>
      </c>
      <c r="GM39" s="1">
        <v>49900</v>
      </c>
      <c r="GN39" s="1">
        <v>20000</v>
      </c>
      <c r="GO39" s="4" t="e">
        <f t="shared" si="18"/>
        <v>#DIV/0!</v>
      </c>
      <c r="GP39" s="4">
        <f t="shared" si="19"/>
        <v>0.87469395597924793</v>
      </c>
      <c r="GQ39" s="4">
        <f t="shared" si="20"/>
        <v>10.66274630779316</v>
      </c>
      <c r="GR39" s="1"/>
      <c r="GS39" s="1"/>
      <c r="GT39" s="1"/>
      <c r="GU39" s="1"/>
      <c r="GV39" s="1"/>
      <c r="GW39" s="1"/>
      <c r="GX39" s="1"/>
      <c r="GY39" s="1"/>
    </row>
    <row r="40" spans="1:207" ht="12.75" customHeight="1" x14ac:dyDescent="0.35">
      <c r="A40" s="1">
        <v>8038</v>
      </c>
      <c r="B40" s="1" t="s">
        <v>146</v>
      </c>
      <c r="C40" s="33">
        <v>14</v>
      </c>
      <c r="D40" s="33">
        <v>9</v>
      </c>
      <c r="E40" s="33">
        <v>11</v>
      </c>
      <c r="F40" s="22">
        <v>13</v>
      </c>
      <c r="G40" s="22">
        <v>18</v>
      </c>
      <c r="H40" s="22">
        <v>25</v>
      </c>
      <c r="I40">
        <v>19</v>
      </c>
      <c r="J40">
        <v>22</v>
      </c>
      <c r="K40" s="12">
        <v>14</v>
      </c>
      <c r="L40">
        <v>21</v>
      </c>
      <c r="M40">
        <v>7</v>
      </c>
      <c r="N40" s="2">
        <v>11</v>
      </c>
      <c r="O40" s="2">
        <v>13</v>
      </c>
      <c r="P40" s="1">
        <v>11</v>
      </c>
      <c r="Q40" s="1">
        <v>4</v>
      </c>
      <c r="R40" s="1">
        <v>9</v>
      </c>
      <c r="S40" s="1">
        <v>13</v>
      </c>
      <c r="T40" s="1">
        <v>4</v>
      </c>
      <c r="U40" s="1">
        <v>5</v>
      </c>
      <c r="V40" s="1">
        <v>12</v>
      </c>
      <c r="W40" s="1">
        <v>11</v>
      </c>
      <c r="X40" s="1">
        <v>8</v>
      </c>
      <c r="Y40" s="1">
        <v>9</v>
      </c>
      <c r="Z40" s="1">
        <v>10</v>
      </c>
      <c r="AA40" s="1">
        <v>6</v>
      </c>
      <c r="AB40" s="1">
        <v>9</v>
      </c>
      <c r="AC40" s="1">
        <v>7</v>
      </c>
      <c r="AD40" s="1">
        <v>6</v>
      </c>
      <c r="AE40" s="1">
        <v>8</v>
      </c>
      <c r="AF40" s="1">
        <v>3</v>
      </c>
      <c r="AG40" s="1">
        <v>1</v>
      </c>
      <c r="AH40" s="1">
        <v>0</v>
      </c>
      <c r="AI40" s="1">
        <v>4</v>
      </c>
      <c r="AJ40" s="1">
        <v>0</v>
      </c>
      <c r="AK40" s="4">
        <f t="shared" si="0"/>
        <v>0.55555555555555558</v>
      </c>
      <c r="AL40" s="4">
        <f t="shared" si="1"/>
        <v>-0.44</v>
      </c>
      <c r="AM40" s="4">
        <f t="shared" si="2"/>
        <v>1</v>
      </c>
      <c r="AN40" s="33">
        <v>625500</v>
      </c>
      <c r="AO40" s="33">
        <v>685000</v>
      </c>
      <c r="AP40" s="33">
        <v>609000</v>
      </c>
      <c r="AQ40" s="24">
        <v>645000</v>
      </c>
      <c r="AR40" s="24">
        <v>592500</v>
      </c>
      <c r="AS40" s="24">
        <v>533000</v>
      </c>
      <c r="AT40">
        <v>480000</v>
      </c>
      <c r="AU40">
        <v>420250</v>
      </c>
      <c r="AV40" s="12">
        <v>429000</v>
      </c>
      <c r="AW40">
        <v>415000</v>
      </c>
      <c r="AX40">
        <v>202501</v>
      </c>
      <c r="AY40" s="2">
        <v>333000</v>
      </c>
      <c r="AZ40" s="2">
        <v>310000</v>
      </c>
      <c r="BA40" s="1">
        <v>255000</v>
      </c>
      <c r="BB40" s="1">
        <v>194900</v>
      </c>
      <c r="BC40" s="1">
        <v>210000</v>
      </c>
      <c r="BD40" s="1">
        <v>245000</v>
      </c>
      <c r="BE40" s="5">
        <v>165125</v>
      </c>
      <c r="BF40" s="1">
        <v>250000</v>
      </c>
      <c r="BG40" s="1">
        <v>342450</v>
      </c>
      <c r="BH40" s="1">
        <v>455000</v>
      </c>
      <c r="BI40" s="1">
        <v>362450</v>
      </c>
      <c r="BJ40" s="1">
        <v>229000</v>
      </c>
      <c r="BK40" s="1">
        <v>212500</v>
      </c>
      <c r="BL40" s="1">
        <v>167000</v>
      </c>
      <c r="BM40" s="1">
        <v>189000</v>
      </c>
      <c r="BN40" s="1">
        <v>90000</v>
      </c>
      <c r="BO40" s="1">
        <v>125500</v>
      </c>
      <c r="BP40" s="1">
        <v>139500</v>
      </c>
      <c r="BQ40" s="4">
        <f t="shared" si="3"/>
        <v>-8.6861313868613135E-2</v>
      </c>
      <c r="BR40" s="4">
        <f t="shared" si="4"/>
        <v>0.17354596622889307</v>
      </c>
      <c r="BS40" s="4">
        <f t="shared" si="5"/>
        <v>2.0888736351919248</v>
      </c>
      <c r="BT40" s="33">
        <v>568886</v>
      </c>
      <c r="BU40" s="33">
        <v>687889</v>
      </c>
      <c r="BV40" s="33">
        <v>573409</v>
      </c>
      <c r="BW40" s="24">
        <v>610076</v>
      </c>
      <c r="BX40" s="24">
        <v>562716</v>
      </c>
      <c r="BY40" s="24">
        <v>554304</v>
      </c>
      <c r="BZ40">
        <v>481039</v>
      </c>
      <c r="CA40">
        <v>397029</v>
      </c>
      <c r="CB40" s="12">
        <v>417071</v>
      </c>
      <c r="CC40">
        <v>393648</v>
      </c>
      <c r="CD40">
        <v>206900</v>
      </c>
      <c r="CE40" s="2">
        <v>277127</v>
      </c>
      <c r="CF40" s="1">
        <v>272864</v>
      </c>
      <c r="CG40" s="1">
        <v>237627</v>
      </c>
      <c r="CH40" s="1">
        <v>187175</v>
      </c>
      <c r="CI40" s="1">
        <v>225888</v>
      </c>
      <c r="CJ40" s="1">
        <v>238089</v>
      </c>
      <c r="CK40" s="5">
        <v>216563</v>
      </c>
      <c r="CL40" s="1">
        <v>285000</v>
      </c>
      <c r="CM40" s="1">
        <v>388958</v>
      </c>
      <c r="CN40" s="1">
        <v>446254</v>
      </c>
      <c r="CO40" s="1">
        <v>324787</v>
      </c>
      <c r="CP40" s="1">
        <v>219533</v>
      </c>
      <c r="CQ40" s="1">
        <v>214210</v>
      </c>
      <c r="CR40" s="1">
        <v>178166</v>
      </c>
      <c r="CS40" s="1">
        <v>168533</v>
      </c>
      <c r="CT40" s="1">
        <v>109000</v>
      </c>
      <c r="CU40" s="1">
        <v>155166</v>
      </c>
      <c r="CV40" s="1">
        <v>138362</v>
      </c>
      <c r="CW40" s="1">
        <v>59333</v>
      </c>
      <c r="CX40" s="1">
        <v>26500</v>
      </c>
      <c r="CY40" s="1">
        <v>0</v>
      </c>
      <c r="CZ40" s="1">
        <v>49000</v>
      </c>
      <c r="DA40" s="1">
        <v>0</v>
      </c>
      <c r="DB40" s="18">
        <f t="shared" si="6"/>
        <v>-0.1729973876599277</v>
      </c>
      <c r="DC40" s="4">
        <f t="shared" si="7"/>
        <v>2.6306864103452256E-2</v>
      </c>
      <c r="DD40" s="4">
        <f t="shared" si="8"/>
        <v>1.7495698405026583</v>
      </c>
      <c r="DE40" s="33">
        <v>179</v>
      </c>
      <c r="DF40" s="33">
        <v>95</v>
      </c>
      <c r="DG40" s="33">
        <v>126</v>
      </c>
      <c r="DH40" s="22">
        <v>71</v>
      </c>
      <c r="DI40" s="22">
        <v>95</v>
      </c>
      <c r="DJ40" s="22">
        <v>109</v>
      </c>
      <c r="DK40">
        <v>151</v>
      </c>
      <c r="DL40">
        <v>104</v>
      </c>
      <c r="DM40" s="12">
        <v>135</v>
      </c>
      <c r="DN40">
        <v>114</v>
      </c>
      <c r="DO40">
        <v>164</v>
      </c>
      <c r="DP40" s="2">
        <v>118</v>
      </c>
      <c r="DQ40" s="1">
        <v>162</v>
      </c>
      <c r="DR40" s="1">
        <v>80</v>
      </c>
      <c r="DS40" s="1">
        <v>304</v>
      </c>
      <c r="DT40" s="1">
        <v>155</v>
      </c>
      <c r="DU40" s="1">
        <v>337</v>
      </c>
      <c r="DV40" s="5">
        <v>168</v>
      </c>
      <c r="DW40" s="1">
        <v>117</v>
      </c>
      <c r="DX40" s="1">
        <v>95</v>
      </c>
      <c r="DY40" s="1">
        <v>89</v>
      </c>
      <c r="DZ40" s="1">
        <v>63</v>
      </c>
      <c r="EA40" s="1">
        <v>57</v>
      </c>
      <c r="EB40" s="1">
        <v>62</v>
      </c>
      <c r="EC40" s="1">
        <v>41</v>
      </c>
      <c r="ED40" s="1">
        <v>130</v>
      </c>
      <c r="EE40" s="1">
        <v>92</v>
      </c>
      <c r="EF40" s="1">
        <v>204</v>
      </c>
      <c r="EG40" s="1">
        <v>64</v>
      </c>
      <c r="EH40" s="1">
        <v>94</v>
      </c>
      <c r="EI40" s="1">
        <v>14</v>
      </c>
      <c r="EJ40" s="1">
        <v>0</v>
      </c>
      <c r="EK40" s="1">
        <v>88</v>
      </c>
      <c r="EL40" s="1">
        <v>0</v>
      </c>
      <c r="EM40" s="4">
        <f t="shared" si="9"/>
        <v>0.88421052631578945</v>
      </c>
      <c r="EN40" s="4">
        <f t="shared" si="10"/>
        <v>0.64220183486238536</v>
      </c>
      <c r="EO40" s="4">
        <f t="shared" si="11"/>
        <v>9.1463414634146339E-2</v>
      </c>
      <c r="EP40" s="33">
        <v>48</v>
      </c>
      <c r="EQ40" s="33">
        <v>29</v>
      </c>
      <c r="ER40" s="33">
        <v>24</v>
      </c>
      <c r="ES40" s="22">
        <v>34</v>
      </c>
      <c r="ET40" s="22">
        <v>28</v>
      </c>
      <c r="EU40" s="22">
        <v>47</v>
      </c>
      <c r="EV40">
        <v>55</v>
      </c>
      <c r="EW40">
        <v>44</v>
      </c>
      <c r="EX40" s="12">
        <v>32</v>
      </c>
      <c r="EY40">
        <v>39</v>
      </c>
      <c r="EZ40">
        <v>27</v>
      </c>
      <c r="FA40" s="2">
        <v>57</v>
      </c>
      <c r="FB40" s="1">
        <v>14</v>
      </c>
      <c r="FC40" s="7">
        <v>32</v>
      </c>
      <c r="FD40" s="1">
        <v>13</v>
      </c>
      <c r="FE40" s="4">
        <f t="shared" si="12"/>
        <v>0.65517241379310343</v>
      </c>
      <c r="FF40" s="4">
        <f t="shared" si="13"/>
        <v>2.1276595744680851E-2</v>
      </c>
      <c r="FG40" s="4">
        <f t="shared" si="14"/>
        <v>0.77777777777777779</v>
      </c>
      <c r="FH40" s="33">
        <v>631950</v>
      </c>
      <c r="FI40" s="33">
        <v>619900</v>
      </c>
      <c r="FJ40" s="33">
        <v>654000</v>
      </c>
      <c r="FK40" s="24">
        <v>657450</v>
      </c>
      <c r="FL40" s="24">
        <v>537300</v>
      </c>
      <c r="FM40" s="24">
        <v>533000</v>
      </c>
      <c r="FN40">
        <v>529000</v>
      </c>
      <c r="FO40">
        <v>547000</v>
      </c>
      <c r="FP40" s="12">
        <v>453250</v>
      </c>
      <c r="FQ40">
        <v>439900</v>
      </c>
      <c r="FR40">
        <v>375000</v>
      </c>
      <c r="FS40" s="2">
        <v>369000</v>
      </c>
      <c r="FT40" s="2">
        <v>357000</v>
      </c>
      <c r="FU40" s="1">
        <v>167825</v>
      </c>
      <c r="FV40" s="1">
        <v>249000</v>
      </c>
      <c r="FW40" s="4">
        <f t="shared" si="15"/>
        <v>1.9438619132118085E-2</v>
      </c>
      <c r="FX40" s="4">
        <f t="shared" si="16"/>
        <v>0.18564727954971857</v>
      </c>
      <c r="FY40" s="4">
        <f t="shared" si="17"/>
        <v>0.68520000000000003</v>
      </c>
      <c r="FZ40" s="33">
        <v>582557</v>
      </c>
      <c r="GA40" s="33">
        <v>689200</v>
      </c>
      <c r="GB40" s="33">
        <v>573900</v>
      </c>
      <c r="GC40" s="24">
        <v>628584</v>
      </c>
      <c r="GD40" s="24">
        <v>563738</v>
      </c>
      <c r="GE40" s="24">
        <v>557282</v>
      </c>
      <c r="GF40">
        <v>493336</v>
      </c>
      <c r="GG40">
        <v>400982</v>
      </c>
      <c r="GH40" s="12">
        <v>407985</v>
      </c>
      <c r="GI40">
        <v>396966</v>
      </c>
      <c r="GJ40">
        <v>208671</v>
      </c>
      <c r="GK40" s="2">
        <v>290413</v>
      </c>
      <c r="GL40" s="1">
        <v>293569</v>
      </c>
      <c r="GM40" s="1">
        <v>251845</v>
      </c>
      <c r="GN40" s="1">
        <v>189325</v>
      </c>
      <c r="GO40" s="4">
        <f t="shared" si="18"/>
        <v>-0.15473447475333721</v>
      </c>
      <c r="GP40" s="4">
        <f t="shared" si="19"/>
        <v>4.5354057730197635E-2</v>
      </c>
      <c r="GQ40" s="4">
        <f t="shared" si="20"/>
        <v>1.791748733652496</v>
      </c>
      <c r="GR40" s="1"/>
      <c r="GS40" s="1"/>
      <c r="GT40" s="1"/>
      <c r="GU40" s="1"/>
      <c r="GV40" s="1"/>
      <c r="GW40" s="1"/>
      <c r="GX40" s="1"/>
      <c r="GY40" s="1"/>
    </row>
    <row r="41" spans="1:207" ht="12.75" customHeight="1" x14ac:dyDescent="0.35">
      <c r="A41" s="1">
        <v>8039</v>
      </c>
      <c r="B41" s="1" t="s">
        <v>147</v>
      </c>
      <c r="C41" s="33">
        <v>11</v>
      </c>
      <c r="D41" s="33">
        <v>5</v>
      </c>
      <c r="E41" s="33">
        <v>2</v>
      </c>
      <c r="F41" s="22">
        <v>9</v>
      </c>
      <c r="G41" s="22">
        <v>13</v>
      </c>
      <c r="H41" s="22">
        <v>2</v>
      </c>
      <c r="I41">
        <v>12</v>
      </c>
      <c r="J41">
        <v>10</v>
      </c>
      <c r="K41" s="12">
        <v>3</v>
      </c>
      <c r="L41">
        <v>12</v>
      </c>
      <c r="M41">
        <v>7</v>
      </c>
      <c r="N41" s="2">
        <v>9</v>
      </c>
      <c r="O41" s="2">
        <v>8</v>
      </c>
      <c r="P41" s="1">
        <v>8</v>
      </c>
      <c r="Q41" s="1">
        <v>6</v>
      </c>
      <c r="R41" s="1">
        <v>4</v>
      </c>
      <c r="S41" s="1">
        <v>4</v>
      </c>
      <c r="T41" s="1">
        <v>4</v>
      </c>
      <c r="U41" s="1">
        <v>6</v>
      </c>
      <c r="V41" s="1">
        <v>5</v>
      </c>
      <c r="W41" s="1">
        <v>8</v>
      </c>
      <c r="X41" s="1">
        <v>16</v>
      </c>
      <c r="Y41" s="1">
        <v>14</v>
      </c>
      <c r="Z41" s="1">
        <v>10</v>
      </c>
      <c r="AA41" s="1">
        <v>3</v>
      </c>
      <c r="AB41" s="1">
        <v>5</v>
      </c>
      <c r="AC41" s="1">
        <v>6</v>
      </c>
      <c r="AD41" s="1">
        <v>4</v>
      </c>
      <c r="AE41" s="1">
        <v>6</v>
      </c>
      <c r="AF41" s="1">
        <v>1</v>
      </c>
      <c r="AG41" s="1">
        <v>2</v>
      </c>
      <c r="AH41" s="1">
        <v>3</v>
      </c>
      <c r="AI41" s="1">
        <v>2</v>
      </c>
      <c r="AJ41" s="1">
        <v>1</v>
      </c>
      <c r="AK41" s="4">
        <f t="shared" si="0"/>
        <v>1.2</v>
      </c>
      <c r="AL41" s="4">
        <f t="shared" si="1"/>
        <v>4.5</v>
      </c>
      <c r="AM41" s="4">
        <f t="shared" si="2"/>
        <v>0.5714285714285714</v>
      </c>
      <c r="AN41" s="33">
        <v>1202500</v>
      </c>
      <c r="AO41" s="33">
        <v>1300000</v>
      </c>
      <c r="AP41" s="33">
        <v>902500</v>
      </c>
      <c r="AQ41" s="24">
        <v>1500000</v>
      </c>
      <c r="AR41" s="24">
        <v>675000</v>
      </c>
      <c r="AS41" s="24">
        <v>555000</v>
      </c>
      <c r="AT41">
        <v>603000</v>
      </c>
      <c r="AU41">
        <v>764500</v>
      </c>
      <c r="AV41" s="12">
        <v>475000</v>
      </c>
      <c r="AW41">
        <v>427500</v>
      </c>
      <c r="AX41">
        <v>560000</v>
      </c>
      <c r="AY41" s="2">
        <v>382000</v>
      </c>
      <c r="AZ41" s="2">
        <v>806025</v>
      </c>
      <c r="BA41" s="1">
        <v>625000</v>
      </c>
      <c r="BB41" s="1">
        <v>395625</v>
      </c>
      <c r="BC41" s="1">
        <v>500000</v>
      </c>
      <c r="BD41" s="1">
        <v>216500</v>
      </c>
      <c r="BE41" s="5">
        <v>807500</v>
      </c>
      <c r="BF41" s="1">
        <v>407500</v>
      </c>
      <c r="BG41" s="1">
        <v>995000</v>
      </c>
      <c r="BH41" s="1">
        <v>609297</v>
      </c>
      <c r="BI41" s="1">
        <v>631889</v>
      </c>
      <c r="BJ41" s="1">
        <v>462500</v>
      </c>
      <c r="BK41" s="1">
        <v>655000</v>
      </c>
      <c r="BL41" s="1">
        <v>207000</v>
      </c>
      <c r="BM41" s="1">
        <v>180000</v>
      </c>
      <c r="BN41" s="1">
        <v>382250</v>
      </c>
      <c r="BO41" s="1">
        <v>878000</v>
      </c>
      <c r="BP41" s="1">
        <v>326000</v>
      </c>
      <c r="BQ41" s="4">
        <f t="shared" si="3"/>
        <v>-7.4999999999999997E-2</v>
      </c>
      <c r="BR41" s="4">
        <f t="shared" si="4"/>
        <v>1.1666666666666667</v>
      </c>
      <c r="BS41" s="4">
        <f t="shared" si="5"/>
        <v>1.1473214285714286</v>
      </c>
      <c r="BT41" s="33">
        <v>1313309</v>
      </c>
      <c r="BU41" s="33">
        <v>1609600</v>
      </c>
      <c r="BV41" s="33">
        <v>902500</v>
      </c>
      <c r="BW41" s="24">
        <v>1829008</v>
      </c>
      <c r="BX41" s="24">
        <v>1069812</v>
      </c>
      <c r="BY41" s="24">
        <v>555000</v>
      </c>
      <c r="BZ41">
        <v>744041</v>
      </c>
      <c r="CA41">
        <v>889375</v>
      </c>
      <c r="CB41" s="12">
        <v>478000</v>
      </c>
      <c r="CC41">
        <v>574500</v>
      </c>
      <c r="CD41">
        <v>621964</v>
      </c>
      <c r="CE41" s="2">
        <v>615166</v>
      </c>
      <c r="CF41" s="1">
        <v>1128581</v>
      </c>
      <c r="CG41" s="1">
        <v>609187</v>
      </c>
      <c r="CH41" s="1">
        <v>556041</v>
      </c>
      <c r="CI41" s="1">
        <v>755170</v>
      </c>
      <c r="CJ41" s="1">
        <v>272000</v>
      </c>
      <c r="CK41" s="5">
        <v>829625</v>
      </c>
      <c r="CL41" s="1">
        <v>482500</v>
      </c>
      <c r="CM41" s="1">
        <v>1104525</v>
      </c>
      <c r="CN41" s="1">
        <v>740736</v>
      </c>
      <c r="CO41" s="1">
        <v>622966</v>
      </c>
      <c r="CP41" s="1">
        <v>522642</v>
      </c>
      <c r="CQ41" s="1">
        <v>689470</v>
      </c>
      <c r="CR41" s="1">
        <v>217000</v>
      </c>
      <c r="CS41" s="1">
        <v>380960</v>
      </c>
      <c r="CT41" s="1">
        <v>431483</v>
      </c>
      <c r="CU41" s="1">
        <v>914000</v>
      </c>
      <c r="CV41" s="1">
        <v>317691</v>
      </c>
      <c r="CW41" s="1">
        <v>230000</v>
      </c>
      <c r="CX41" s="1">
        <v>247500</v>
      </c>
      <c r="CY41" s="1">
        <v>144233</v>
      </c>
      <c r="CZ41" s="1">
        <v>205000</v>
      </c>
      <c r="DA41" s="1">
        <v>64000</v>
      </c>
      <c r="DB41" s="18">
        <f t="shared" si="6"/>
        <v>-0.18407741053677931</v>
      </c>
      <c r="DC41" s="4">
        <f t="shared" si="7"/>
        <v>1.3663225225225226</v>
      </c>
      <c r="DD41" s="4">
        <f t="shared" si="8"/>
        <v>1.111551472432488</v>
      </c>
      <c r="DE41" s="33">
        <v>149</v>
      </c>
      <c r="DF41" s="33">
        <v>90</v>
      </c>
      <c r="DG41" s="33">
        <v>14</v>
      </c>
      <c r="DH41" s="22">
        <v>67</v>
      </c>
      <c r="DI41" s="22">
        <v>118</v>
      </c>
      <c r="DJ41" s="22">
        <v>156</v>
      </c>
      <c r="DK41">
        <v>222</v>
      </c>
      <c r="DL41">
        <v>214</v>
      </c>
      <c r="DM41" s="12">
        <v>132</v>
      </c>
      <c r="DN41">
        <v>80</v>
      </c>
      <c r="DO41">
        <v>137</v>
      </c>
      <c r="DP41" s="2">
        <v>166</v>
      </c>
      <c r="DQ41" s="1">
        <v>194</v>
      </c>
      <c r="DR41" s="1">
        <v>77</v>
      </c>
      <c r="DS41" s="1">
        <v>447</v>
      </c>
      <c r="DT41" s="1">
        <v>381</v>
      </c>
      <c r="DU41" s="1">
        <v>303</v>
      </c>
      <c r="DV41" s="5">
        <v>64</v>
      </c>
      <c r="DW41" s="1">
        <v>0</v>
      </c>
      <c r="DX41" s="1">
        <v>305</v>
      </c>
      <c r="DY41" s="1">
        <v>152</v>
      </c>
      <c r="DZ41" s="1">
        <v>84</v>
      </c>
      <c r="EA41" s="1">
        <v>110</v>
      </c>
      <c r="EB41" s="1">
        <v>61</v>
      </c>
      <c r="EC41" s="1">
        <v>97</v>
      </c>
      <c r="ED41" s="1">
        <v>78</v>
      </c>
      <c r="EE41" s="1">
        <v>47</v>
      </c>
      <c r="EF41" s="1">
        <v>173</v>
      </c>
      <c r="EG41" s="1">
        <v>154</v>
      </c>
      <c r="EH41" s="1">
        <v>85</v>
      </c>
      <c r="EI41" s="1">
        <v>16</v>
      </c>
      <c r="EJ41" s="1">
        <v>61</v>
      </c>
      <c r="EK41" s="1">
        <v>47</v>
      </c>
      <c r="EL41" s="1">
        <v>14</v>
      </c>
      <c r="EM41" s="4">
        <f t="shared" si="9"/>
        <v>0.65555555555555556</v>
      </c>
      <c r="EN41" s="4">
        <f t="shared" si="10"/>
        <v>-4.4871794871794872E-2</v>
      </c>
      <c r="EO41" s="4">
        <f t="shared" si="11"/>
        <v>8.7591240875912413E-2</v>
      </c>
      <c r="EP41" s="33">
        <v>12</v>
      </c>
      <c r="EQ41" s="33">
        <v>13</v>
      </c>
      <c r="ER41" s="33">
        <v>11</v>
      </c>
      <c r="ES41" s="22">
        <v>20</v>
      </c>
      <c r="ET41" s="22">
        <v>25</v>
      </c>
      <c r="EU41" s="22">
        <v>22</v>
      </c>
      <c r="EV41">
        <v>30</v>
      </c>
      <c r="EW41">
        <v>34</v>
      </c>
      <c r="EX41" s="12">
        <v>21</v>
      </c>
      <c r="EY41">
        <v>9</v>
      </c>
      <c r="EZ41">
        <v>13</v>
      </c>
      <c r="FA41" s="2">
        <v>13</v>
      </c>
      <c r="FB41" s="1">
        <v>9</v>
      </c>
      <c r="FC41" s="7">
        <v>12</v>
      </c>
      <c r="FD41" s="1">
        <v>7</v>
      </c>
      <c r="FE41" s="4">
        <f t="shared" si="12"/>
        <v>-7.6923076923076927E-2</v>
      </c>
      <c r="FF41" s="4">
        <f t="shared" si="13"/>
        <v>-0.45454545454545453</v>
      </c>
      <c r="FG41" s="4">
        <f t="shared" si="14"/>
        <v>-7.6923076923076927E-2</v>
      </c>
      <c r="FH41" s="33">
        <v>1024500</v>
      </c>
      <c r="FI41" s="33">
        <v>825000</v>
      </c>
      <c r="FJ41" s="33">
        <v>729900</v>
      </c>
      <c r="FK41" s="24">
        <v>914950</v>
      </c>
      <c r="FL41" s="24">
        <v>630000</v>
      </c>
      <c r="FM41" s="24">
        <v>890000</v>
      </c>
      <c r="FN41">
        <v>807450</v>
      </c>
      <c r="FO41">
        <v>754450</v>
      </c>
      <c r="FP41" s="12">
        <v>525000</v>
      </c>
      <c r="FQ41">
        <v>599000</v>
      </c>
      <c r="FR41">
        <v>599000</v>
      </c>
      <c r="FS41" s="2">
        <v>695000</v>
      </c>
      <c r="FT41" s="2">
        <v>660000</v>
      </c>
      <c r="FU41" s="1">
        <v>559900</v>
      </c>
      <c r="FV41" s="1">
        <v>499000</v>
      </c>
      <c r="FW41" s="4">
        <f t="shared" si="15"/>
        <v>0.24181818181818182</v>
      </c>
      <c r="FX41" s="4">
        <f t="shared" si="16"/>
        <v>0.15112359550561799</v>
      </c>
      <c r="FY41" s="4">
        <f t="shared" si="17"/>
        <v>0.71035058430717868</v>
      </c>
      <c r="FZ41" s="33">
        <v>1365714</v>
      </c>
      <c r="GA41" s="33">
        <v>1666400</v>
      </c>
      <c r="GB41" s="33">
        <v>937500</v>
      </c>
      <c r="GC41" s="24">
        <v>1942000</v>
      </c>
      <c r="GD41" s="24">
        <v>1070000</v>
      </c>
      <c r="GE41" s="24">
        <v>574949</v>
      </c>
      <c r="GF41">
        <v>778891</v>
      </c>
      <c r="GG41">
        <v>933099</v>
      </c>
      <c r="GH41" s="12">
        <v>511300</v>
      </c>
      <c r="GI41">
        <v>624633</v>
      </c>
      <c r="GJ41">
        <v>695142</v>
      </c>
      <c r="GK41" s="2">
        <v>694022</v>
      </c>
      <c r="GL41" s="1">
        <v>1297925</v>
      </c>
      <c r="GM41" s="1">
        <v>654266</v>
      </c>
      <c r="GN41" s="1">
        <v>648116</v>
      </c>
      <c r="GO41" s="4">
        <f t="shared" si="18"/>
        <v>-0.18044047047527603</v>
      </c>
      <c r="GP41" s="4">
        <f t="shared" si="19"/>
        <v>1.3753654671979603</v>
      </c>
      <c r="GQ41" s="4">
        <f t="shared" si="20"/>
        <v>0.96465470364328443</v>
      </c>
      <c r="GR41" s="1"/>
      <c r="GS41" s="1"/>
      <c r="GT41" s="1"/>
      <c r="GU41" s="1"/>
      <c r="GV41" s="1"/>
      <c r="GW41" s="1"/>
      <c r="GX41" s="1"/>
      <c r="GY41" s="1"/>
    </row>
    <row r="42" spans="1:207" ht="12.75" customHeight="1" x14ac:dyDescent="0.35">
      <c r="A42" s="1">
        <v>8040</v>
      </c>
      <c r="B42" s="1" t="s">
        <v>148</v>
      </c>
      <c r="C42" s="33">
        <v>2</v>
      </c>
      <c r="D42" s="33">
        <v>1</v>
      </c>
      <c r="E42" s="33">
        <v>0</v>
      </c>
      <c r="F42" s="22">
        <v>3</v>
      </c>
      <c r="G42" s="22">
        <v>1</v>
      </c>
      <c r="H42" s="22">
        <v>1</v>
      </c>
      <c r="I42">
        <v>1</v>
      </c>
      <c r="J42">
        <v>3</v>
      </c>
      <c r="K42" s="12">
        <v>1</v>
      </c>
      <c r="L42">
        <v>1</v>
      </c>
      <c r="M42">
        <v>1</v>
      </c>
      <c r="N42" s="2">
        <v>0</v>
      </c>
      <c r="O42" s="2">
        <v>1</v>
      </c>
      <c r="P42" s="1">
        <v>1</v>
      </c>
      <c r="Q42" s="1">
        <v>0</v>
      </c>
      <c r="R42" s="1">
        <v>1</v>
      </c>
      <c r="S42" s="1">
        <v>2</v>
      </c>
      <c r="T42" s="1">
        <v>2</v>
      </c>
      <c r="U42" s="1">
        <v>0</v>
      </c>
      <c r="V42" s="1">
        <v>1</v>
      </c>
      <c r="W42" s="1">
        <v>1</v>
      </c>
      <c r="X42" s="1">
        <v>1</v>
      </c>
      <c r="Y42" s="1">
        <v>0</v>
      </c>
      <c r="Z42" s="1">
        <v>4</v>
      </c>
      <c r="AA42" s="1">
        <v>2</v>
      </c>
      <c r="AB42" s="1">
        <v>1</v>
      </c>
      <c r="AC42" s="1">
        <v>3</v>
      </c>
      <c r="AD42" s="1">
        <v>2</v>
      </c>
      <c r="AE42" s="1">
        <v>1</v>
      </c>
      <c r="AF42" s="1">
        <v>0</v>
      </c>
      <c r="AG42" s="1">
        <v>0</v>
      </c>
      <c r="AH42" s="1">
        <v>0</v>
      </c>
      <c r="AI42" s="1">
        <v>2</v>
      </c>
      <c r="AJ42" s="1">
        <v>0</v>
      </c>
      <c r="AK42" s="4">
        <f t="shared" si="0"/>
        <v>1</v>
      </c>
      <c r="AL42" s="4">
        <f t="shared" si="1"/>
        <v>1</v>
      </c>
      <c r="AM42" s="4">
        <f t="shared" si="2"/>
        <v>1</v>
      </c>
      <c r="AN42" s="33">
        <v>190500</v>
      </c>
      <c r="AO42" s="33">
        <v>135000</v>
      </c>
      <c r="AP42" s="33">
        <v>0</v>
      </c>
      <c r="AQ42" s="24">
        <v>225000</v>
      </c>
      <c r="AR42" s="24">
        <v>235000</v>
      </c>
      <c r="AS42" s="24">
        <v>180000</v>
      </c>
      <c r="AT42">
        <v>380000</v>
      </c>
      <c r="AU42">
        <v>138000</v>
      </c>
      <c r="AV42" s="12">
        <v>13500</v>
      </c>
      <c r="AW42">
        <v>190000</v>
      </c>
      <c r="AX42">
        <v>150000</v>
      </c>
      <c r="AY42" s="2">
        <v>0</v>
      </c>
      <c r="AZ42" s="2">
        <v>250000</v>
      </c>
      <c r="BA42" s="1">
        <v>280000</v>
      </c>
      <c r="BB42" s="1">
        <v>0</v>
      </c>
      <c r="BC42" s="1">
        <v>30000</v>
      </c>
      <c r="BD42" s="1">
        <v>30500</v>
      </c>
      <c r="BE42" s="5">
        <v>33750</v>
      </c>
      <c r="BF42" s="1">
        <v>46000</v>
      </c>
      <c r="BG42" s="1">
        <v>46000</v>
      </c>
      <c r="BH42" s="1">
        <v>82000</v>
      </c>
      <c r="BI42" s="1">
        <v>48000</v>
      </c>
      <c r="BJ42" s="1">
        <v>0</v>
      </c>
      <c r="BK42" s="1">
        <v>71000</v>
      </c>
      <c r="BL42" s="1">
        <v>227450</v>
      </c>
      <c r="BM42" s="1">
        <v>26500</v>
      </c>
      <c r="BN42" s="1">
        <v>75000</v>
      </c>
      <c r="BO42" s="1">
        <v>25750</v>
      </c>
      <c r="BP42" s="1">
        <v>59000</v>
      </c>
      <c r="BQ42" s="4">
        <f t="shared" si="3"/>
        <v>0.41111111111111109</v>
      </c>
      <c r="BR42" s="4">
        <f t="shared" si="4"/>
        <v>5.8333333333333334E-2</v>
      </c>
      <c r="BS42" s="4">
        <f t="shared" si="5"/>
        <v>0.27</v>
      </c>
      <c r="BT42" s="33">
        <v>190500</v>
      </c>
      <c r="BU42" s="33">
        <v>135000</v>
      </c>
      <c r="BV42" s="33">
        <v>0</v>
      </c>
      <c r="BW42" s="24">
        <v>296490</v>
      </c>
      <c r="BX42" s="24">
        <v>235000</v>
      </c>
      <c r="BY42" s="24">
        <v>180000</v>
      </c>
      <c r="BZ42">
        <v>380000</v>
      </c>
      <c r="CA42">
        <v>138000</v>
      </c>
      <c r="CB42" s="12">
        <v>13500</v>
      </c>
      <c r="CC42">
        <v>190000</v>
      </c>
      <c r="CD42">
        <v>150000</v>
      </c>
      <c r="CE42" s="2">
        <v>0</v>
      </c>
      <c r="CF42" s="1">
        <v>250000</v>
      </c>
      <c r="CG42" s="1">
        <v>280000</v>
      </c>
      <c r="CH42" s="1">
        <v>0</v>
      </c>
      <c r="CI42" s="1">
        <v>30000</v>
      </c>
      <c r="CJ42" s="1">
        <v>30500</v>
      </c>
      <c r="CK42" s="5">
        <v>33750</v>
      </c>
      <c r="CL42" s="1">
        <v>46000</v>
      </c>
      <c r="CM42" s="1">
        <v>46000</v>
      </c>
      <c r="CN42" s="1">
        <v>82000</v>
      </c>
      <c r="CO42" s="1">
        <v>48000</v>
      </c>
      <c r="CP42" s="1">
        <v>0</v>
      </c>
      <c r="CQ42" s="1">
        <v>111500</v>
      </c>
      <c r="CR42" s="1">
        <v>227450</v>
      </c>
      <c r="CS42" s="1">
        <v>26500</v>
      </c>
      <c r="CT42" s="1">
        <v>84700</v>
      </c>
      <c r="CU42" s="1">
        <v>25750</v>
      </c>
      <c r="CV42" s="1">
        <v>59000</v>
      </c>
      <c r="CW42" s="1">
        <v>0</v>
      </c>
      <c r="CX42" s="1">
        <v>0</v>
      </c>
      <c r="CY42" s="1">
        <v>0</v>
      </c>
      <c r="CZ42" s="1">
        <v>55000</v>
      </c>
      <c r="DA42" s="1">
        <v>0</v>
      </c>
      <c r="DB42" s="18">
        <f t="shared" si="6"/>
        <v>0.41111111111111109</v>
      </c>
      <c r="DC42" s="4">
        <f t="shared" si="7"/>
        <v>5.8333333333333334E-2</v>
      </c>
      <c r="DD42" s="4">
        <f t="shared" si="8"/>
        <v>0.27</v>
      </c>
      <c r="DE42" s="33">
        <v>192</v>
      </c>
      <c r="DF42" s="33">
        <v>161</v>
      </c>
      <c r="DG42" s="33">
        <v>0</v>
      </c>
      <c r="DH42" s="22">
        <v>73</v>
      </c>
      <c r="DI42" s="22">
        <v>2</v>
      </c>
      <c r="DJ42" s="22">
        <v>157</v>
      </c>
      <c r="DK42">
        <v>189</v>
      </c>
      <c r="DL42">
        <v>388</v>
      </c>
      <c r="DM42" s="12">
        <v>32</v>
      </c>
      <c r="DN42">
        <v>42</v>
      </c>
      <c r="DO42">
        <v>71</v>
      </c>
      <c r="DP42" s="2">
        <v>0</v>
      </c>
      <c r="DQ42" s="1">
        <v>72</v>
      </c>
      <c r="DR42" s="1">
        <v>52</v>
      </c>
      <c r="DS42" s="1">
        <v>0</v>
      </c>
      <c r="DT42" s="1">
        <v>97</v>
      </c>
      <c r="DU42" s="1">
        <v>33</v>
      </c>
      <c r="DV42" s="5">
        <v>125</v>
      </c>
      <c r="DW42" s="1">
        <v>0</v>
      </c>
      <c r="DX42" s="1">
        <v>73</v>
      </c>
      <c r="DY42" s="1">
        <v>5</v>
      </c>
      <c r="DZ42" s="1">
        <v>66</v>
      </c>
      <c r="EA42" s="1">
        <v>0</v>
      </c>
      <c r="EB42" s="1">
        <v>45</v>
      </c>
      <c r="EC42" s="1">
        <v>15</v>
      </c>
      <c r="ED42" s="1">
        <v>339</v>
      </c>
      <c r="EE42" s="1">
        <v>39</v>
      </c>
      <c r="EF42" s="1">
        <v>46</v>
      </c>
      <c r="EG42" s="1">
        <v>31</v>
      </c>
      <c r="EH42" s="1">
        <v>0</v>
      </c>
      <c r="EI42" s="1">
        <v>0</v>
      </c>
      <c r="EJ42" s="1">
        <v>0</v>
      </c>
      <c r="EK42" s="1">
        <v>72</v>
      </c>
      <c r="EL42" s="1">
        <v>0</v>
      </c>
      <c r="EM42" s="4">
        <f t="shared" si="9"/>
        <v>0.19254658385093168</v>
      </c>
      <c r="EN42" s="4">
        <f t="shared" si="10"/>
        <v>0.22292993630573249</v>
      </c>
      <c r="EO42" s="4">
        <f t="shared" si="11"/>
        <v>1.704225352112676</v>
      </c>
      <c r="EP42" s="33">
        <v>1</v>
      </c>
      <c r="EQ42" s="33">
        <v>2</v>
      </c>
      <c r="ER42" s="33">
        <v>2</v>
      </c>
      <c r="ES42" s="22">
        <v>8</v>
      </c>
      <c r="ET42" s="22">
        <v>2</v>
      </c>
      <c r="EU42" s="22">
        <v>0</v>
      </c>
      <c r="EV42">
        <v>4</v>
      </c>
      <c r="EW42">
        <v>0</v>
      </c>
      <c r="EX42" s="12">
        <v>5</v>
      </c>
      <c r="EY42">
        <v>4</v>
      </c>
      <c r="EZ42">
        <v>1</v>
      </c>
      <c r="FA42" s="2">
        <v>3</v>
      </c>
      <c r="FB42" s="1">
        <v>0</v>
      </c>
      <c r="FC42" s="7">
        <v>2</v>
      </c>
      <c r="FD42" s="1">
        <v>3</v>
      </c>
      <c r="FE42" s="4">
        <f t="shared" si="12"/>
        <v>-0.5</v>
      </c>
      <c r="FF42" s="4" t="e">
        <f t="shared" si="13"/>
        <v>#DIV/0!</v>
      </c>
      <c r="FG42" s="4">
        <f t="shared" si="14"/>
        <v>0</v>
      </c>
      <c r="FH42" s="33">
        <v>320000</v>
      </c>
      <c r="FI42" s="33">
        <v>283000</v>
      </c>
      <c r="FJ42" s="33">
        <v>228500</v>
      </c>
      <c r="FK42" s="24">
        <v>254500</v>
      </c>
      <c r="FL42" s="24">
        <v>214500</v>
      </c>
      <c r="FM42" s="24">
        <v>0</v>
      </c>
      <c r="FN42">
        <v>30000</v>
      </c>
      <c r="FO42">
        <v>0</v>
      </c>
      <c r="FP42" s="12">
        <v>55000</v>
      </c>
      <c r="FQ42">
        <v>79500</v>
      </c>
      <c r="FR42">
        <v>37000</v>
      </c>
      <c r="FS42" s="2">
        <v>69900</v>
      </c>
      <c r="FT42" s="2">
        <v>0</v>
      </c>
      <c r="FU42" s="1">
        <v>148450</v>
      </c>
      <c r="FV42" s="1">
        <v>169000</v>
      </c>
      <c r="FW42" s="4">
        <f t="shared" si="15"/>
        <v>0.13074204946996468</v>
      </c>
      <c r="FX42" s="4" t="e">
        <f t="shared" si="16"/>
        <v>#DIV/0!</v>
      </c>
      <c r="FY42" s="4">
        <f t="shared" si="17"/>
        <v>7.6486486486486482</v>
      </c>
      <c r="FZ42" s="33">
        <v>210000</v>
      </c>
      <c r="GA42" s="33">
        <v>139901</v>
      </c>
      <c r="GB42" s="33">
        <v>0</v>
      </c>
      <c r="GC42" s="24">
        <v>301633</v>
      </c>
      <c r="GD42" s="24">
        <v>235000</v>
      </c>
      <c r="GE42" s="24">
        <v>209900</v>
      </c>
      <c r="GF42">
        <v>419900</v>
      </c>
      <c r="GG42">
        <v>149631</v>
      </c>
      <c r="GH42" s="12">
        <v>16000</v>
      </c>
      <c r="GI42">
        <v>19000</v>
      </c>
      <c r="GJ42">
        <v>150000</v>
      </c>
      <c r="GK42" s="2">
        <v>0</v>
      </c>
      <c r="GL42" s="1">
        <v>255000</v>
      </c>
      <c r="GM42" s="1">
        <v>279900</v>
      </c>
      <c r="GN42" s="1">
        <v>0</v>
      </c>
      <c r="GO42" s="4">
        <f t="shared" si="18"/>
        <v>0.50106146489303149</v>
      </c>
      <c r="GP42" s="4">
        <f t="shared" si="19"/>
        <v>4.764173415912339E-4</v>
      </c>
      <c r="GQ42" s="4">
        <f t="shared" si="20"/>
        <v>0.4</v>
      </c>
      <c r="GR42" s="1"/>
      <c r="GS42" s="1"/>
      <c r="GT42" s="1"/>
      <c r="GU42" s="1"/>
      <c r="GV42" s="1"/>
      <c r="GW42" s="1"/>
      <c r="GX42" s="1"/>
      <c r="GY42" s="1"/>
    </row>
    <row r="43" spans="1:207" ht="12.75" customHeight="1" x14ac:dyDescent="0.35">
      <c r="A43" s="1">
        <v>8041</v>
      </c>
      <c r="B43" s="1" t="s">
        <v>149</v>
      </c>
      <c r="C43" s="33">
        <v>8</v>
      </c>
      <c r="D43" s="33">
        <v>5</v>
      </c>
      <c r="E43" s="33">
        <v>8</v>
      </c>
      <c r="F43" s="22">
        <v>10</v>
      </c>
      <c r="G43" s="22">
        <v>9</v>
      </c>
      <c r="H43" s="22">
        <v>5</v>
      </c>
      <c r="I43">
        <v>7</v>
      </c>
      <c r="J43">
        <v>9</v>
      </c>
      <c r="K43" s="12">
        <v>8</v>
      </c>
      <c r="L43">
        <v>2</v>
      </c>
      <c r="M43">
        <v>5</v>
      </c>
      <c r="N43" s="2">
        <v>2</v>
      </c>
      <c r="O43" s="2">
        <v>4</v>
      </c>
      <c r="P43" s="1">
        <v>6</v>
      </c>
      <c r="Q43" s="1">
        <v>5</v>
      </c>
      <c r="R43" s="1">
        <v>2</v>
      </c>
      <c r="S43" s="1">
        <v>4</v>
      </c>
      <c r="T43" s="1">
        <v>5</v>
      </c>
      <c r="U43" s="1">
        <v>5</v>
      </c>
      <c r="V43" s="1">
        <v>10</v>
      </c>
      <c r="W43" s="1">
        <v>4</v>
      </c>
      <c r="X43" s="1">
        <v>7</v>
      </c>
      <c r="Y43" s="1">
        <v>13</v>
      </c>
      <c r="Z43" s="1">
        <v>6</v>
      </c>
      <c r="AA43" s="1">
        <v>2</v>
      </c>
      <c r="AB43" s="1">
        <v>4</v>
      </c>
      <c r="AC43" s="1">
        <v>7</v>
      </c>
      <c r="AD43" s="1">
        <v>6</v>
      </c>
      <c r="AE43" s="1">
        <v>10</v>
      </c>
      <c r="AF43" s="1">
        <v>7</v>
      </c>
      <c r="AG43" s="1">
        <v>5</v>
      </c>
      <c r="AH43" s="1">
        <v>1</v>
      </c>
      <c r="AI43" s="1">
        <v>1</v>
      </c>
      <c r="AJ43" s="1">
        <v>2</v>
      </c>
      <c r="AK43" s="4">
        <f t="shared" si="0"/>
        <v>0.6</v>
      </c>
      <c r="AL43" s="4">
        <f t="shared" si="1"/>
        <v>0.6</v>
      </c>
      <c r="AM43" s="4">
        <f t="shared" si="2"/>
        <v>0.6</v>
      </c>
      <c r="AN43" s="33">
        <v>875000</v>
      </c>
      <c r="AO43" s="33">
        <v>700000</v>
      </c>
      <c r="AP43" s="33">
        <v>652500</v>
      </c>
      <c r="AQ43" s="24">
        <v>1035000</v>
      </c>
      <c r="AR43" s="24">
        <v>650000</v>
      </c>
      <c r="AS43" s="24">
        <v>810000</v>
      </c>
      <c r="AT43">
        <v>900000</v>
      </c>
      <c r="AU43">
        <v>913000</v>
      </c>
      <c r="AV43" s="12">
        <v>551000</v>
      </c>
      <c r="AW43">
        <v>1076250</v>
      </c>
      <c r="AX43">
        <v>1000000</v>
      </c>
      <c r="AY43" s="2">
        <v>395000</v>
      </c>
      <c r="AZ43" s="2">
        <v>480000</v>
      </c>
      <c r="BA43" s="1">
        <v>590000</v>
      </c>
      <c r="BB43" s="1">
        <v>380000</v>
      </c>
      <c r="BC43" s="1">
        <v>861000</v>
      </c>
      <c r="BD43" s="1">
        <v>433500</v>
      </c>
      <c r="BE43" s="5">
        <v>675000</v>
      </c>
      <c r="BF43" s="1">
        <v>428000</v>
      </c>
      <c r="BG43" s="1">
        <v>817500</v>
      </c>
      <c r="BH43" s="1">
        <v>618500</v>
      </c>
      <c r="BI43" s="1">
        <v>520000</v>
      </c>
      <c r="BJ43" s="1">
        <v>465000</v>
      </c>
      <c r="BK43" s="1">
        <v>623625</v>
      </c>
      <c r="BL43" s="1">
        <v>364950</v>
      </c>
      <c r="BM43" s="1">
        <v>498750</v>
      </c>
      <c r="BN43" s="1">
        <v>270000</v>
      </c>
      <c r="BO43" s="1">
        <v>260750</v>
      </c>
      <c r="BP43" s="1">
        <v>255000</v>
      </c>
      <c r="BQ43" s="4">
        <f t="shared" si="3"/>
        <v>0.25</v>
      </c>
      <c r="BR43" s="4">
        <f t="shared" si="4"/>
        <v>8.0246913580246909E-2</v>
      </c>
      <c r="BS43" s="4">
        <f t="shared" si="5"/>
        <v>-0.125</v>
      </c>
      <c r="BT43" s="33">
        <v>1036125</v>
      </c>
      <c r="BU43" s="33">
        <v>1035800</v>
      </c>
      <c r="BV43" s="33">
        <v>753875</v>
      </c>
      <c r="BW43" s="24">
        <v>1265250</v>
      </c>
      <c r="BX43" s="24">
        <v>698222</v>
      </c>
      <c r="BY43" s="24">
        <v>762600</v>
      </c>
      <c r="BZ43">
        <v>892285</v>
      </c>
      <c r="CA43">
        <v>887000</v>
      </c>
      <c r="CB43" s="12">
        <v>784437</v>
      </c>
      <c r="CC43">
        <v>1076250</v>
      </c>
      <c r="CD43">
        <v>1014600</v>
      </c>
      <c r="CE43" s="2">
        <v>395000</v>
      </c>
      <c r="CF43" s="1">
        <v>527750</v>
      </c>
      <c r="CG43" s="1">
        <v>696000</v>
      </c>
      <c r="CH43" s="1">
        <v>391500</v>
      </c>
      <c r="CI43" s="1">
        <v>861000</v>
      </c>
      <c r="CJ43" s="1">
        <v>398000</v>
      </c>
      <c r="CK43" s="5">
        <v>698000</v>
      </c>
      <c r="CL43" s="1">
        <v>472300</v>
      </c>
      <c r="CM43" s="1">
        <v>791580</v>
      </c>
      <c r="CN43" s="1">
        <v>584000</v>
      </c>
      <c r="CO43" s="1">
        <v>740357</v>
      </c>
      <c r="CP43" s="1">
        <v>527615</v>
      </c>
      <c r="CQ43" s="1">
        <v>741875</v>
      </c>
      <c r="CR43" s="1">
        <v>364950</v>
      </c>
      <c r="CS43" s="1">
        <v>483125</v>
      </c>
      <c r="CT43" s="1">
        <v>276714</v>
      </c>
      <c r="CU43" s="1">
        <v>300666</v>
      </c>
      <c r="CV43" s="1">
        <v>315900</v>
      </c>
      <c r="CW43" s="1">
        <v>264428</v>
      </c>
      <c r="CX43" s="1">
        <v>309400</v>
      </c>
      <c r="CY43" s="1">
        <v>150000</v>
      </c>
      <c r="CZ43" s="1">
        <v>220000</v>
      </c>
      <c r="DA43" s="1">
        <v>176000</v>
      </c>
      <c r="DB43" s="18">
        <f t="shared" si="6"/>
        <v>3.1376713651284032E-4</v>
      </c>
      <c r="DC43" s="4">
        <f t="shared" si="7"/>
        <v>0.35867427222659326</v>
      </c>
      <c r="DD43" s="4">
        <f t="shared" si="8"/>
        <v>2.1215257244234179E-2</v>
      </c>
      <c r="DE43" s="33">
        <v>96</v>
      </c>
      <c r="DF43" s="33">
        <v>31</v>
      </c>
      <c r="DG43" s="33">
        <v>64</v>
      </c>
      <c r="DH43" s="22">
        <v>32</v>
      </c>
      <c r="DI43" s="22">
        <v>46</v>
      </c>
      <c r="DJ43" s="22">
        <v>233</v>
      </c>
      <c r="DK43">
        <v>95</v>
      </c>
      <c r="DL43">
        <v>208</v>
      </c>
      <c r="DM43" s="12">
        <v>142</v>
      </c>
      <c r="DN43">
        <v>20</v>
      </c>
      <c r="DO43">
        <v>180</v>
      </c>
      <c r="DP43" s="2">
        <v>266</v>
      </c>
      <c r="DQ43" s="1">
        <v>185</v>
      </c>
      <c r="DR43" s="1">
        <v>285</v>
      </c>
      <c r="DS43" s="1">
        <v>274</v>
      </c>
      <c r="DT43" s="1">
        <v>145</v>
      </c>
      <c r="DU43" s="1">
        <v>178</v>
      </c>
      <c r="DV43" s="5">
        <v>168</v>
      </c>
      <c r="DW43" s="1">
        <v>114</v>
      </c>
      <c r="DX43" s="1">
        <v>148</v>
      </c>
      <c r="DY43" s="1">
        <v>59</v>
      </c>
      <c r="DZ43" s="1">
        <v>65</v>
      </c>
      <c r="EA43" s="1">
        <v>70</v>
      </c>
      <c r="EB43" s="1">
        <v>88</v>
      </c>
      <c r="EC43" s="1">
        <v>144</v>
      </c>
      <c r="ED43" s="1">
        <v>32</v>
      </c>
      <c r="EE43" s="1">
        <v>100</v>
      </c>
      <c r="EF43" s="1">
        <v>113</v>
      </c>
      <c r="EG43" s="1">
        <v>90</v>
      </c>
      <c r="EH43" s="1">
        <v>81</v>
      </c>
      <c r="EI43" s="1">
        <v>113</v>
      </c>
      <c r="EJ43" s="1">
        <v>54</v>
      </c>
      <c r="EK43" s="1">
        <v>183</v>
      </c>
      <c r="EL43" s="1">
        <v>105</v>
      </c>
      <c r="EM43" s="4">
        <f t="shared" si="9"/>
        <v>2.096774193548387</v>
      </c>
      <c r="EN43" s="4">
        <f t="shared" si="10"/>
        <v>-0.58798283261802575</v>
      </c>
      <c r="EO43" s="4">
        <f t="shared" si="11"/>
        <v>-0.46666666666666667</v>
      </c>
      <c r="EP43" s="33">
        <v>15</v>
      </c>
      <c r="EQ43" s="33">
        <v>10</v>
      </c>
      <c r="ER43" s="33">
        <v>7</v>
      </c>
      <c r="ES43" s="22">
        <v>17</v>
      </c>
      <c r="ET43" s="22">
        <v>12</v>
      </c>
      <c r="EU43" s="22">
        <v>16</v>
      </c>
      <c r="EV43">
        <v>23</v>
      </c>
      <c r="EW43">
        <v>22</v>
      </c>
      <c r="EX43" s="12">
        <v>9</v>
      </c>
      <c r="EY43">
        <v>9</v>
      </c>
      <c r="EZ43">
        <v>7</v>
      </c>
      <c r="FA43" s="2">
        <v>6</v>
      </c>
      <c r="FB43" s="1">
        <v>3</v>
      </c>
      <c r="FC43" s="7">
        <v>6</v>
      </c>
      <c r="FD43" s="1">
        <v>9</v>
      </c>
      <c r="FE43" s="4">
        <f t="shared" si="12"/>
        <v>0.5</v>
      </c>
      <c r="FF43" s="4">
        <f t="shared" si="13"/>
        <v>-6.25E-2</v>
      </c>
      <c r="FG43" s="4">
        <f t="shared" si="14"/>
        <v>1.1428571428571428</v>
      </c>
      <c r="FH43" s="33">
        <v>899900</v>
      </c>
      <c r="FI43" s="33">
        <v>1335000</v>
      </c>
      <c r="FJ43" s="33">
        <v>1390000</v>
      </c>
      <c r="FK43" s="24">
        <v>795000</v>
      </c>
      <c r="FL43" s="24">
        <v>818500</v>
      </c>
      <c r="FM43" s="24">
        <v>979950</v>
      </c>
      <c r="FN43">
        <v>789000</v>
      </c>
      <c r="FO43">
        <v>749500</v>
      </c>
      <c r="FP43" s="12">
        <v>790000</v>
      </c>
      <c r="FQ43">
        <v>949000</v>
      </c>
      <c r="FR43">
        <v>749000</v>
      </c>
      <c r="FS43" s="2">
        <v>887000</v>
      </c>
      <c r="FT43" s="2">
        <v>925000</v>
      </c>
      <c r="FU43" s="1">
        <v>734000</v>
      </c>
      <c r="FV43" s="1">
        <v>449900</v>
      </c>
      <c r="FW43" s="4">
        <f t="shared" si="15"/>
        <v>-0.32591760299625466</v>
      </c>
      <c r="FX43" s="4">
        <f t="shared" si="16"/>
        <v>-8.1687841216388585E-2</v>
      </c>
      <c r="FY43" s="4">
        <f t="shared" si="17"/>
        <v>0.20146862483311082</v>
      </c>
      <c r="FZ43" s="33">
        <v>1093738</v>
      </c>
      <c r="GA43" s="33">
        <v>1111800</v>
      </c>
      <c r="GB43" s="33">
        <v>799625</v>
      </c>
      <c r="GC43" s="24">
        <v>1274190</v>
      </c>
      <c r="GD43" s="24">
        <v>708444</v>
      </c>
      <c r="GE43" s="24">
        <v>832780</v>
      </c>
      <c r="GF43">
        <v>944142</v>
      </c>
      <c r="GG43">
        <v>971600</v>
      </c>
      <c r="GH43" s="12">
        <v>811600</v>
      </c>
      <c r="GI43">
        <v>1112000</v>
      </c>
      <c r="GJ43">
        <v>1193800</v>
      </c>
      <c r="GK43" s="2">
        <v>414950</v>
      </c>
      <c r="GL43" s="1">
        <v>538475</v>
      </c>
      <c r="GM43" s="1">
        <v>836333</v>
      </c>
      <c r="GN43" s="1">
        <v>410580</v>
      </c>
      <c r="GO43" s="4">
        <f t="shared" si="18"/>
        <v>-1.6245727648857709E-2</v>
      </c>
      <c r="GP43" s="4">
        <f t="shared" si="19"/>
        <v>0.31335766949254307</v>
      </c>
      <c r="GQ43" s="4">
        <f t="shared" si="20"/>
        <v>-8.3818059976545484E-2</v>
      </c>
      <c r="GR43" s="1"/>
      <c r="GS43" s="1"/>
      <c r="GT43" s="1"/>
      <c r="GU43" s="1"/>
      <c r="GV43" s="1"/>
      <c r="GW43" s="1"/>
      <c r="GX43" s="1"/>
      <c r="GY43" s="1"/>
    </row>
    <row r="44" spans="1:207" ht="12.75" customHeight="1" x14ac:dyDescent="0.35">
      <c r="A44" s="1">
        <v>8042</v>
      </c>
      <c r="B44" s="1" t="s">
        <v>150</v>
      </c>
      <c r="C44" s="33">
        <v>15</v>
      </c>
      <c r="D44" s="33">
        <v>11</v>
      </c>
      <c r="E44" s="33">
        <v>12</v>
      </c>
      <c r="F44" s="22">
        <v>12</v>
      </c>
      <c r="G44" s="22">
        <v>14</v>
      </c>
      <c r="H44" s="22">
        <v>9</v>
      </c>
      <c r="I44">
        <v>6</v>
      </c>
      <c r="J44">
        <v>8</v>
      </c>
      <c r="K44" s="12">
        <v>13</v>
      </c>
      <c r="L44">
        <v>6</v>
      </c>
      <c r="M44">
        <v>6</v>
      </c>
      <c r="N44" s="2">
        <v>7</v>
      </c>
      <c r="O44" s="2">
        <v>11</v>
      </c>
      <c r="P44" s="1">
        <v>5</v>
      </c>
      <c r="Q44" s="1">
        <v>12</v>
      </c>
      <c r="R44" s="1">
        <v>5</v>
      </c>
      <c r="S44" s="1">
        <v>6</v>
      </c>
      <c r="T44" s="1">
        <v>7</v>
      </c>
      <c r="U44" s="1">
        <v>5</v>
      </c>
      <c r="V44" s="1">
        <v>7</v>
      </c>
      <c r="W44" s="1">
        <v>10</v>
      </c>
      <c r="X44" s="1">
        <v>8</v>
      </c>
      <c r="Y44" s="1">
        <v>11</v>
      </c>
      <c r="Z44" s="1">
        <v>5</v>
      </c>
      <c r="AA44" s="1">
        <v>2</v>
      </c>
      <c r="AB44" s="1">
        <v>4</v>
      </c>
      <c r="AC44" s="1">
        <v>7</v>
      </c>
      <c r="AD44" s="1">
        <v>5</v>
      </c>
      <c r="AE44" s="1">
        <v>3</v>
      </c>
      <c r="AF44" s="1">
        <v>2</v>
      </c>
      <c r="AG44" s="1">
        <v>2</v>
      </c>
      <c r="AH44" s="1">
        <v>1</v>
      </c>
      <c r="AI44" s="1">
        <v>1</v>
      </c>
      <c r="AJ44" s="1">
        <v>0</v>
      </c>
      <c r="AK44" s="4">
        <f t="shared" si="0"/>
        <v>0.36363636363636365</v>
      </c>
      <c r="AL44" s="4">
        <f t="shared" si="1"/>
        <v>0.66666666666666663</v>
      </c>
      <c r="AM44" s="4">
        <f t="shared" si="2"/>
        <v>1.5</v>
      </c>
      <c r="AN44" s="33">
        <v>399000</v>
      </c>
      <c r="AO44" s="33">
        <v>172000</v>
      </c>
      <c r="AP44" s="33">
        <v>480000</v>
      </c>
      <c r="AQ44" s="24">
        <v>689000</v>
      </c>
      <c r="AR44" s="24">
        <v>325000</v>
      </c>
      <c r="AS44" s="24">
        <v>309000</v>
      </c>
      <c r="AT44">
        <v>63950</v>
      </c>
      <c r="AU44">
        <v>316500</v>
      </c>
      <c r="AV44" s="12">
        <v>220000</v>
      </c>
      <c r="AW44">
        <v>134500</v>
      </c>
      <c r="AX44">
        <v>134500</v>
      </c>
      <c r="AY44" s="2">
        <v>90000</v>
      </c>
      <c r="AZ44" s="2">
        <v>130000</v>
      </c>
      <c r="BA44" s="1">
        <v>43500</v>
      </c>
      <c r="BB44" s="1">
        <v>130000</v>
      </c>
      <c r="BC44" s="1">
        <v>27500</v>
      </c>
      <c r="BD44" s="1">
        <v>13500</v>
      </c>
      <c r="BE44" s="5">
        <v>30000</v>
      </c>
      <c r="BF44" s="1">
        <v>256100</v>
      </c>
      <c r="BG44" s="1">
        <v>189000</v>
      </c>
      <c r="BH44" s="1">
        <v>136450</v>
      </c>
      <c r="BI44" s="1">
        <v>185000</v>
      </c>
      <c r="BJ44" s="1">
        <v>170000</v>
      </c>
      <c r="BK44" s="1">
        <v>103000</v>
      </c>
      <c r="BL44" s="1">
        <v>209500</v>
      </c>
      <c r="BM44" s="1">
        <v>49500</v>
      </c>
      <c r="BN44" s="1">
        <v>55000</v>
      </c>
      <c r="BO44" s="1">
        <v>35000</v>
      </c>
      <c r="BP44" s="1">
        <v>70000</v>
      </c>
      <c r="BQ44" s="4">
        <f t="shared" si="3"/>
        <v>1.319767441860465</v>
      </c>
      <c r="BR44" s="4">
        <f t="shared" si="4"/>
        <v>0.29126213592233008</v>
      </c>
      <c r="BS44" s="4">
        <f t="shared" si="5"/>
        <v>1.966542750929368</v>
      </c>
      <c r="BT44" s="33">
        <v>464127</v>
      </c>
      <c r="BU44" s="33">
        <v>299121</v>
      </c>
      <c r="BV44" s="33">
        <v>435358</v>
      </c>
      <c r="BW44" s="24">
        <v>545150</v>
      </c>
      <c r="BX44" s="24">
        <v>344000</v>
      </c>
      <c r="BY44" s="24">
        <v>288357</v>
      </c>
      <c r="BZ44">
        <v>161392</v>
      </c>
      <c r="CA44">
        <v>335937</v>
      </c>
      <c r="CB44" s="12">
        <v>225038</v>
      </c>
      <c r="CC44">
        <v>213466</v>
      </c>
      <c r="CD44">
        <v>170783</v>
      </c>
      <c r="CE44" s="2">
        <v>174042</v>
      </c>
      <c r="CF44" s="1">
        <v>157860</v>
      </c>
      <c r="CG44" s="1">
        <v>77700</v>
      </c>
      <c r="CH44" s="1">
        <v>128050</v>
      </c>
      <c r="CI44" s="1">
        <v>32100</v>
      </c>
      <c r="CJ44" s="1">
        <v>24400</v>
      </c>
      <c r="CK44" s="5">
        <v>48771</v>
      </c>
      <c r="CL44" s="1">
        <v>227720</v>
      </c>
      <c r="CM44" s="1">
        <v>281842</v>
      </c>
      <c r="CN44" s="1">
        <v>149810</v>
      </c>
      <c r="CO44" s="1">
        <v>191250</v>
      </c>
      <c r="CP44" s="1">
        <v>181681</v>
      </c>
      <c r="CQ44" s="1">
        <v>142100</v>
      </c>
      <c r="CR44" s="1">
        <v>209500</v>
      </c>
      <c r="CS44" s="1">
        <v>71750</v>
      </c>
      <c r="CT44" s="1">
        <v>56000</v>
      </c>
      <c r="CU44" s="1">
        <v>39100</v>
      </c>
      <c r="CV44" s="1">
        <v>77333</v>
      </c>
      <c r="CW44" s="1">
        <v>57000</v>
      </c>
      <c r="CX44" s="1">
        <v>89250</v>
      </c>
      <c r="CY44" s="1">
        <v>49900</v>
      </c>
      <c r="CZ44" s="1">
        <v>120000</v>
      </c>
      <c r="DA44" s="1">
        <v>0</v>
      </c>
      <c r="DB44" s="18">
        <f t="shared" si="6"/>
        <v>0.55163629434242334</v>
      </c>
      <c r="DC44" s="4">
        <f t="shared" si="7"/>
        <v>0.60955690342180002</v>
      </c>
      <c r="DD44" s="4">
        <f t="shared" si="8"/>
        <v>1.7176416856478689</v>
      </c>
      <c r="DE44" s="33">
        <v>110</v>
      </c>
      <c r="DF44" s="33">
        <v>64</v>
      </c>
      <c r="DG44" s="33">
        <v>88</v>
      </c>
      <c r="DH44" s="22">
        <v>32</v>
      </c>
      <c r="DI44" s="22">
        <v>68</v>
      </c>
      <c r="DJ44" s="22">
        <v>118</v>
      </c>
      <c r="DK44">
        <v>36</v>
      </c>
      <c r="DL44">
        <v>107</v>
      </c>
      <c r="DM44" s="12">
        <v>268</v>
      </c>
      <c r="DN44">
        <v>152</v>
      </c>
      <c r="DO44">
        <v>56</v>
      </c>
      <c r="DP44" s="2">
        <v>151</v>
      </c>
      <c r="DQ44" s="1">
        <v>110</v>
      </c>
      <c r="DR44" s="1">
        <v>95</v>
      </c>
      <c r="DS44" s="1">
        <v>256</v>
      </c>
      <c r="DT44" s="1">
        <v>94</v>
      </c>
      <c r="DU44" s="1">
        <v>63</v>
      </c>
      <c r="DV44" s="5">
        <v>139</v>
      </c>
      <c r="DW44" s="1">
        <v>164</v>
      </c>
      <c r="DX44" s="1">
        <v>148</v>
      </c>
      <c r="DY44" s="1">
        <v>51</v>
      </c>
      <c r="DZ44" s="1">
        <v>192</v>
      </c>
      <c r="EA44" s="1">
        <v>57</v>
      </c>
      <c r="EB44" s="1">
        <v>50</v>
      </c>
      <c r="EC44" s="1">
        <v>148</v>
      </c>
      <c r="ED44" s="1">
        <v>65</v>
      </c>
      <c r="EE44" s="1">
        <v>54</v>
      </c>
      <c r="EF44" s="1">
        <v>58</v>
      </c>
      <c r="EG44" s="1">
        <v>130</v>
      </c>
      <c r="EH44" s="1">
        <v>61</v>
      </c>
      <c r="EI44" s="1">
        <v>19</v>
      </c>
      <c r="EJ44" s="1">
        <v>34</v>
      </c>
      <c r="EK44" s="1">
        <v>70</v>
      </c>
      <c r="EL44" s="1">
        <v>0</v>
      </c>
      <c r="EM44" s="4">
        <f t="shared" si="9"/>
        <v>0.71875</v>
      </c>
      <c r="EN44" s="4">
        <f t="shared" si="10"/>
        <v>-6.7796610169491525E-2</v>
      </c>
      <c r="EO44" s="4">
        <f t="shared" si="11"/>
        <v>0.9642857142857143</v>
      </c>
      <c r="EP44" s="33">
        <v>14</v>
      </c>
      <c r="EQ44" s="33">
        <v>18</v>
      </c>
      <c r="ER44" s="33">
        <v>36</v>
      </c>
      <c r="ES44" s="22">
        <v>28</v>
      </c>
      <c r="ET44" s="22">
        <v>26</v>
      </c>
      <c r="EU44" s="22">
        <v>17</v>
      </c>
      <c r="EV44">
        <v>20</v>
      </c>
      <c r="EW44">
        <v>22</v>
      </c>
      <c r="EX44" s="12">
        <v>15</v>
      </c>
      <c r="EY44">
        <v>20</v>
      </c>
      <c r="EZ44">
        <v>18</v>
      </c>
      <c r="FA44" s="2">
        <v>16</v>
      </c>
      <c r="FB44" s="1">
        <v>15</v>
      </c>
      <c r="FC44" s="7">
        <v>15</v>
      </c>
      <c r="FD44" s="1">
        <v>11</v>
      </c>
      <c r="FE44" s="4">
        <f t="shared" si="12"/>
        <v>-0.22222222222222221</v>
      </c>
      <c r="FF44" s="4">
        <f t="shared" si="13"/>
        <v>-0.17647058823529413</v>
      </c>
      <c r="FG44" s="4">
        <f t="shared" si="14"/>
        <v>-0.22222222222222221</v>
      </c>
      <c r="FH44" s="33">
        <v>529950</v>
      </c>
      <c r="FI44" s="33">
        <v>500000</v>
      </c>
      <c r="FJ44" s="33">
        <v>492900</v>
      </c>
      <c r="FK44" s="24">
        <v>477500</v>
      </c>
      <c r="FL44" s="24">
        <v>459949</v>
      </c>
      <c r="FM44" s="24">
        <v>325000</v>
      </c>
      <c r="FN44">
        <v>177000</v>
      </c>
      <c r="FO44">
        <v>487000</v>
      </c>
      <c r="FP44" s="12">
        <v>135000</v>
      </c>
      <c r="FQ44">
        <v>86450</v>
      </c>
      <c r="FR44">
        <v>104900</v>
      </c>
      <c r="FS44" s="2">
        <v>207450</v>
      </c>
      <c r="FT44" s="2">
        <v>105000</v>
      </c>
      <c r="FU44" s="1">
        <v>45000</v>
      </c>
      <c r="FV44" s="1">
        <v>54900</v>
      </c>
      <c r="FW44" s="4">
        <f t="shared" si="15"/>
        <v>5.9900000000000002E-2</v>
      </c>
      <c r="FX44" s="4">
        <f t="shared" si="16"/>
        <v>0.63061538461538458</v>
      </c>
      <c r="FY44" s="4">
        <f t="shared" si="17"/>
        <v>4.0519542421353671</v>
      </c>
      <c r="FZ44" s="33">
        <v>467847</v>
      </c>
      <c r="GA44" s="33">
        <v>303336</v>
      </c>
      <c r="GB44" s="33">
        <v>436667</v>
      </c>
      <c r="GC44" s="24">
        <v>544019</v>
      </c>
      <c r="GD44" s="24">
        <v>346649</v>
      </c>
      <c r="GE44" s="24">
        <v>300022</v>
      </c>
      <c r="GF44">
        <v>163183</v>
      </c>
      <c r="GG44">
        <v>342362</v>
      </c>
      <c r="GH44" s="12">
        <v>234000</v>
      </c>
      <c r="GI44">
        <v>221783</v>
      </c>
      <c r="GJ44">
        <v>185700</v>
      </c>
      <c r="GK44" s="2">
        <v>195471</v>
      </c>
      <c r="GL44" s="1">
        <v>160431</v>
      </c>
      <c r="GM44" s="1">
        <v>68780</v>
      </c>
      <c r="GN44" s="1">
        <v>140130</v>
      </c>
      <c r="GO44" s="4">
        <f t="shared" si="18"/>
        <v>0.54233918822691674</v>
      </c>
      <c r="GP44" s="4">
        <f t="shared" si="19"/>
        <v>0.55937564578597565</v>
      </c>
      <c r="GQ44" s="4">
        <f t="shared" si="20"/>
        <v>1.5193699515347334</v>
      </c>
      <c r="GR44" s="1"/>
      <c r="GS44" s="1"/>
      <c r="GT44" s="1"/>
      <c r="GU44" s="1"/>
      <c r="GV44" s="1"/>
      <c r="GW44" s="1"/>
      <c r="GX44" s="1"/>
      <c r="GY44" s="1"/>
    </row>
    <row r="45" spans="1:207" ht="12.75" customHeight="1" x14ac:dyDescent="0.35">
      <c r="A45" s="1">
        <v>8043</v>
      </c>
      <c r="B45" s="1" t="s">
        <v>151</v>
      </c>
      <c r="C45" s="33">
        <v>31</v>
      </c>
      <c r="D45" s="33">
        <v>32</v>
      </c>
      <c r="E45" s="33">
        <v>28</v>
      </c>
      <c r="F45" s="22">
        <v>37</v>
      </c>
      <c r="G45" s="22">
        <v>32</v>
      </c>
      <c r="H45" s="22">
        <v>22</v>
      </c>
      <c r="I45">
        <v>24</v>
      </c>
      <c r="J45">
        <v>35</v>
      </c>
      <c r="K45" s="12">
        <v>27</v>
      </c>
      <c r="L45">
        <v>33</v>
      </c>
      <c r="M45">
        <v>27</v>
      </c>
      <c r="N45" s="2">
        <v>37</v>
      </c>
      <c r="O45" s="2">
        <v>31</v>
      </c>
      <c r="P45" s="1">
        <v>16</v>
      </c>
      <c r="Q45" s="1">
        <v>25</v>
      </c>
      <c r="R45" s="1">
        <v>18</v>
      </c>
      <c r="S45" s="1">
        <v>25</v>
      </c>
      <c r="T45" s="1">
        <v>25</v>
      </c>
      <c r="U45" s="1">
        <v>17</v>
      </c>
      <c r="V45" s="1">
        <v>29</v>
      </c>
      <c r="W45" s="1">
        <v>29</v>
      </c>
      <c r="X45" s="1">
        <v>37</v>
      </c>
      <c r="Y45" s="1">
        <v>32</v>
      </c>
      <c r="Z45" s="1">
        <v>33</v>
      </c>
      <c r="AA45" s="1">
        <v>30</v>
      </c>
      <c r="AB45" s="1">
        <v>27</v>
      </c>
      <c r="AC45" s="1">
        <v>20</v>
      </c>
      <c r="AD45" s="1">
        <v>21</v>
      </c>
      <c r="AE45" s="1">
        <v>20</v>
      </c>
      <c r="AF45" s="1">
        <v>23</v>
      </c>
      <c r="AG45" s="1">
        <v>16</v>
      </c>
      <c r="AH45" s="1">
        <v>8</v>
      </c>
      <c r="AI45" s="1">
        <v>8</v>
      </c>
      <c r="AJ45" s="1">
        <v>15</v>
      </c>
      <c r="AK45" s="4">
        <f t="shared" si="0"/>
        <v>-3.125E-2</v>
      </c>
      <c r="AL45" s="4">
        <f t="shared" si="1"/>
        <v>0.40909090909090912</v>
      </c>
      <c r="AM45" s="4">
        <f t="shared" si="2"/>
        <v>0.14814814814814814</v>
      </c>
      <c r="AN45" s="33">
        <v>220000</v>
      </c>
      <c r="AO45" s="33">
        <v>162000</v>
      </c>
      <c r="AP45" s="33">
        <v>193000</v>
      </c>
      <c r="AQ45" s="24">
        <v>265000</v>
      </c>
      <c r="AR45" s="24">
        <v>196000</v>
      </c>
      <c r="AS45" s="24">
        <v>205000</v>
      </c>
      <c r="AT45">
        <v>89950</v>
      </c>
      <c r="AU45">
        <v>93500</v>
      </c>
      <c r="AV45" s="12">
        <v>110000</v>
      </c>
      <c r="AW45">
        <v>155000</v>
      </c>
      <c r="AX45">
        <v>85300</v>
      </c>
      <c r="AY45" s="2">
        <v>76500</v>
      </c>
      <c r="AZ45" s="2">
        <v>55000</v>
      </c>
      <c r="BA45" s="1">
        <v>28950</v>
      </c>
      <c r="BB45" s="1">
        <v>69000</v>
      </c>
      <c r="BC45" s="1">
        <v>93600</v>
      </c>
      <c r="BD45" s="1">
        <v>32500</v>
      </c>
      <c r="BE45" s="5">
        <v>65200</v>
      </c>
      <c r="BF45" s="1">
        <v>230000</v>
      </c>
      <c r="BG45" s="1">
        <v>185000</v>
      </c>
      <c r="BH45" s="1">
        <v>185000</v>
      </c>
      <c r="BI45" s="1">
        <v>149900</v>
      </c>
      <c r="BJ45" s="1">
        <v>111950</v>
      </c>
      <c r="BK45" s="1">
        <v>97500</v>
      </c>
      <c r="BL45" s="1">
        <v>104500</v>
      </c>
      <c r="BM45" s="1">
        <v>89000</v>
      </c>
      <c r="BN45" s="1">
        <v>69000</v>
      </c>
      <c r="BO45" s="1">
        <v>112000</v>
      </c>
      <c r="BP45" s="1">
        <v>77950</v>
      </c>
      <c r="BQ45" s="4">
        <f t="shared" si="3"/>
        <v>0.35802469135802467</v>
      </c>
      <c r="BR45" s="4">
        <f t="shared" si="4"/>
        <v>7.3170731707317069E-2</v>
      </c>
      <c r="BS45" s="4">
        <f t="shared" si="5"/>
        <v>1.5791324736225087</v>
      </c>
      <c r="BT45" s="33">
        <v>241358</v>
      </c>
      <c r="BU45" s="33">
        <v>204158</v>
      </c>
      <c r="BV45" s="33">
        <v>240071</v>
      </c>
      <c r="BW45" s="24">
        <v>276150</v>
      </c>
      <c r="BX45" s="24">
        <v>219509</v>
      </c>
      <c r="BY45" s="24">
        <v>237972</v>
      </c>
      <c r="BZ45">
        <v>140996</v>
      </c>
      <c r="CA45">
        <v>192675</v>
      </c>
      <c r="CB45" s="12">
        <v>159070</v>
      </c>
      <c r="CC45">
        <v>166875</v>
      </c>
      <c r="CD45">
        <v>121877</v>
      </c>
      <c r="CE45" s="2">
        <v>120874</v>
      </c>
      <c r="CF45" s="1">
        <v>131888</v>
      </c>
      <c r="CG45" s="1">
        <v>69012</v>
      </c>
      <c r="CH45" s="1">
        <v>111546</v>
      </c>
      <c r="CI45" s="1">
        <v>144394</v>
      </c>
      <c r="CJ45" s="1">
        <v>71083</v>
      </c>
      <c r="CK45" s="5">
        <v>89659</v>
      </c>
      <c r="CL45" s="1">
        <v>308925</v>
      </c>
      <c r="CM45" s="1">
        <v>205265</v>
      </c>
      <c r="CN45" s="1">
        <v>204719</v>
      </c>
      <c r="CO45" s="1">
        <v>226641</v>
      </c>
      <c r="CP45" s="1">
        <v>166295</v>
      </c>
      <c r="CQ45" s="1">
        <v>116357</v>
      </c>
      <c r="CR45" s="1">
        <v>124246</v>
      </c>
      <c r="CS45" s="1">
        <v>123083</v>
      </c>
      <c r="CT45" s="1">
        <v>108657</v>
      </c>
      <c r="CU45" s="1">
        <v>143004</v>
      </c>
      <c r="CV45" s="1">
        <v>126877</v>
      </c>
      <c r="CW45" s="1">
        <v>110836</v>
      </c>
      <c r="CX45" s="1">
        <v>161081</v>
      </c>
      <c r="CY45" s="1">
        <v>118687</v>
      </c>
      <c r="CZ45" s="1">
        <v>91250</v>
      </c>
      <c r="DA45" s="1">
        <v>76493</v>
      </c>
      <c r="DB45" s="18">
        <f t="shared" si="6"/>
        <v>0.1822118163383262</v>
      </c>
      <c r="DC45" s="4">
        <f t="shared" si="7"/>
        <v>1.4228564705091356E-2</v>
      </c>
      <c r="DD45" s="4">
        <f t="shared" si="8"/>
        <v>0.98034083543244421</v>
      </c>
      <c r="DE45" s="33">
        <v>64</v>
      </c>
      <c r="DF45" s="33">
        <v>101</v>
      </c>
      <c r="DG45" s="33">
        <v>81</v>
      </c>
      <c r="DH45" s="22">
        <v>78</v>
      </c>
      <c r="DI45" s="22">
        <v>61</v>
      </c>
      <c r="DJ45" s="22">
        <v>146</v>
      </c>
      <c r="DK45">
        <v>78</v>
      </c>
      <c r="DL45">
        <v>90</v>
      </c>
      <c r="DM45" s="12">
        <v>126</v>
      </c>
      <c r="DN45">
        <v>99</v>
      </c>
      <c r="DO45">
        <v>134</v>
      </c>
      <c r="DP45" s="2">
        <v>173</v>
      </c>
      <c r="DQ45" s="1">
        <v>144</v>
      </c>
      <c r="DR45" s="1">
        <v>194</v>
      </c>
      <c r="DS45" s="1">
        <v>142</v>
      </c>
      <c r="DT45" s="1">
        <v>131</v>
      </c>
      <c r="DU45" s="1">
        <v>119</v>
      </c>
      <c r="DV45" s="5">
        <v>168</v>
      </c>
      <c r="DW45" s="1">
        <v>131</v>
      </c>
      <c r="DX45" s="1">
        <v>87</v>
      </c>
      <c r="DY45" s="1">
        <v>83</v>
      </c>
      <c r="DZ45" s="1">
        <v>77</v>
      </c>
      <c r="EA45" s="1">
        <v>61</v>
      </c>
      <c r="EB45" s="1">
        <v>45</v>
      </c>
      <c r="EC45" s="1">
        <v>49</v>
      </c>
      <c r="ED45" s="1">
        <v>56</v>
      </c>
      <c r="EE45" s="1">
        <v>34</v>
      </c>
      <c r="EF45" s="1">
        <v>106</v>
      </c>
      <c r="EG45" s="1">
        <v>48</v>
      </c>
      <c r="EH45" s="1">
        <v>86</v>
      </c>
      <c r="EI45" s="1">
        <v>280</v>
      </c>
      <c r="EJ45" s="1">
        <v>50</v>
      </c>
      <c r="EK45" s="1">
        <v>98</v>
      </c>
      <c r="EL45" s="1">
        <v>68</v>
      </c>
      <c r="EM45" s="4">
        <f t="shared" si="9"/>
        <v>-0.36633663366336633</v>
      </c>
      <c r="EN45" s="4">
        <f t="shared" si="10"/>
        <v>-0.56164383561643838</v>
      </c>
      <c r="EO45" s="4">
        <f t="shared" si="11"/>
        <v>-0.52238805970149249</v>
      </c>
      <c r="EP45" s="33">
        <v>67</v>
      </c>
      <c r="EQ45" s="33">
        <v>64</v>
      </c>
      <c r="ER45" s="33">
        <v>59</v>
      </c>
      <c r="ES45" s="22">
        <v>73</v>
      </c>
      <c r="ET45" s="22">
        <v>56</v>
      </c>
      <c r="EU45" s="22">
        <v>46</v>
      </c>
      <c r="EV45">
        <v>58</v>
      </c>
      <c r="EW45">
        <v>64</v>
      </c>
      <c r="EX45" s="12">
        <v>54</v>
      </c>
      <c r="EY45">
        <v>55</v>
      </c>
      <c r="EZ45">
        <v>54</v>
      </c>
      <c r="FA45" s="2">
        <v>58</v>
      </c>
      <c r="FB45" s="1">
        <v>50</v>
      </c>
      <c r="FC45" s="7">
        <v>40</v>
      </c>
      <c r="FD45" s="1">
        <v>51</v>
      </c>
      <c r="FE45" s="4">
        <f t="shared" si="12"/>
        <v>4.6875E-2</v>
      </c>
      <c r="FF45" s="4">
        <f t="shared" si="13"/>
        <v>0.45652173913043476</v>
      </c>
      <c r="FG45" s="4">
        <f t="shared" si="14"/>
        <v>0.24074074074074073</v>
      </c>
      <c r="FH45" s="33">
        <v>280000</v>
      </c>
      <c r="FI45" s="33">
        <v>260000</v>
      </c>
      <c r="FJ45" s="33">
        <v>230000</v>
      </c>
      <c r="FK45" s="24">
        <v>240000</v>
      </c>
      <c r="FL45" s="24">
        <v>227494</v>
      </c>
      <c r="FM45" s="24">
        <v>207500</v>
      </c>
      <c r="FN45">
        <v>149450</v>
      </c>
      <c r="FO45">
        <v>201450</v>
      </c>
      <c r="FP45" s="12">
        <v>99500</v>
      </c>
      <c r="FQ45">
        <v>124900</v>
      </c>
      <c r="FR45">
        <v>147000</v>
      </c>
      <c r="FS45" s="2">
        <v>127900</v>
      </c>
      <c r="FT45" s="2">
        <v>125000</v>
      </c>
      <c r="FU45" s="1">
        <v>74450</v>
      </c>
      <c r="FV45" s="1">
        <v>132000</v>
      </c>
      <c r="FW45" s="4">
        <f t="shared" si="15"/>
        <v>7.6923076923076927E-2</v>
      </c>
      <c r="FX45" s="4">
        <f t="shared" si="16"/>
        <v>0.3493975903614458</v>
      </c>
      <c r="FY45" s="4">
        <f t="shared" si="17"/>
        <v>0.90476190476190477</v>
      </c>
      <c r="FZ45" s="33">
        <v>246408</v>
      </c>
      <c r="GA45" s="33">
        <v>213112</v>
      </c>
      <c r="GB45" s="33">
        <v>238715</v>
      </c>
      <c r="GC45" s="24">
        <v>277587</v>
      </c>
      <c r="GD45" s="24">
        <v>220907</v>
      </c>
      <c r="GE45" s="24">
        <v>248477</v>
      </c>
      <c r="GF45">
        <v>144090</v>
      </c>
      <c r="GG45">
        <v>195039</v>
      </c>
      <c r="GH45" s="12">
        <v>158448</v>
      </c>
      <c r="GI45">
        <v>176193</v>
      </c>
      <c r="GJ45">
        <v>126401</v>
      </c>
      <c r="GK45" s="2">
        <v>130383</v>
      </c>
      <c r="GL45" s="1">
        <v>140020</v>
      </c>
      <c r="GM45" s="1">
        <v>76374</v>
      </c>
      <c r="GN45" s="1">
        <v>115387</v>
      </c>
      <c r="GO45" s="4">
        <f t="shared" si="18"/>
        <v>0.1562370959870866</v>
      </c>
      <c r="GP45" s="4">
        <f t="shared" si="19"/>
        <v>-8.326726417334401E-3</v>
      </c>
      <c r="GQ45" s="4">
        <f t="shared" si="20"/>
        <v>0.94941495716014901</v>
      </c>
      <c r="GR45" s="1"/>
      <c r="GS45" s="1"/>
      <c r="GT45" s="1"/>
      <c r="GU45" s="1"/>
      <c r="GV45" s="1"/>
      <c r="GW45" s="1"/>
      <c r="GX45" s="1"/>
      <c r="GY45" s="1"/>
    </row>
    <row r="46" spans="1:207" ht="12.75" customHeight="1" x14ac:dyDescent="0.35">
      <c r="A46" s="1">
        <v>8044</v>
      </c>
      <c r="B46" s="1" t="s">
        <v>152</v>
      </c>
      <c r="C46" s="33">
        <v>41</v>
      </c>
      <c r="D46" s="33">
        <v>41</v>
      </c>
      <c r="E46" s="33">
        <v>57</v>
      </c>
      <c r="F46" s="22">
        <v>46</v>
      </c>
      <c r="G46" s="22">
        <v>43</v>
      </c>
      <c r="H46" s="22">
        <v>37</v>
      </c>
      <c r="I46">
        <v>56</v>
      </c>
      <c r="J46">
        <v>44</v>
      </c>
      <c r="K46" s="12">
        <v>47</v>
      </c>
      <c r="L46">
        <v>45</v>
      </c>
      <c r="M46">
        <v>42</v>
      </c>
      <c r="N46" s="2">
        <v>42</v>
      </c>
      <c r="O46" s="2">
        <v>40</v>
      </c>
      <c r="P46" s="1">
        <v>33</v>
      </c>
      <c r="Q46" s="1">
        <v>32</v>
      </c>
      <c r="R46" s="1">
        <v>25</v>
      </c>
      <c r="S46" s="1">
        <v>40</v>
      </c>
      <c r="T46" s="1">
        <v>43</v>
      </c>
      <c r="U46" s="1">
        <v>41</v>
      </c>
      <c r="V46" s="1">
        <v>40</v>
      </c>
      <c r="W46" s="1">
        <v>50</v>
      </c>
      <c r="X46" s="1">
        <v>52</v>
      </c>
      <c r="Y46" s="1">
        <v>47</v>
      </c>
      <c r="Z46" s="1">
        <v>45</v>
      </c>
      <c r="AA46" s="1">
        <v>40</v>
      </c>
      <c r="AB46" s="1">
        <v>37</v>
      </c>
      <c r="AC46" s="1">
        <v>27</v>
      </c>
      <c r="AD46" s="1">
        <v>17</v>
      </c>
      <c r="AE46" s="1">
        <v>27</v>
      </c>
      <c r="AF46" s="1">
        <v>30</v>
      </c>
      <c r="AG46" s="1">
        <v>25</v>
      </c>
      <c r="AH46" s="1">
        <v>17</v>
      </c>
      <c r="AI46" s="1">
        <v>19</v>
      </c>
      <c r="AJ46" s="1">
        <v>14</v>
      </c>
      <c r="AK46" s="4">
        <f t="shared" si="0"/>
        <v>0</v>
      </c>
      <c r="AL46" s="4">
        <f t="shared" si="1"/>
        <v>0.10810810810810811</v>
      </c>
      <c r="AM46" s="4">
        <f t="shared" si="2"/>
        <v>-2.3809523809523808E-2</v>
      </c>
      <c r="AN46" s="33">
        <v>235000</v>
      </c>
      <c r="AO46" s="33">
        <v>249900</v>
      </c>
      <c r="AP46" s="33">
        <v>203000</v>
      </c>
      <c r="AQ46" s="24">
        <v>220000</v>
      </c>
      <c r="AR46" s="24">
        <v>235000</v>
      </c>
      <c r="AS46" s="24">
        <v>171500</v>
      </c>
      <c r="AT46">
        <v>151500</v>
      </c>
      <c r="AU46">
        <v>142000</v>
      </c>
      <c r="AV46" s="12">
        <v>115000</v>
      </c>
      <c r="AW46">
        <v>122500</v>
      </c>
      <c r="AX46">
        <v>86359</v>
      </c>
      <c r="AY46" s="2">
        <v>83500</v>
      </c>
      <c r="AZ46" s="2">
        <v>64500</v>
      </c>
      <c r="BA46" s="1">
        <v>55000</v>
      </c>
      <c r="BB46" s="1">
        <v>76250</v>
      </c>
      <c r="BC46" s="1">
        <v>83000</v>
      </c>
      <c r="BD46" s="1">
        <v>80750</v>
      </c>
      <c r="BE46" s="5">
        <v>107000</v>
      </c>
      <c r="BF46" s="1">
        <v>160000</v>
      </c>
      <c r="BG46" s="1">
        <v>180250</v>
      </c>
      <c r="BH46" s="1">
        <v>164750</v>
      </c>
      <c r="BI46" s="1">
        <v>129000</v>
      </c>
      <c r="BJ46" s="1">
        <v>133900</v>
      </c>
      <c r="BK46" s="1">
        <v>119500</v>
      </c>
      <c r="BL46" s="1">
        <v>126000</v>
      </c>
      <c r="BM46" s="1">
        <v>105000</v>
      </c>
      <c r="BN46" s="1">
        <v>100000</v>
      </c>
      <c r="BO46" s="1">
        <v>93000</v>
      </c>
      <c r="BP46" s="1">
        <v>90700</v>
      </c>
      <c r="BQ46" s="4">
        <f t="shared" si="3"/>
        <v>-5.9623849539815928E-2</v>
      </c>
      <c r="BR46" s="4">
        <f t="shared" si="4"/>
        <v>0.37026239067055394</v>
      </c>
      <c r="BS46" s="4">
        <f t="shared" si="5"/>
        <v>1.7211987169837539</v>
      </c>
      <c r="BT46" s="33">
        <v>226885</v>
      </c>
      <c r="BU46" s="33">
        <v>249614</v>
      </c>
      <c r="BV46" s="33">
        <v>203588</v>
      </c>
      <c r="BW46" s="24">
        <v>218063</v>
      </c>
      <c r="BX46" s="24">
        <v>208759</v>
      </c>
      <c r="BY46" s="24">
        <v>162414</v>
      </c>
      <c r="BZ46">
        <v>143085</v>
      </c>
      <c r="CA46">
        <v>138381</v>
      </c>
      <c r="CB46" s="12">
        <v>118310</v>
      </c>
      <c r="CC46">
        <v>127050</v>
      </c>
      <c r="CD46">
        <v>91006</v>
      </c>
      <c r="CE46" s="2">
        <v>97210</v>
      </c>
      <c r="CF46" s="1">
        <v>89810</v>
      </c>
      <c r="CG46" s="1">
        <v>81304</v>
      </c>
      <c r="CH46" s="1">
        <v>89915</v>
      </c>
      <c r="CI46" s="1">
        <v>91451</v>
      </c>
      <c r="CJ46" s="1">
        <v>98078</v>
      </c>
      <c r="CK46" s="5">
        <v>142533</v>
      </c>
      <c r="CL46" s="1">
        <v>163792</v>
      </c>
      <c r="CM46" s="1">
        <v>195376</v>
      </c>
      <c r="CN46" s="1">
        <v>184102</v>
      </c>
      <c r="CO46" s="1">
        <v>138366</v>
      </c>
      <c r="CP46" s="1">
        <v>131028</v>
      </c>
      <c r="CQ46" s="1">
        <v>124822</v>
      </c>
      <c r="CR46" s="1">
        <v>122198</v>
      </c>
      <c r="CS46" s="1">
        <v>112115</v>
      </c>
      <c r="CT46" s="1">
        <v>100700</v>
      </c>
      <c r="CU46" s="1">
        <v>94023</v>
      </c>
      <c r="CV46" s="1">
        <v>98229</v>
      </c>
      <c r="CW46" s="1">
        <v>91155</v>
      </c>
      <c r="CX46" s="1">
        <v>82478</v>
      </c>
      <c r="CY46" s="1">
        <v>91870</v>
      </c>
      <c r="CZ46" s="1">
        <v>90042</v>
      </c>
      <c r="DA46" s="1">
        <v>73385</v>
      </c>
      <c r="DB46" s="18">
        <f t="shared" si="6"/>
        <v>-9.1056591377086216E-2</v>
      </c>
      <c r="DC46" s="4">
        <f t="shared" si="7"/>
        <v>0.39695469602374178</v>
      </c>
      <c r="DD46" s="4">
        <f t="shared" si="8"/>
        <v>1.4930773795134387</v>
      </c>
      <c r="DE46" s="33">
        <v>102</v>
      </c>
      <c r="DF46" s="33">
        <v>115</v>
      </c>
      <c r="DG46" s="33">
        <v>118</v>
      </c>
      <c r="DH46" s="22">
        <v>78</v>
      </c>
      <c r="DI46" s="22">
        <v>36</v>
      </c>
      <c r="DJ46" s="22">
        <v>95</v>
      </c>
      <c r="DK46">
        <v>77</v>
      </c>
      <c r="DL46">
        <v>99</v>
      </c>
      <c r="DM46" s="12">
        <v>113</v>
      </c>
      <c r="DN46">
        <v>76</v>
      </c>
      <c r="DO46">
        <v>95</v>
      </c>
      <c r="DP46" s="2">
        <v>76</v>
      </c>
      <c r="DQ46" s="1">
        <v>90</v>
      </c>
      <c r="DR46" s="1">
        <v>180</v>
      </c>
      <c r="DS46" s="1">
        <v>147</v>
      </c>
      <c r="DT46" s="1">
        <v>110</v>
      </c>
      <c r="DU46" s="1">
        <v>112</v>
      </c>
      <c r="DV46" s="5">
        <v>112</v>
      </c>
      <c r="DW46" s="1">
        <v>101</v>
      </c>
      <c r="DX46" s="1">
        <v>91</v>
      </c>
      <c r="DY46" s="1">
        <v>64</v>
      </c>
      <c r="DZ46" s="1">
        <v>86</v>
      </c>
      <c r="EA46" s="1">
        <v>38</v>
      </c>
      <c r="EB46" s="1">
        <v>41</v>
      </c>
      <c r="EC46" s="1">
        <v>45</v>
      </c>
      <c r="ED46" s="1">
        <v>44</v>
      </c>
      <c r="EE46" s="1">
        <v>47</v>
      </c>
      <c r="EF46" s="1">
        <v>31</v>
      </c>
      <c r="EG46" s="1">
        <v>48</v>
      </c>
      <c r="EH46" s="1">
        <v>65</v>
      </c>
      <c r="EI46" s="1">
        <v>53</v>
      </c>
      <c r="EJ46" s="1">
        <v>33</v>
      </c>
      <c r="EK46" s="1">
        <v>66</v>
      </c>
      <c r="EL46" s="1">
        <v>44</v>
      </c>
      <c r="EM46" s="4">
        <f t="shared" si="9"/>
        <v>-0.11304347826086956</v>
      </c>
      <c r="EN46" s="4">
        <f t="shared" si="10"/>
        <v>7.3684210526315783E-2</v>
      </c>
      <c r="EO46" s="4">
        <f t="shared" si="11"/>
        <v>7.3684210526315783E-2</v>
      </c>
      <c r="EP46" s="33">
        <v>86</v>
      </c>
      <c r="EQ46" s="33">
        <v>90</v>
      </c>
      <c r="ER46" s="33">
        <v>106</v>
      </c>
      <c r="ES46" s="22">
        <v>81</v>
      </c>
      <c r="ET46" s="22">
        <v>94</v>
      </c>
      <c r="EU46" s="22">
        <v>67</v>
      </c>
      <c r="EV46">
        <v>108</v>
      </c>
      <c r="EW46">
        <v>79</v>
      </c>
      <c r="EX46" s="12">
        <v>72</v>
      </c>
      <c r="EY46">
        <v>92</v>
      </c>
      <c r="EZ46">
        <v>61</v>
      </c>
      <c r="FA46" s="2">
        <v>53</v>
      </c>
      <c r="FB46" s="1">
        <v>77</v>
      </c>
      <c r="FC46" s="7">
        <v>64</v>
      </c>
      <c r="FD46" s="1">
        <v>55</v>
      </c>
      <c r="FE46" s="4">
        <f t="shared" si="12"/>
        <v>-4.4444444444444446E-2</v>
      </c>
      <c r="FF46" s="4">
        <f t="shared" si="13"/>
        <v>0.28358208955223879</v>
      </c>
      <c r="FG46" s="4">
        <f t="shared" si="14"/>
        <v>0.4098360655737705</v>
      </c>
      <c r="FH46" s="33">
        <v>254950</v>
      </c>
      <c r="FI46" s="33">
        <v>249999</v>
      </c>
      <c r="FJ46" s="33">
        <v>212950</v>
      </c>
      <c r="FK46" s="24">
        <v>220000</v>
      </c>
      <c r="FL46" s="24">
        <v>204750</v>
      </c>
      <c r="FM46" s="24">
        <v>165000</v>
      </c>
      <c r="FN46">
        <v>149900</v>
      </c>
      <c r="FO46">
        <v>159900</v>
      </c>
      <c r="FP46" s="12">
        <v>149900</v>
      </c>
      <c r="FQ46">
        <v>139450</v>
      </c>
      <c r="FR46">
        <v>120000</v>
      </c>
      <c r="FS46" s="2">
        <v>119900</v>
      </c>
      <c r="FT46" s="2">
        <v>114900</v>
      </c>
      <c r="FU46" s="1">
        <v>99500</v>
      </c>
      <c r="FV46" s="1">
        <v>104900</v>
      </c>
      <c r="FW46" s="4">
        <f t="shared" si="15"/>
        <v>1.9804079216316866E-2</v>
      </c>
      <c r="FX46" s="4">
        <f t="shared" si="16"/>
        <v>0.54515151515151516</v>
      </c>
      <c r="FY46" s="4">
        <f t="shared" si="17"/>
        <v>1.1245833333333333</v>
      </c>
      <c r="FZ46" s="33">
        <v>227399</v>
      </c>
      <c r="GA46" s="33">
        <v>252427</v>
      </c>
      <c r="GB46" s="33">
        <v>208047</v>
      </c>
      <c r="GC46" s="24">
        <v>218165</v>
      </c>
      <c r="GD46" s="24">
        <v>205413</v>
      </c>
      <c r="GE46" s="24">
        <v>165870</v>
      </c>
      <c r="GF46">
        <v>144640</v>
      </c>
      <c r="GG46">
        <v>141181</v>
      </c>
      <c r="GH46" s="12">
        <v>123645</v>
      </c>
      <c r="GI46">
        <v>128475</v>
      </c>
      <c r="GJ46">
        <v>94334</v>
      </c>
      <c r="GK46" s="2">
        <v>100395</v>
      </c>
      <c r="GL46" s="1">
        <v>95813</v>
      </c>
      <c r="GM46" s="1">
        <v>84271</v>
      </c>
      <c r="GN46" s="1">
        <v>90731</v>
      </c>
      <c r="GO46" s="4">
        <f t="shared" si="18"/>
        <v>-9.9149457070757091E-2</v>
      </c>
      <c r="GP46" s="4">
        <f t="shared" si="19"/>
        <v>0.37094712726834267</v>
      </c>
      <c r="GQ46" s="4">
        <f t="shared" si="20"/>
        <v>1.4105730701549812</v>
      </c>
      <c r="GR46" s="1"/>
      <c r="GS46" s="1"/>
      <c r="GT46" s="1"/>
      <c r="GU46" s="1"/>
      <c r="GV46" s="1"/>
      <c r="GW46" s="1"/>
      <c r="GX46" s="1"/>
      <c r="GY46" s="1"/>
    </row>
    <row r="47" spans="1:207" ht="12.75" customHeight="1" x14ac:dyDescent="0.35">
      <c r="A47" s="1">
        <v>8045</v>
      </c>
      <c r="B47" s="1" t="s">
        <v>153</v>
      </c>
      <c r="C47" s="33">
        <v>27</v>
      </c>
      <c r="D47" s="33">
        <v>23</v>
      </c>
      <c r="E47" s="33">
        <v>33</v>
      </c>
      <c r="F47" s="22">
        <v>28</v>
      </c>
      <c r="G47" s="22">
        <v>36</v>
      </c>
      <c r="H47" s="22">
        <v>22</v>
      </c>
      <c r="I47">
        <v>32</v>
      </c>
      <c r="J47">
        <v>35</v>
      </c>
      <c r="K47" s="12">
        <v>40</v>
      </c>
      <c r="L47">
        <v>32</v>
      </c>
      <c r="M47">
        <v>26</v>
      </c>
      <c r="N47" s="2">
        <v>29</v>
      </c>
      <c r="O47" s="2">
        <v>26</v>
      </c>
      <c r="P47" s="1">
        <v>20</v>
      </c>
      <c r="Q47" s="1">
        <v>18</v>
      </c>
      <c r="R47" s="1">
        <v>14</v>
      </c>
      <c r="S47" s="1">
        <v>24</v>
      </c>
      <c r="T47" s="1">
        <v>14</v>
      </c>
      <c r="U47" s="1">
        <v>14</v>
      </c>
      <c r="V47" s="1">
        <v>21</v>
      </c>
      <c r="W47" s="1">
        <v>28</v>
      </c>
      <c r="X47" s="1">
        <v>23</v>
      </c>
      <c r="Y47" s="1">
        <v>27</v>
      </c>
      <c r="Z47" s="1">
        <v>15</v>
      </c>
      <c r="AA47" s="1">
        <v>24</v>
      </c>
      <c r="AB47" s="1">
        <v>21</v>
      </c>
      <c r="AC47" s="1">
        <v>17</v>
      </c>
      <c r="AD47" s="1">
        <v>9</v>
      </c>
      <c r="AE47" s="1">
        <v>17</v>
      </c>
      <c r="AF47" s="1">
        <v>13</v>
      </c>
      <c r="AG47" s="1">
        <v>14</v>
      </c>
      <c r="AH47" s="1">
        <v>9</v>
      </c>
      <c r="AI47" s="1">
        <v>7</v>
      </c>
      <c r="AJ47" s="1">
        <v>13</v>
      </c>
      <c r="AK47" s="4">
        <f t="shared" si="0"/>
        <v>0.17391304347826086</v>
      </c>
      <c r="AL47" s="4">
        <f t="shared" si="1"/>
        <v>0.22727272727272727</v>
      </c>
      <c r="AM47" s="4">
        <f t="shared" si="2"/>
        <v>3.8461538461538464E-2</v>
      </c>
      <c r="AN47" s="33">
        <v>252000</v>
      </c>
      <c r="AO47" s="33">
        <v>205000</v>
      </c>
      <c r="AP47" s="33">
        <v>188000</v>
      </c>
      <c r="AQ47" s="24">
        <v>193000</v>
      </c>
      <c r="AR47" s="24">
        <v>232500</v>
      </c>
      <c r="AS47" s="24">
        <v>204950</v>
      </c>
      <c r="AT47">
        <v>166200</v>
      </c>
      <c r="AU47">
        <v>155000</v>
      </c>
      <c r="AV47" s="12">
        <v>96499</v>
      </c>
      <c r="AW47">
        <v>76250</v>
      </c>
      <c r="AX47">
        <v>144500</v>
      </c>
      <c r="AY47" s="2">
        <v>61000</v>
      </c>
      <c r="AZ47" s="2">
        <v>59500</v>
      </c>
      <c r="BA47" s="1">
        <v>29750</v>
      </c>
      <c r="BB47" s="1">
        <v>64500</v>
      </c>
      <c r="BC47" s="1">
        <v>53450</v>
      </c>
      <c r="BD47" s="1">
        <v>117500</v>
      </c>
      <c r="BE47" s="5">
        <v>51450</v>
      </c>
      <c r="BF47" s="1">
        <v>146900</v>
      </c>
      <c r="BG47" s="1">
        <v>155000</v>
      </c>
      <c r="BH47" s="1">
        <v>158950</v>
      </c>
      <c r="BI47" s="1">
        <v>158500</v>
      </c>
      <c r="BJ47" s="1">
        <v>130000</v>
      </c>
      <c r="BK47" s="1">
        <v>135000</v>
      </c>
      <c r="BL47" s="1">
        <v>108000</v>
      </c>
      <c r="BM47" s="1">
        <v>105000</v>
      </c>
      <c r="BN47" s="1">
        <v>83000</v>
      </c>
      <c r="BO47" s="1">
        <v>85000</v>
      </c>
      <c r="BP47" s="1">
        <v>79000</v>
      </c>
      <c r="BQ47" s="4">
        <f t="shared" si="3"/>
        <v>0.22926829268292684</v>
      </c>
      <c r="BR47" s="4">
        <f t="shared" si="4"/>
        <v>0.2295681873627714</v>
      </c>
      <c r="BS47" s="4">
        <f t="shared" si="5"/>
        <v>0.74394463667820065</v>
      </c>
      <c r="BT47" s="33">
        <v>229805</v>
      </c>
      <c r="BU47" s="33">
        <v>225848</v>
      </c>
      <c r="BV47" s="33">
        <v>197620</v>
      </c>
      <c r="BW47" s="24">
        <v>222150</v>
      </c>
      <c r="BX47" s="24">
        <v>222856</v>
      </c>
      <c r="BY47" s="24">
        <v>179122</v>
      </c>
      <c r="BZ47">
        <v>154566</v>
      </c>
      <c r="CA47">
        <v>145924</v>
      </c>
      <c r="CB47" s="12">
        <v>123027</v>
      </c>
      <c r="CC47">
        <v>103087</v>
      </c>
      <c r="CD47">
        <v>124767</v>
      </c>
      <c r="CE47" s="2">
        <v>91433</v>
      </c>
      <c r="CF47" s="1">
        <v>88702</v>
      </c>
      <c r="CG47" s="1">
        <v>59739</v>
      </c>
      <c r="CH47" s="1">
        <v>83227</v>
      </c>
      <c r="CI47" s="1">
        <v>95544</v>
      </c>
      <c r="CJ47" s="1">
        <v>121287</v>
      </c>
      <c r="CK47" s="5">
        <v>67223</v>
      </c>
      <c r="CL47" s="1">
        <v>1449907</v>
      </c>
      <c r="CM47" s="1">
        <v>171447</v>
      </c>
      <c r="CN47" s="1">
        <v>162087</v>
      </c>
      <c r="CO47" s="1">
        <v>157045</v>
      </c>
      <c r="CP47" s="1">
        <v>133503</v>
      </c>
      <c r="CQ47" s="1">
        <v>134784</v>
      </c>
      <c r="CR47" s="1">
        <v>116353</v>
      </c>
      <c r="CS47" s="1">
        <v>116519</v>
      </c>
      <c r="CT47" s="1">
        <v>90545</v>
      </c>
      <c r="CU47" s="1">
        <v>98266</v>
      </c>
      <c r="CV47" s="1">
        <v>75894</v>
      </c>
      <c r="CW47" s="1">
        <v>58476</v>
      </c>
      <c r="CX47" s="1">
        <v>80239</v>
      </c>
      <c r="CY47" s="1">
        <v>81100</v>
      </c>
      <c r="CZ47" s="1">
        <v>71214</v>
      </c>
      <c r="DA47" s="1">
        <v>65838</v>
      </c>
      <c r="DB47" s="18">
        <f t="shared" si="6"/>
        <v>1.752063334632142E-2</v>
      </c>
      <c r="DC47" s="4">
        <f t="shared" si="7"/>
        <v>0.28295240115675352</v>
      </c>
      <c r="DD47" s="4">
        <f t="shared" si="8"/>
        <v>0.84187325174124572</v>
      </c>
      <c r="DE47" s="33">
        <v>112</v>
      </c>
      <c r="DF47" s="33">
        <v>101</v>
      </c>
      <c r="DG47" s="33">
        <v>127</v>
      </c>
      <c r="DH47" s="22">
        <v>53</v>
      </c>
      <c r="DI47" s="22">
        <v>52</v>
      </c>
      <c r="DJ47" s="22">
        <v>108</v>
      </c>
      <c r="DK47">
        <v>100</v>
      </c>
      <c r="DL47">
        <v>61</v>
      </c>
      <c r="DM47" s="12">
        <v>89</v>
      </c>
      <c r="DN47">
        <v>56</v>
      </c>
      <c r="DO47">
        <v>113</v>
      </c>
      <c r="DP47" s="2">
        <v>147</v>
      </c>
      <c r="DQ47" s="1">
        <v>108</v>
      </c>
      <c r="DR47" s="1">
        <v>112</v>
      </c>
      <c r="DS47" s="1">
        <v>155</v>
      </c>
      <c r="DT47" s="1">
        <v>89</v>
      </c>
      <c r="DU47" s="1">
        <v>87</v>
      </c>
      <c r="DV47" s="5">
        <v>136</v>
      </c>
      <c r="DW47" s="1">
        <v>102</v>
      </c>
      <c r="DX47" s="1">
        <v>72</v>
      </c>
      <c r="DY47" s="1">
        <v>68</v>
      </c>
      <c r="DZ47" s="1">
        <v>93</v>
      </c>
      <c r="EA47" s="1">
        <v>66</v>
      </c>
      <c r="EB47" s="1">
        <v>39</v>
      </c>
      <c r="EC47" s="1">
        <v>58</v>
      </c>
      <c r="ED47" s="1">
        <v>43</v>
      </c>
      <c r="EE47" s="1">
        <v>38</v>
      </c>
      <c r="EF47" s="1">
        <v>29</v>
      </c>
      <c r="EG47" s="1">
        <v>40</v>
      </c>
      <c r="EH47" s="1">
        <v>36</v>
      </c>
      <c r="EI47" s="1">
        <v>51</v>
      </c>
      <c r="EJ47" s="1">
        <v>74</v>
      </c>
      <c r="EK47" s="1">
        <v>55</v>
      </c>
      <c r="EL47" s="1">
        <v>61</v>
      </c>
      <c r="EM47" s="4">
        <f t="shared" si="9"/>
        <v>0.10891089108910891</v>
      </c>
      <c r="EN47" s="4">
        <f t="shared" si="10"/>
        <v>3.7037037037037035E-2</v>
      </c>
      <c r="EO47" s="4">
        <f t="shared" si="11"/>
        <v>-8.8495575221238937E-3</v>
      </c>
      <c r="EP47" s="33">
        <v>40</v>
      </c>
      <c r="EQ47" s="33">
        <v>49</v>
      </c>
      <c r="ER47" s="33">
        <v>77</v>
      </c>
      <c r="ES47" s="22">
        <v>59</v>
      </c>
      <c r="ET47" s="22">
        <v>58</v>
      </c>
      <c r="EU47" s="22">
        <v>47</v>
      </c>
      <c r="EV47">
        <v>54</v>
      </c>
      <c r="EW47">
        <v>90</v>
      </c>
      <c r="EX47" s="12">
        <v>69</v>
      </c>
      <c r="EY47">
        <v>45</v>
      </c>
      <c r="EZ47">
        <v>42</v>
      </c>
      <c r="FA47" s="2">
        <v>44</v>
      </c>
      <c r="FB47" s="1">
        <v>52</v>
      </c>
      <c r="FC47" s="7">
        <v>30</v>
      </c>
      <c r="FD47" s="1">
        <v>32</v>
      </c>
      <c r="FE47" s="4">
        <f t="shared" si="12"/>
        <v>-0.18367346938775511</v>
      </c>
      <c r="FF47" s="4">
        <f t="shared" si="13"/>
        <v>-0.14893617021276595</v>
      </c>
      <c r="FG47" s="4">
        <f t="shared" si="14"/>
        <v>-4.7619047619047616E-2</v>
      </c>
      <c r="FH47" s="33">
        <v>247400</v>
      </c>
      <c r="FI47" s="33">
        <v>279926</v>
      </c>
      <c r="FJ47" s="33">
        <v>279900</v>
      </c>
      <c r="FK47" s="24">
        <v>239900</v>
      </c>
      <c r="FL47" s="24">
        <v>207495</v>
      </c>
      <c r="FM47" s="24">
        <v>189900</v>
      </c>
      <c r="FN47">
        <v>177000</v>
      </c>
      <c r="FO47">
        <v>186950</v>
      </c>
      <c r="FP47" s="12">
        <v>164900</v>
      </c>
      <c r="FQ47">
        <v>145000</v>
      </c>
      <c r="FR47">
        <v>94500</v>
      </c>
      <c r="FS47" s="2">
        <v>124900</v>
      </c>
      <c r="FT47" s="2">
        <v>82500</v>
      </c>
      <c r="FU47" s="1">
        <v>67340</v>
      </c>
      <c r="FV47" s="1">
        <v>75000</v>
      </c>
      <c r="FW47" s="4">
        <f t="shared" si="15"/>
        <v>-0.11619499439137486</v>
      </c>
      <c r="FX47" s="4">
        <f t="shared" si="16"/>
        <v>0.30279094260136913</v>
      </c>
      <c r="FY47" s="4">
        <f t="shared" si="17"/>
        <v>1.6179894179894181</v>
      </c>
      <c r="FZ47" s="33">
        <v>238983</v>
      </c>
      <c r="GA47" s="33">
        <v>226574</v>
      </c>
      <c r="GB47" s="33">
        <v>201555</v>
      </c>
      <c r="GC47" s="24">
        <v>224717</v>
      </c>
      <c r="GD47" s="24">
        <v>218167</v>
      </c>
      <c r="GE47" s="24">
        <v>191300</v>
      </c>
      <c r="GF47">
        <v>156946</v>
      </c>
      <c r="GG47">
        <v>149437</v>
      </c>
      <c r="GH47" s="12">
        <v>123422</v>
      </c>
      <c r="GI47">
        <v>106407</v>
      </c>
      <c r="GJ47">
        <v>127015</v>
      </c>
      <c r="GK47" s="2">
        <v>91301</v>
      </c>
      <c r="GL47" s="1">
        <v>88569</v>
      </c>
      <c r="GM47" s="1">
        <v>63893</v>
      </c>
      <c r="GN47" s="1">
        <v>90972</v>
      </c>
      <c r="GO47" s="4">
        <f t="shared" si="18"/>
        <v>5.476797867363422E-2</v>
      </c>
      <c r="GP47" s="4">
        <f t="shared" si="19"/>
        <v>0.24925771040250916</v>
      </c>
      <c r="GQ47" s="4">
        <f t="shared" si="20"/>
        <v>0.88153367712474906</v>
      </c>
      <c r="GR47" s="1"/>
      <c r="GS47" s="1"/>
      <c r="GT47" s="1"/>
      <c r="GU47" s="1"/>
      <c r="GV47" s="1"/>
      <c r="GW47" s="1"/>
      <c r="GX47" s="1"/>
      <c r="GY47" s="1"/>
    </row>
    <row r="48" spans="1:207" ht="12.75" customHeight="1" x14ac:dyDescent="0.35">
      <c r="A48" s="1">
        <v>8046</v>
      </c>
      <c r="B48" s="1" t="s">
        <v>154</v>
      </c>
      <c r="C48" s="33">
        <v>25</v>
      </c>
      <c r="D48" s="33">
        <v>22</v>
      </c>
      <c r="E48" s="33">
        <v>39</v>
      </c>
      <c r="F48" s="22">
        <v>51</v>
      </c>
      <c r="G48" s="22">
        <v>24</v>
      </c>
      <c r="H48" s="22">
        <v>32</v>
      </c>
      <c r="I48">
        <v>34</v>
      </c>
      <c r="J48">
        <v>49</v>
      </c>
      <c r="K48" s="12">
        <v>34</v>
      </c>
      <c r="L48">
        <v>18</v>
      </c>
      <c r="M48">
        <v>37</v>
      </c>
      <c r="N48" s="2">
        <v>17</v>
      </c>
      <c r="O48" s="2">
        <v>23</v>
      </c>
      <c r="P48" s="1">
        <v>24</v>
      </c>
      <c r="Q48" s="1">
        <v>18</v>
      </c>
      <c r="R48" s="1">
        <v>15</v>
      </c>
      <c r="S48" s="1">
        <v>33</v>
      </c>
      <c r="T48" s="1">
        <v>25</v>
      </c>
      <c r="U48" s="1">
        <v>20</v>
      </c>
      <c r="V48" s="1">
        <v>24</v>
      </c>
      <c r="W48" s="1">
        <v>30</v>
      </c>
      <c r="X48" s="1">
        <v>41</v>
      </c>
      <c r="Y48" s="1">
        <v>38</v>
      </c>
      <c r="Z48" s="1">
        <v>36</v>
      </c>
      <c r="AA48" s="1">
        <v>17</v>
      </c>
      <c r="AB48" s="1">
        <v>19</v>
      </c>
      <c r="AC48" s="1">
        <v>18</v>
      </c>
      <c r="AD48" s="1">
        <v>21</v>
      </c>
      <c r="AE48" s="1">
        <v>18</v>
      </c>
      <c r="AF48" s="1">
        <v>30</v>
      </c>
      <c r="AG48" s="1">
        <v>15</v>
      </c>
      <c r="AH48" s="1">
        <v>16</v>
      </c>
      <c r="AI48" s="1">
        <v>17</v>
      </c>
      <c r="AJ48" s="1">
        <v>16</v>
      </c>
      <c r="AK48" s="4">
        <f t="shared" si="0"/>
        <v>0.13636363636363635</v>
      </c>
      <c r="AL48" s="4">
        <f t="shared" si="1"/>
        <v>-0.21875</v>
      </c>
      <c r="AM48" s="4">
        <f t="shared" si="2"/>
        <v>-0.32432432432432434</v>
      </c>
      <c r="AN48" s="33">
        <v>165000</v>
      </c>
      <c r="AO48" s="33">
        <v>143750</v>
      </c>
      <c r="AP48" s="33">
        <v>198000</v>
      </c>
      <c r="AQ48" s="24">
        <v>185000</v>
      </c>
      <c r="AR48" s="24">
        <v>142250</v>
      </c>
      <c r="AS48" s="24">
        <v>126000</v>
      </c>
      <c r="AT48">
        <v>76000</v>
      </c>
      <c r="AU48">
        <v>87000</v>
      </c>
      <c r="AV48" s="12">
        <v>73000</v>
      </c>
      <c r="AW48">
        <v>59187</v>
      </c>
      <c r="AX48">
        <v>40510</v>
      </c>
      <c r="AY48" s="2">
        <v>27500</v>
      </c>
      <c r="AZ48" s="2">
        <v>32000</v>
      </c>
      <c r="BA48" s="1">
        <v>25000</v>
      </c>
      <c r="BB48" s="1">
        <v>25350</v>
      </c>
      <c r="BC48" s="1">
        <v>55000</v>
      </c>
      <c r="BD48" s="1">
        <v>45000</v>
      </c>
      <c r="BE48" s="5">
        <v>75000</v>
      </c>
      <c r="BF48" s="1">
        <v>114450</v>
      </c>
      <c r="BG48" s="1">
        <v>128950</v>
      </c>
      <c r="BH48" s="1">
        <v>132256</v>
      </c>
      <c r="BI48" s="1">
        <v>89000</v>
      </c>
      <c r="BJ48" s="1">
        <v>79500</v>
      </c>
      <c r="BK48" s="1">
        <v>80000</v>
      </c>
      <c r="BL48" s="1">
        <v>65000</v>
      </c>
      <c r="BM48" s="1">
        <v>59900</v>
      </c>
      <c r="BN48" s="1">
        <v>81500</v>
      </c>
      <c r="BO48" s="1">
        <v>59500</v>
      </c>
      <c r="BP48" s="1">
        <v>55700</v>
      </c>
      <c r="BQ48" s="4">
        <f t="shared" si="3"/>
        <v>0.14782608695652175</v>
      </c>
      <c r="BR48" s="4">
        <f t="shared" si="4"/>
        <v>0.30952380952380953</v>
      </c>
      <c r="BS48" s="4">
        <f t="shared" si="5"/>
        <v>3.0730683781782275</v>
      </c>
      <c r="BT48" s="33">
        <v>173292</v>
      </c>
      <c r="BU48" s="33">
        <v>156706</v>
      </c>
      <c r="BV48" s="33">
        <v>179658</v>
      </c>
      <c r="BW48" s="24">
        <v>190323</v>
      </c>
      <c r="BX48" s="24">
        <v>169445</v>
      </c>
      <c r="BY48" s="24">
        <v>126112</v>
      </c>
      <c r="BZ48">
        <v>113529</v>
      </c>
      <c r="CA48">
        <v>104243</v>
      </c>
      <c r="CB48" s="12">
        <v>93064</v>
      </c>
      <c r="CC48">
        <v>71176</v>
      </c>
      <c r="CD48">
        <v>67033</v>
      </c>
      <c r="CE48" s="2">
        <v>65601</v>
      </c>
      <c r="CF48" s="1">
        <v>47573</v>
      </c>
      <c r="CG48" s="1">
        <v>33718</v>
      </c>
      <c r="CH48" s="1">
        <v>58811</v>
      </c>
      <c r="CI48" s="1">
        <v>88343</v>
      </c>
      <c r="CJ48" s="1">
        <v>61615</v>
      </c>
      <c r="CK48" s="5">
        <v>87292</v>
      </c>
      <c r="CL48" s="1">
        <v>116608</v>
      </c>
      <c r="CM48" s="1">
        <v>147820</v>
      </c>
      <c r="CN48" s="1">
        <v>143502</v>
      </c>
      <c r="CO48" s="1">
        <v>94340</v>
      </c>
      <c r="CP48" s="1">
        <v>94527</v>
      </c>
      <c r="CQ48" s="1">
        <v>75385</v>
      </c>
      <c r="CR48" s="1">
        <v>68197</v>
      </c>
      <c r="CS48" s="1">
        <v>63105</v>
      </c>
      <c r="CT48" s="1">
        <v>74366</v>
      </c>
      <c r="CU48" s="1">
        <v>61733</v>
      </c>
      <c r="CV48" s="1">
        <v>60051</v>
      </c>
      <c r="CW48" s="1">
        <v>59160</v>
      </c>
      <c r="CX48" s="1">
        <v>60640</v>
      </c>
      <c r="CY48" s="1">
        <v>67787</v>
      </c>
      <c r="CZ48" s="1">
        <v>66276</v>
      </c>
      <c r="DA48" s="1">
        <v>44675</v>
      </c>
      <c r="DB48" s="18">
        <f t="shared" si="6"/>
        <v>0.10584151213099689</v>
      </c>
      <c r="DC48" s="4">
        <f t="shared" si="7"/>
        <v>0.3741119005328597</v>
      </c>
      <c r="DD48" s="4">
        <f t="shared" si="8"/>
        <v>1.5851744663076395</v>
      </c>
      <c r="DE48" s="33">
        <v>69</v>
      </c>
      <c r="DF48" s="33">
        <v>85</v>
      </c>
      <c r="DG48" s="33">
        <v>117</v>
      </c>
      <c r="DH48" s="22">
        <v>51</v>
      </c>
      <c r="DI48" s="22">
        <v>102</v>
      </c>
      <c r="DJ48" s="22">
        <v>127</v>
      </c>
      <c r="DK48">
        <v>122</v>
      </c>
      <c r="DL48">
        <v>130</v>
      </c>
      <c r="DM48" s="12">
        <v>115</v>
      </c>
      <c r="DN48">
        <v>169</v>
      </c>
      <c r="DO48">
        <v>90</v>
      </c>
      <c r="DP48" s="2">
        <v>108</v>
      </c>
      <c r="DQ48" s="1">
        <v>138</v>
      </c>
      <c r="DR48" s="1">
        <v>115</v>
      </c>
      <c r="DS48" s="1">
        <v>204</v>
      </c>
      <c r="DT48" s="1">
        <v>157</v>
      </c>
      <c r="DU48" s="1">
        <v>79</v>
      </c>
      <c r="DV48" s="5">
        <v>130</v>
      </c>
      <c r="DW48" s="1">
        <v>143</v>
      </c>
      <c r="DX48" s="1">
        <v>96</v>
      </c>
      <c r="DY48" s="1">
        <v>74</v>
      </c>
      <c r="DZ48" s="1">
        <v>70</v>
      </c>
      <c r="EA48" s="1">
        <v>41</v>
      </c>
      <c r="EB48" s="1">
        <v>43</v>
      </c>
      <c r="EC48" s="1">
        <v>42</v>
      </c>
      <c r="ED48" s="1">
        <v>52</v>
      </c>
      <c r="EE48" s="1">
        <v>30</v>
      </c>
      <c r="EF48" s="1">
        <v>67</v>
      </c>
      <c r="EG48" s="1">
        <v>79</v>
      </c>
      <c r="EH48" s="1">
        <v>78</v>
      </c>
      <c r="EI48" s="1">
        <v>73</v>
      </c>
      <c r="EJ48" s="1">
        <v>60</v>
      </c>
      <c r="EK48" s="1">
        <v>51</v>
      </c>
      <c r="EL48" s="1">
        <v>65</v>
      </c>
      <c r="EM48" s="4">
        <f t="shared" si="9"/>
        <v>-0.18823529411764706</v>
      </c>
      <c r="EN48" s="4">
        <f t="shared" si="10"/>
        <v>-0.45669291338582679</v>
      </c>
      <c r="EO48" s="4">
        <f t="shared" si="11"/>
        <v>-0.23333333333333334</v>
      </c>
      <c r="EP48" s="33">
        <v>67</v>
      </c>
      <c r="EQ48" s="33">
        <v>58</v>
      </c>
      <c r="ER48" s="33">
        <v>92</v>
      </c>
      <c r="ES48" s="22">
        <v>108</v>
      </c>
      <c r="ET48" s="22">
        <v>67</v>
      </c>
      <c r="EU48" s="22">
        <v>72</v>
      </c>
      <c r="EV48">
        <v>79</v>
      </c>
      <c r="EW48">
        <v>77</v>
      </c>
      <c r="EX48" s="12">
        <v>68</v>
      </c>
      <c r="EY48">
        <v>52</v>
      </c>
      <c r="EZ48">
        <v>75</v>
      </c>
      <c r="FA48" s="2">
        <v>52</v>
      </c>
      <c r="FB48" s="1">
        <v>61</v>
      </c>
      <c r="FC48" s="7">
        <v>40</v>
      </c>
      <c r="FD48" s="1">
        <v>60</v>
      </c>
      <c r="FE48" s="4">
        <f t="shared" si="12"/>
        <v>0.15517241379310345</v>
      </c>
      <c r="FF48" s="4">
        <f t="shared" si="13"/>
        <v>-6.9444444444444448E-2</v>
      </c>
      <c r="FG48" s="4">
        <f t="shared" si="14"/>
        <v>-0.10666666666666667</v>
      </c>
      <c r="FH48" s="33">
        <v>230000</v>
      </c>
      <c r="FI48" s="33">
        <v>227500</v>
      </c>
      <c r="FJ48" s="33">
        <v>179900</v>
      </c>
      <c r="FK48" s="24">
        <v>189900</v>
      </c>
      <c r="FL48" s="24">
        <v>169000</v>
      </c>
      <c r="FM48" s="24">
        <v>179949</v>
      </c>
      <c r="FN48">
        <v>140000</v>
      </c>
      <c r="FO48">
        <v>130000</v>
      </c>
      <c r="FP48" s="12">
        <v>124250</v>
      </c>
      <c r="FQ48">
        <v>86250</v>
      </c>
      <c r="FR48">
        <v>82000</v>
      </c>
      <c r="FS48" s="2">
        <v>72500</v>
      </c>
      <c r="FT48" s="2">
        <v>51700</v>
      </c>
      <c r="FU48" s="1">
        <v>62450</v>
      </c>
      <c r="FV48" s="1">
        <v>47000</v>
      </c>
      <c r="FW48" s="4">
        <f t="shared" si="15"/>
        <v>1.098901098901099E-2</v>
      </c>
      <c r="FX48" s="4">
        <f t="shared" si="16"/>
        <v>0.2781399174210471</v>
      </c>
      <c r="FY48" s="4">
        <f t="shared" si="17"/>
        <v>1.8048780487804879</v>
      </c>
      <c r="FZ48" s="33">
        <v>179148</v>
      </c>
      <c r="GA48" s="33">
        <v>159327</v>
      </c>
      <c r="GB48" s="33">
        <v>181855</v>
      </c>
      <c r="GC48" s="24">
        <v>188586</v>
      </c>
      <c r="GD48" s="24">
        <v>170237</v>
      </c>
      <c r="GE48" s="24">
        <v>131278</v>
      </c>
      <c r="GF48">
        <v>117822</v>
      </c>
      <c r="GG48">
        <v>107767</v>
      </c>
      <c r="GH48" s="12">
        <v>98005</v>
      </c>
      <c r="GI48">
        <v>73508</v>
      </c>
      <c r="GJ48">
        <v>69918</v>
      </c>
      <c r="GK48" s="2">
        <v>66571</v>
      </c>
      <c r="GL48" s="1">
        <v>52821</v>
      </c>
      <c r="GM48" s="1">
        <v>38743</v>
      </c>
      <c r="GN48" s="1">
        <v>59209</v>
      </c>
      <c r="GO48" s="4">
        <f t="shared" si="18"/>
        <v>0.12440452653975785</v>
      </c>
      <c r="GP48" s="4">
        <f t="shared" si="19"/>
        <v>0.36464601837322325</v>
      </c>
      <c r="GQ48" s="4">
        <f t="shared" si="20"/>
        <v>1.5622586458422725</v>
      </c>
      <c r="GR48" s="1"/>
      <c r="GS48" s="1"/>
      <c r="GT48" s="1"/>
      <c r="GU48" s="1"/>
      <c r="GV48" s="1"/>
      <c r="GW48" s="1"/>
      <c r="GX48" s="1"/>
      <c r="GY48" s="1"/>
    </row>
    <row r="49" spans="1:207" ht="12.75" customHeight="1" x14ac:dyDescent="0.35">
      <c r="A49" s="1">
        <v>8047</v>
      </c>
      <c r="B49" s="1" t="s">
        <v>155</v>
      </c>
      <c r="C49" s="33">
        <v>10</v>
      </c>
      <c r="D49" s="33">
        <v>6</v>
      </c>
      <c r="E49" s="33">
        <v>3</v>
      </c>
      <c r="F49" s="22">
        <v>7</v>
      </c>
      <c r="G49" s="22">
        <v>4</v>
      </c>
      <c r="H49" s="22">
        <v>4</v>
      </c>
      <c r="I49">
        <v>9</v>
      </c>
      <c r="J49">
        <v>8</v>
      </c>
      <c r="K49" s="12">
        <v>6</v>
      </c>
      <c r="L49">
        <v>9</v>
      </c>
      <c r="M49">
        <v>12</v>
      </c>
      <c r="N49" s="2">
        <v>6</v>
      </c>
      <c r="O49" s="2">
        <v>7</v>
      </c>
      <c r="P49" s="1">
        <v>6</v>
      </c>
      <c r="Q49" s="1">
        <v>3</v>
      </c>
      <c r="R49" s="1">
        <v>4</v>
      </c>
      <c r="S49" s="1">
        <v>10</v>
      </c>
      <c r="T49" s="1">
        <v>8</v>
      </c>
      <c r="U49" s="1">
        <v>6</v>
      </c>
      <c r="V49" s="1">
        <v>10</v>
      </c>
      <c r="W49" s="1">
        <v>5</v>
      </c>
      <c r="X49" s="1">
        <v>6</v>
      </c>
      <c r="Y49" s="1">
        <v>12</v>
      </c>
      <c r="Z49" s="1">
        <v>7</v>
      </c>
      <c r="AA49" s="1">
        <v>11</v>
      </c>
      <c r="AB49" s="1">
        <v>4</v>
      </c>
      <c r="AC49" s="1">
        <v>3</v>
      </c>
      <c r="AD49" s="1">
        <v>6</v>
      </c>
      <c r="AE49" s="1">
        <v>1</v>
      </c>
      <c r="AF49" s="1">
        <v>1</v>
      </c>
      <c r="AG49" s="1">
        <v>5</v>
      </c>
      <c r="AH49" s="1">
        <v>1</v>
      </c>
      <c r="AI49" s="1">
        <v>0</v>
      </c>
      <c r="AJ49" s="1">
        <v>1</v>
      </c>
      <c r="AK49" s="4">
        <f t="shared" si="0"/>
        <v>0.66666666666666663</v>
      </c>
      <c r="AL49" s="4">
        <f t="shared" si="1"/>
        <v>1.5</v>
      </c>
      <c r="AM49" s="4">
        <f t="shared" si="2"/>
        <v>-0.16666666666666666</v>
      </c>
      <c r="AN49" s="33">
        <v>151650</v>
      </c>
      <c r="AO49" s="33">
        <v>195000</v>
      </c>
      <c r="AP49" s="33">
        <v>115000</v>
      </c>
      <c r="AQ49" s="24">
        <v>205000</v>
      </c>
      <c r="AR49" s="24">
        <v>138500</v>
      </c>
      <c r="AS49" s="24">
        <v>177500</v>
      </c>
      <c r="AT49">
        <v>110999</v>
      </c>
      <c r="AU49">
        <v>60500</v>
      </c>
      <c r="AV49" s="12">
        <v>43000</v>
      </c>
      <c r="AW49">
        <v>44500</v>
      </c>
      <c r="AX49">
        <v>35952</v>
      </c>
      <c r="AY49" s="2">
        <v>63200</v>
      </c>
      <c r="AZ49" s="2">
        <v>30000</v>
      </c>
      <c r="BA49" s="1">
        <v>33750</v>
      </c>
      <c r="BB49" s="1">
        <v>28000</v>
      </c>
      <c r="BC49" s="1">
        <v>93400</v>
      </c>
      <c r="BD49" s="1">
        <v>72450</v>
      </c>
      <c r="BE49" s="5">
        <v>20700</v>
      </c>
      <c r="BF49" s="1">
        <v>83750</v>
      </c>
      <c r="BG49" s="1">
        <v>149450</v>
      </c>
      <c r="BH49" s="1">
        <v>186000</v>
      </c>
      <c r="BI49" s="1">
        <v>97750</v>
      </c>
      <c r="BJ49" s="1">
        <v>75750</v>
      </c>
      <c r="BK49" s="1">
        <v>45000</v>
      </c>
      <c r="BL49" s="1">
        <v>45000</v>
      </c>
      <c r="BM49" s="1">
        <v>83700</v>
      </c>
      <c r="BN49" s="1">
        <v>52000</v>
      </c>
      <c r="BO49" s="1">
        <v>49750</v>
      </c>
      <c r="BP49" s="1">
        <v>49900</v>
      </c>
      <c r="BQ49" s="4">
        <f t="shared" si="3"/>
        <v>-0.22230769230769232</v>
      </c>
      <c r="BR49" s="4">
        <f t="shared" si="4"/>
        <v>-0.14563380281690141</v>
      </c>
      <c r="BS49" s="4">
        <f t="shared" si="5"/>
        <v>3.2181241655540722</v>
      </c>
      <c r="BT49" s="33">
        <v>159510</v>
      </c>
      <c r="BU49" s="33">
        <v>173667</v>
      </c>
      <c r="BV49" s="33">
        <v>175000</v>
      </c>
      <c r="BW49" s="24">
        <v>173271</v>
      </c>
      <c r="BX49" s="24">
        <v>131000</v>
      </c>
      <c r="BY49" s="24">
        <v>174500</v>
      </c>
      <c r="BZ49">
        <v>91141</v>
      </c>
      <c r="CA49">
        <v>66912</v>
      </c>
      <c r="CB49" s="12">
        <v>47000</v>
      </c>
      <c r="CC49">
        <v>79877</v>
      </c>
      <c r="CD49">
        <v>54410</v>
      </c>
      <c r="CE49" s="2">
        <v>77250</v>
      </c>
      <c r="CF49" s="1">
        <v>34000</v>
      </c>
      <c r="CG49" s="1">
        <v>52233</v>
      </c>
      <c r="CH49" s="1">
        <v>37166</v>
      </c>
      <c r="CI49" s="1">
        <v>101700</v>
      </c>
      <c r="CJ49" s="1">
        <v>88730</v>
      </c>
      <c r="CK49" s="5">
        <v>42850</v>
      </c>
      <c r="CL49" s="1">
        <v>90900</v>
      </c>
      <c r="CM49" s="1">
        <v>174952</v>
      </c>
      <c r="CN49" s="1">
        <v>189060</v>
      </c>
      <c r="CO49" s="1">
        <v>110066</v>
      </c>
      <c r="CP49" s="1">
        <v>70625</v>
      </c>
      <c r="CQ49" s="1">
        <v>57685</v>
      </c>
      <c r="CR49" s="1">
        <v>55654</v>
      </c>
      <c r="CS49" s="1">
        <v>68850</v>
      </c>
      <c r="CT49" s="1">
        <v>57300</v>
      </c>
      <c r="CU49" s="1">
        <v>50333</v>
      </c>
      <c r="CV49" s="1">
        <v>49900</v>
      </c>
      <c r="CW49" s="1">
        <v>57000</v>
      </c>
      <c r="CX49" s="1">
        <v>68960</v>
      </c>
      <c r="CY49" s="1">
        <v>62000</v>
      </c>
      <c r="CZ49" s="1">
        <v>0</v>
      </c>
      <c r="DA49" s="1">
        <v>32000</v>
      </c>
      <c r="DB49" s="18">
        <f t="shared" si="6"/>
        <v>-8.1518077700426683E-2</v>
      </c>
      <c r="DC49" s="4">
        <f t="shared" si="7"/>
        <v>-8.5902578796561602E-2</v>
      </c>
      <c r="DD49" s="4">
        <f t="shared" si="8"/>
        <v>1.931630215034001</v>
      </c>
      <c r="DE49" s="33">
        <v>109</v>
      </c>
      <c r="DF49" s="33">
        <v>102</v>
      </c>
      <c r="DG49" s="33">
        <v>170</v>
      </c>
      <c r="DH49" s="22">
        <v>59</v>
      </c>
      <c r="DI49" s="22">
        <v>12</v>
      </c>
      <c r="DJ49" s="22">
        <v>30</v>
      </c>
      <c r="DK49">
        <v>123</v>
      </c>
      <c r="DL49">
        <v>176</v>
      </c>
      <c r="DM49" s="12">
        <v>79</v>
      </c>
      <c r="DN49">
        <v>116</v>
      </c>
      <c r="DO49">
        <v>87</v>
      </c>
      <c r="DP49" s="2">
        <v>113</v>
      </c>
      <c r="DQ49" s="1">
        <v>111</v>
      </c>
      <c r="DR49" s="1">
        <v>161</v>
      </c>
      <c r="DS49" s="1">
        <v>67</v>
      </c>
      <c r="DT49" s="1">
        <v>159</v>
      </c>
      <c r="DU49" s="1">
        <v>204</v>
      </c>
      <c r="DV49" s="5">
        <v>140</v>
      </c>
      <c r="DW49" s="1">
        <v>0</v>
      </c>
      <c r="DX49" s="1">
        <v>75</v>
      </c>
      <c r="DY49" s="1">
        <v>140</v>
      </c>
      <c r="DZ49" s="1">
        <v>34</v>
      </c>
      <c r="EA49" s="1">
        <v>47</v>
      </c>
      <c r="EB49" s="1">
        <v>54</v>
      </c>
      <c r="EC49" s="1">
        <v>38</v>
      </c>
      <c r="ED49" s="1">
        <v>23</v>
      </c>
      <c r="EE49" s="1">
        <v>118</v>
      </c>
      <c r="EF49" s="1">
        <v>44</v>
      </c>
      <c r="EG49" s="1">
        <v>9</v>
      </c>
      <c r="EH49" s="1">
        <v>69</v>
      </c>
      <c r="EI49" s="1">
        <v>59</v>
      </c>
      <c r="EJ49" s="1">
        <v>60</v>
      </c>
      <c r="EK49" s="1">
        <v>0</v>
      </c>
      <c r="EL49" s="1">
        <v>10</v>
      </c>
      <c r="EM49" s="4">
        <f t="shared" si="9"/>
        <v>6.8627450980392163E-2</v>
      </c>
      <c r="EN49" s="4">
        <f t="shared" si="10"/>
        <v>2.6333333333333333</v>
      </c>
      <c r="EO49" s="4">
        <f t="shared" si="11"/>
        <v>0.25287356321839083</v>
      </c>
      <c r="EP49" s="33">
        <v>17</v>
      </c>
      <c r="EQ49" s="33">
        <v>18</v>
      </c>
      <c r="ER49" s="33">
        <v>9</v>
      </c>
      <c r="ES49" s="22">
        <v>11</v>
      </c>
      <c r="ET49" s="22">
        <v>14</v>
      </c>
      <c r="EU49" s="22">
        <v>10</v>
      </c>
      <c r="EV49">
        <v>13</v>
      </c>
      <c r="EW49">
        <v>16</v>
      </c>
      <c r="EX49" s="12">
        <v>17</v>
      </c>
      <c r="EY49">
        <v>10</v>
      </c>
      <c r="EZ49">
        <v>12</v>
      </c>
      <c r="FA49" s="2">
        <v>18</v>
      </c>
      <c r="FB49" s="1">
        <v>16</v>
      </c>
      <c r="FC49" s="7">
        <v>12</v>
      </c>
      <c r="FD49" s="1">
        <v>9</v>
      </c>
      <c r="FE49" s="4">
        <f t="shared" si="12"/>
        <v>-5.5555555555555552E-2</v>
      </c>
      <c r="FF49" s="4">
        <f t="shared" si="13"/>
        <v>0.7</v>
      </c>
      <c r="FG49" s="4">
        <f t="shared" si="14"/>
        <v>0.41666666666666669</v>
      </c>
      <c r="FH49" s="33">
        <v>229900</v>
      </c>
      <c r="FI49" s="33">
        <v>199949</v>
      </c>
      <c r="FJ49" s="33">
        <v>157500</v>
      </c>
      <c r="FK49" s="24">
        <v>169900</v>
      </c>
      <c r="FL49" s="24">
        <v>139900</v>
      </c>
      <c r="FM49" s="24">
        <v>162949</v>
      </c>
      <c r="FN49">
        <v>104500</v>
      </c>
      <c r="FO49">
        <v>124700</v>
      </c>
      <c r="FP49" s="12">
        <v>69900</v>
      </c>
      <c r="FQ49">
        <v>140500</v>
      </c>
      <c r="FR49">
        <v>110200</v>
      </c>
      <c r="FS49" s="2">
        <v>104450</v>
      </c>
      <c r="FT49" s="2">
        <v>43700</v>
      </c>
      <c r="FU49" s="1">
        <v>73800</v>
      </c>
      <c r="FV49" s="1">
        <v>20000</v>
      </c>
      <c r="FW49" s="4">
        <f t="shared" si="15"/>
        <v>0.14979319726530266</v>
      </c>
      <c r="FX49" s="4">
        <f t="shared" si="16"/>
        <v>0.4108708859827308</v>
      </c>
      <c r="FY49" s="4">
        <f t="shared" si="17"/>
        <v>1.0862068965517242</v>
      </c>
      <c r="FZ49" s="33">
        <v>161647</v>
      </c>
      <c r="GA49" s="33">
        <v>183967</v>
      </c>
      <c r="GB49" s="33">
        <v>183467</v>
      </c>
      <c r="GC49" s="24">
        <v>174800</v>
      </c>
      <c r="GD49" s="24">
        <v>128249</v>
      </c>
      <c r="GE49" s="24">
        <v>183972</v>
      </c>
      <c r="GF49">
        <v>97933</v>
      </c>
      <c r="GG49">
        <v>68187</v>
      </c>
      <c r="GH49" s="12">
        <v>53100</v>
      </c>
      <c r="GI49">
        <v>87577</v>
      </c>
      <c r="GJ49">
        <v>55939</v>
      </c>
      <c r="GK49" s="2">
        <v>80386</v>
      </c>
      <c r="GL49" s="1">
        <v>40407</v>
      </c>
      <c r="GM49" s="1">
        <v>49080</v>
      </c>
      <c r="GN49" s="1">
        <v>39133</v>
      </c>
      <c r="GO49" s="4">
        <f t="shared" si="18"/>
        <v>-0.12132610739969668</v>
      </c>
      <c r="GP49" s="4">
        <f t="shared" si="19"/>
        <v>-0.12134998804165852</v>
      </c>
      <c r="GQ49" s="4">
        <f t="shared" si="20"/>
        <v>1.8897012817533385</v>
      </c>
      <c r="GR49" s="1"/>
      <c r="GS49" s="1"/>
      <c r="GT49" s="1"/>
      <c r="GU49" s="1"/>
      <c r="GV49" s="1"/>
      <c r="GW49" s="1"/>
      <c r="GX49" s="1"/>
      <c r="GY49" s="1"/>
    </row>
    <row r="50" spans="1:207" ht="12.75" customHeight="1" x14ac:dyDescent="0.35">
      <c r="A50" s="1">
        <v>8048</v>
      </c>
      <c r="B50" s="1" t="s">
        <v>156</v>
      </c>
      <c r="C50" s="33">
        <v>41</v>
      </c>
      <c r="D50" s="33">
        <v>41</v>
      </c>
      <c r="E50" s="33">
        <v>32</v>
      </c>
      <c r="F50" s="22">
        <v>39</v>
      </c>
      <c r="G50" s="22">
        <v>31</v>
      </c>
      <c r="H50" s="22">
        <v>36</v>
      </c>
      <c r="I50">
        <v>34</v>
      </c>
      <c r="J50">
        <v>39</v>
      </c>
      <c r="K50" s="12">
        <v>36</v>
      </c>
      <c r="L50">
        <v>33</v>
      </c>
      <c r="M50">
        <v>28</v>
      </c>
      <c r="N50" s="2">
        <v>28</v>
      </c>
      <c r="O50" s="2">
        <v>25</v>
      </c>
      <c r="P50" s="1">
        <v>24</v>
      </c>
      <c r="Q50" s="1">
        <v>19</v>
      </c>
      <c r="R50" s="1">
        <v>21</v>
      </c>
      <c r="S50" s="1">
        <v>24</v>
      </c>
      <c r="T50" s="1">
        <v>18</v>
      </c>
      <c r="U50" s="1">
        <v>27</v>
      </c>
      <c r="V50" s="1">
        <v>30</v>
      </c>
      <c r="W50" s="1">
        <v>30</v>
      </c>
      <c r="X50" s="1">
        <v>24</v>
      </c>
      <c r="Y50" s="1">
        <v>17</v>
      </c>
      <c r="Z50" s="1">
        <v>27</v>
      </c>
      <c r="AA50" s="1">
        <v>22</v>
      </c>
      <c r="AB50" s="1">
        <v>17</v>
      </c>
      <c r="AC50" s="1">
        <v>18</v>
      </c>
      <c r="AD50" s="1">
        <v>10</v>
      </c>
      <c r="AE50" s="1">
        <v>19</v>
      </c>
      <c r="AF50" s="1">
        <v>20</v>
      </c>
      <c r="AG50" s="1">
        <v>22</v>
      </c>
      <c r="AH50" s="1">
        <v>13</v>
      </c>
      <c r="AI50" s="1">
        <v>19</v>
      </c>
      <c r="AJ50" s="1">
        <v>11</v>
      </c>
      <c r="AK50" s="4">
        <f t="shared" si="0"/>
        <v>0</v>
      </c>
      <c r="AL50" s="4">
        <f t="shared" si="1"/>
        <v>0.1388888888888889</v>
      </c>
      <c r="AM50" s="4">
        <f t="shared" si="2"/>
        <v>0.4642857142857143</v>
      </c>
      <c r="AN50" s="33">
        <v>259000</v>
      </c>
      <c r="AO50" s="33">
        <v>240000</v>
      </c>
      <c r="AP50" s="33">
        <v>245000</v>
      </c>
      <c r="AQ50" s="24">
        <v>180000</v>
      </c>
      <c r="AR50" s="24">
        <v>180000</v>
      </c>
      <c r="AS50" s="24">
        <v>181700</v>
      </c>
      <c r="AT50">
        <v>148500</v>
      </c>
      <c r="AU50">
        <v>124900</v>
      </c>
      <c r="AV50" s="12">
        <v>179950</v>
      </c>
      <c r="AW50">
        <v>135000</v>
      </c>
      <c r="AX50">
        <v>102062</v>
      </c>
      <c r="AY50" s="2">
        <v>117450</v>
      </c>
      <c r="AZ50" s="2">
        <v>90000</v>
      </c>
      <c r="BA50" s="1">
        <v>67000</v>
      </c>
      <c r="BB50" s="1">
        <v>56000</v>
      </c>
      <c r="BC50" s="1">
        <v>66000</v>
      </c>
      <c r="BD50" s="1">
        <v>123500</v>
      </c>
      <c r="BE50" s="5">
        <v>79950</v>
      </c>
      <c r="BF50" s="1">
        <v>173000</v>
      </c>
      <c r="BG50" s="1">
        <v>159500</v>
      </c>
      <c r="BH50" s="1">
        <v>172500</v>
      </c>
      <c r="BI50" s="1">
        <v>142682</v>
      </c>
      <c r="BJ50" s="1">
        <v>155000</v>
      </c>
      <c r="BK50" s="1">
        <v>125000</v>
      </c>
      <c r="BL50" s="1">
        <v>118500</v>
      </c>
      <c r="BM50" s="1">
        <v>109700</v>
      </c>
      <c r="BN50" s="1">
        <v>93250</v>
      </c>
      <c r="BO50" s="1">
        <v>107200</v>
      </c>
      <c r="BP50" s="1">
        <v>90000</v>
      </c>
      <c r="BQ50" s="4">
        <f t="shared" si="3"/>
        <v>7.9166666666666663E-2</v>
      </c>
      <c r="BR50" s="4">
        <f t="shared" si="4"/>
        <v>0.42542652724270774</v>
      </c>
      <c r="BS50" s="4">
        <f t="shared" si="5"/>
        <v>1.5376731790480296</v>
      </c>
      <c r="BT50" s="33">
        <v>240379</v>
      </c>
      <c r="BU50" s="33">
        <v>232302</v>
      </c>
      <c r="BV50" s="33">
        <v>232819</v>
      </c>
      <c r="BW50" s="24">
        <v>195938</v>
      </c>
      <c r="BX50" s="24">
        <v>191834</v>
      </c>
      <c r="BY50" s="24">
        <v>168133</v>
      </c>
      <c r="BZ50">
        <v>152807</v>
      </c>
      <c r="CA50">
        <v>129243</v>
      </c>
      <c r="CB50" s="12">
        <v>160413</v>
      </c>
      <c r="CC50">
        <v>135453</v>
      </c>
      <c r="CD50">
        <v>115016</v>
      </c>
      <c r="CE50" s="2">
        <v>102312</v>
      </c>
      <c r="CF50" s="1">
        <v>104996</v>
      </c>
      <c r="CG50" s="1">
        <v>88767</v>
      </c>
      <c r="CH50" s="1">
        <v>79497</v>
      </c>
      <c r="CI50" s="1">
        <v>85212</v>
      </c>
      <c r="CJ50" s="1">
        <v>106775</v>
      </c>
      <c r="CK50" s="5">
        <v>109233</v>
      </c>
      <c r="CL50" s="1">
        <v>168851</v>
      </c>
      <c r="CM50" s="1">
        <v>169063</v>
      </c>
      <c r="CN50" s="1">
        <v>181486</v>
      </c>
      <c r="CO50" s="1">
        <v>132610</v>
      </c>
      <c r="CP50" s="1">
        <v>143782</v>
      </c>
      <c r="CQ50" s="1">
        <v>115562</v>
      </c>
      <c r="CR50" s="1">
        <v>109102</v>
      </c>
      <c r="CS50" s="1">
        <v>109205</v>
      </c>
      <c r="CT50" s="1">
        <v>101877</v>
      </c>
      <c r="CU50" s="1">
        <v>103870</v>
      </c>
      <c r="CV50" s="1">
        <v>93657</v>
      </c>
      <c r="CW50" s="1">
        <v>87387</v>
      </c>
      <c r="CX50" s="1">
        <v>98763</v>
      </c>
      <c r="CY50" s="1">
        <v>88346</v>
      </c>
      <c r="CZ50" s="1">
        <v>86313</v>
      </c>
      <c r="DA50" s="1">
        <v>74672</v>
      </c>
      <c r="DB50" s="18">
        <f t="shared" si="6"/>
        <v>3.476939501166585E-2</v>
      </c>
      <c r="DC50" s="4">
        <f t="shared" si="7"/>
        <v>0.42969553865094895</v>
      </c>
      <c r="DD50" s="4">
        <f t="shared" si="8"/>
        <v>1.0899613966752453</v>
      </c>
      <c r="DE50" s="33">
        <v>111</v>
      </c>
      <c r="DF50" s="33">
        <v>93</v>
      </c>
      <c r="DG50" s="33">
        <v>102</v>
      </c>
      <c r="DH50" s="22">
        <v>68</v>
      </c>
      <c r="DI50" s="22">
        <v>72</v>
      </c>
      <c r="DJ50" s="22">
        <v>90</v>
      </c>
      <c r="DK50">
        <v>124</v>
      </c>
      <c r="DL50">
        <v>97</v>
      </c>
      <c r="DM50" s="12">
        <v>85</v>
      </c>
      <c r="DN50">
        <v>70</v>
      </c>
      <c r="DO50">
        <v>101</v>
      </c>
      <c r="DP50" s="2">
        <v>130</v>
      </c>
      <c r="DQ50" s="1">
        <v>110</v>
      </c>
      <c r="DR50" s="1">
        <v>91</v>
      </c>
      <c r="DS50" s="1">
        <v>127</v>
      </c>
      <c r="DT50" s="1">
        <v>94</v>
      </c>
      <c r="DU50" s="1">
        <v>102</v>
      </c>
      <c r="DV50" s="5">
        <v>84</v>
      </c>
      <c r="DW50" s="1">
        <v>96</v>
      </c>
      <c r="DX50" s="1">
        <v>88</v>
      </c>
      <c r="DY50" s="1">
        <v>72</v>
      </c>
      <c r="DZ50" s="1">
        <v>61</v>
      </c>
      <c r="EA50" s="1">
        <v>40</v>
      </c>
      <c r="EB50" s="1">
        <v>45</v>
      </c>
      <c r="EC50" s="1">
        <v>19</v>
      </c>
      <c r="ED50" s="1">
        <v>52</v>
      </c>
      <c r="EE50" s="1">
        <v>29</v>
      </c>
      <c r="EF50" s="1">
        <v>47</v>
      </c>
      <c r="EG50" s="1">
        <v>42</v>
      </c>
      <c r="EH50" s="1">
        <v>37</v>
      </c>
      <c r="EI50" s="1">
        <v>76</v>
      </c>
      <c r="EJ50" s="1">
        <v>38</v>
      </c>
      <c r="EK50" s="1">
        <v>63</v>
      </c>
      <c r="EL50" s="1">
        <v>41</v>
      </c>
      <c r="EM50" s="4">
        <f t="shared" si="9"/>
        <v>0.19354838709677419</v>
      </c>
      <c r="EN50" s="4">
        <f t="shared" si="10"/>
        <v>0.23333333333333334</v>
      </c>
      <c r="EO50" s="4">
        <f t="shared" si="11"/>
        <v>9.9009900990099015E-2</v>
      </c>
      <c r="EP50" s="33">
        <v>63</v>
      </c>
      <c r="EQ50" s="33">
        <v>73</v>
      </c>
      <c r="ER50" s="33">
        <v>61</v>
      </c>
      <c r="ES50" s="22">
        <v>70</v>
      </c>
      <c r="ET50" s="22">
        <v>74</v>
      </c>
      <c r="EU50" s="22">
        <v>42</v>
      </c>
      <c r="EV50">
        <v>59</v>
      </c>
      <c r="EW50">
        <v>67</v>
      </c>
      <c r="EX50" s="12">
        <v>56</v>
      </c>
      <c r="EY50">
        <v>53</v>
      </c>
      <c r="EZ50">
        <v>42</v>
      </c>
      <c r="FA50" s="2">
        <v>62</v>
      </c>
      <c r="FB50" s="1">
        <v>45</v>
      </c>
      <c r="FC50" s="7">
        <v>36</v>
      </c>
      <c r="FD50" s="1">
        <v>43</v>
      </c>
      <c r="FE50" s="4">
        <f t="shared" si="12"/>
        <v>-0.13698630136986301</v>
      </c>
      <c r="FF50" s="4">
        <f t="shared" si="13"/>
        <v>0.5</v>
      </c>
      <c r="FG50" s="4">
        <f t="shared" si="14"/>
        <v>0.5</v>
      </c>
      <c r="FH50" s="33">
        <v>255000</v>
      </c>
      <c r="FI50" s="33">
        <v>269000</v>
      </c>
      <c r="FJ50" s="33">
        <v>259900</v>
      </c>
      <c r="FK50" s="24">
        <v>249999</v>
      </c>
      <c r="FL50" s="24">
        <v>219950</v>
      </c>
      <c r="FM50" s="24">
        <v>217450</v>
      </c>
      <c r="FN50">
        <v>174000</v>
      </c>
      <c r="FO50">
        <v>161999</v>
      </c>
      <c r="FP50" s="12">
        <v>173400</v>
      </c>
      <c r="FQ50">
        <v>139900</v>
      </c>
      <c r="FR50">
        <v>95000</v>
      </c>
      <c r="FS50" s="2">
        <v>122450</v>
      </c>
      <c r="FT50" s="2">
        <v>89900</v>
      </c>
      <c r="FU50" s="1">
        <v>109950</v>
      </c>
      <c r="FV50" s="1">
        <v>89000</v>
      </c>
      <c r="FW50" s="4">
        <f t="shared" si="15"/>
        <v>-5.204460966542751E-2</v>
      </c>
      <c r="FX50" s="4">
        <f t="shared" si="16"/>
        <v>0.17268337548861806</v>
      </c>
      <c r="FY50" s="4">
        <f t="shared" si="17"/>
        <v>1.6842105263157894</v>
      </c>
      <c r="FZ50" s="33">
        <v>241160</v>
      </c>
      <c r="GA50" s="33">
        <v>231669</v>
      </c>
      <c r="GB50" s="33">
        <v>233856</v>
      </c>
      <c r="GC50" s="24">
        <v>196162</v>
      </c>
      <c r="GD50" s="24">
        <v>191495</v>
      </c>
      <c r="GE50" s="24">
        <v>172289</v>
      </c>
      <c r="GF50">
        <v>155650</v>
      </c>
      <c r="GG50">
        <v>133275</v>
      </c>
      <c r="GH50" s="12">
        <v>165659</v>
      </c>
      <c r="GI50">
        <v>138905</v>
      </c>
      <c r="GJ50">
        <v>118755</v>
      </c>
      <c r="GK50" s="2">
        <v>104975</v>
      </c>
      <c r="GL50" s="1">
        <v>112051</v>
      </c>
      <c r="GM50" s="1">
        <v>97535</v>
      </c>
      <c r="GN50" s="1">
        <v>86389</v>
      </c>
      <c r="GO50" s="4">
        <f t="shared" si="18"/>
        <v>4.0967932697080746E-2</v>
      </c>
      <c r="GP50" s="4">
        <f t="shared" si="19"/>
        <v>0.39974113263179889</v>
      </c>
      <c r="GQ50" s="4">
        <f t="shared" si="20"/>
        <v>1.0307355479769273</v>
      </c>
      <c r="GR50" s="1"/>
      <c r="GS50" s="1"/>
      <c r="GT50" s="1"/>
      <c r="GU50" s="1"/>
      <c r="GV50" s="1"/>
      <c r="GW50" s="1"/>
      <c r="GX50" s="1"/>
      <c r="GY50" s="1"/>
    </row>
    <row r="51" spans="1:207" ht="12.75" customHeight="1" x14ac:dyDescent="0.35">
      <c r="A51" s="1">
        <v>8049</v>
      </c>
      <c r="B51" s="1" t="s">
        <v>157</v>
      </c>
      <c r="C51" s="33">
        <v>98</v>
      </c>
      <c r="D51" s="33">
        <v>89</v>
      </c>
      <c r="E51" s="33">
        <v>97</v>
      </c>
      <c r="F51" s="22">
        <v>112</v>
      </c>
      <c r="G51" s="22">
        <v>114</v>
      </c>
      <c r="H51" s="22">
        <v>63</v>
      </c>
      <c r="I51">
        <v>76</v>
      </c>
      <c r="J51">
        <v>95</v>
      </c>
      <c r="K51" s="12">
        <v>96</v>
      </c>
      <c r="L51">
        <v>82</v>
      </c>
      <c r="M51">
        <v>56</v>
      </c>
      <c r="N51" s="2">
        <v>62</v>
      </c>
      <c r="O51" s="2">
        <v>74</v>
      </c>
      <c r="P51" s="1">
        <v>57</v>
      </c>
      <c r="Q51" s="1">
        <v>45</v>
      </c>
      <c r="R51" s="1">
        <v>46</v>
      </c>
      <c r="S51" s="1">
        <v>85</v>
      </c>
      <c r="T51" s="1">
        <v>68</v>
      </c>
      <c r="U51" s="1">
        <v>104</v>
      </c>
      <c r="V51" s="1">
        <v>75</v>
      </c>
      <c r="W51" s="1">
        <v>97</v>
      </c>
      <c r="X51" s="1">
        <v>127</v>
      </c>
      <c r="Y51" s="1">
        <v>99</v>
      </c>
      <c r="Z51" s="1">
        <v>91</v>
      </c>
      <c r="AA51" s="1">
        <v>71</v>
      </c>
      <c r="AB51" s="1">
        <v>83</v>
      </c>
      <c r="AC51" s="1">
        <v>52</v>
      </c>
      <c r="AD51" s="1">
        <v>41</v>
      </c>
      <c r="AE51" s="1">
        <v>41</v>
      </c>
      <c r="AF51" s="1">
        <v>38</v>
      </c>
      <c r="AG51" s="1">
        <v>39</v>
      </c>
      <c r="AH51" s="1">
        <v>24</v>
      </c>
      <c r="AI51" s="1">
        <v>35</v>
      </c>
      <c r="AJ51" s="1">
        <v>33</v>
      </c>
      <c r="AK51" s="4">
        <f t="shared" si="0"/>
        <v>0.10112359550561797</v>
      </c>
      <c r="AL51" s="4">
        <f t="shared" si="1"/>
        <v>0.55555555555555558</v>
      </c>
      <c r="AM51" s="4">
        <f t="shared" si="2"/>
        <v>0.75</v>
      </c>
      <c r="AN51" s="33">
        <v>191000</v>
      </c>
      <c r="AO51" s="33">
        <v>154900</v>
      </c>
      <c r="AP51" s="33">
        <v>147000</v>
      </c>
      <c r="AQ51" s="24">
        <v>183843</v>
      </c>
      <c r="AR51" s="24">
        <v>156999</v>
      </c>
      <c r="AS51" s="24">
        <v>136500</v>
      </c>
      <c r="AT51">
        <v>127000</v>
      </c>
      <c r="AU51">
        <v>75000</v>
      </c>
      <c r="AV51" s="12">
        <v>72875</v>
      </c>
      <c r="AW51">
        <v>40000</v>
      </c>
      <c r="AX51">
        <v>46139</v>
      </c>
      <c r="AY51" s="2">
        <v>29250</v>
      </c>
      <c r="AZ51" s="2">
        <v>34000</v>
      </c>
      <c r="BA51" s="1">
        <v>29000</v>
      </c>
      <c r="BB51" s="1">
        <v>30000</v>
      </c>
      <c r="BC51" s="1">
        <v>27000</v>
      </c>
      <c r="BD51" s="1">
        <v>33000</v>
      </c>
      <c r="BE51" s="5">
        <v>28750</v>
      </c>
      <c r="BF51" s="1">
        <v>69400</v>
      </c>
      <c r="BG51" s="1">
        <v>122000</v>
      </c>
      <c r="BH51" s="1">
        <v>123000</v>
      </c>
      <c r="BI51" s="1">
        <v>90000</v>
      </c>
      <c r="BJ51" s="1">
        <v>73000</v>
      </c>
      <c r="BK51" s="1">
        <v>67000</v>
      </c>
      <c r="BL51" s="1">
        <v>60000</v>
      </c>
      <c r="BM51" s="1">
        <v>60000</v>
      </c>
      <c r="BN51" s="1">
        <v>79500</v>
      </c>
      <c r="BO51" s="1">
        <v>75000</v>
      </c>
      <c r="BP51" s="1">
        <v>65000</v>
      </c>
      <c r="BQ51" s="4">
        <f t="shared" si="3"/>
        <v>0.23305358295674627</v>
      </c>
      <c r="BR51" s="4">
        <f t="shared" si="4"/>
        <v>0.39926739926739929</v>
      </c>
      <c r="BS51" s="4">
        <f t="shared" si="5"/>
        <v>3.1396649255510525</v>
      </c>
      <c r="BT51" s="33">
        <v>186217</v>
      </c>
      <c r="BU51" s="33">
        <v>172258</v>
      </c>
      <c r="BV51" s="33">
        <v>146041</v>
      </c>
      <c r="BW51" s="24">
        <v>179148</v>
      </c>
      <c r="BX51" s="24">
        <v>154611</v>
      </c>
      <c r="BY51" s="24">
        <v>133739</v>
      </c>
      <c r="BZ51">
        <v>115521</v>
      </c>
      <c r="CA51">
        <v>94285</v>
      </c>
      <c r="CB51" s="12">
        <v>94079</v>
      </c>
      <c r="CC51">
        <v>68948</v>
      </c>
      <c r="CD51">
        <v>69552</v>
      </c>
      <c r="CE51" s="2">
        <v>53747</v>
      </c>
      <c r="CF51" s="1">
        <v>48832</v>
      </c>
      <c r="CG51" s="1">
        <v>49476</v>
      </c>
      <c r="CH51" s="1">
        <v>50145</v>
      </c>
      <c r="CI51" s="1">
        <v>58634</v>
      </c>
      <c r="CJ51" s="1">
        <v>51160</v>
      </c>
      <c r="CK51" s="5">
        <v>65438</v>
      </c>
      <c r="CL51" s="1">
        <v>92352</v>
      </c>
      <c r="CM51" s="1">
        <v>118989</v>
      </c>
      <c r="CN51" s="1">
        <v>124206</v>
      </c>
      <c r="CO51" s="1">
        <v>97092</v>
      </c>
      <c r="CP51" s="1">
        <v>80578</v>
      </c>
      <c r="CQ51" s="1">
        <v>72962</v>
      </c>
      <c r="CR51" s="1">
        <v>66866</v>
      </c>
      <c r="CS51" s="1">
        <v>62232</v>
      </c>
      <c r="CT51" s="1">
        <v>79121</v>
      </c>
      <c r="CU51" s="1">
        <v>67973</v>
      </c>
      <c r="CV51" s="1">
        <v>59956</v>
      </c>
      <c r="CW51" s="1">
        <v>64594</v>
      </c>
      <c r="CX51" s="1">
        <v>69511</v>
      </c>
      <c r="CY51" s="1">
        <v>65834</v>
      </c>
      <c r="CZ51" s="1">
        <v>61651</v>
      </c>
      <c r="DA51" s="1">
        <v>67854</v>
      </c>
      <c r="DB51" s="18">
        <f t="shared" si="6"/>
        <v>8.1035423608772889E-2</v>
      </c>
      <c r="DC51" s="4">
        <f t="shared" si="7"/>
        <v>0.3923911499263491</v>
      </c>
      <c r="DD51" s="4">
        <f t="shared" si="8"/>
        <v>1.6773780768345985</v>
      </c>
      <c r="DE51" s="33">
        <v>87</v>
      </c>
      <c r="DF51" s="33">
        <v>63</v>
      </c>
      <c r="DG51" s="33">
        <v>105</v>
      </c>
      <c r="DH51" s="22">
        <v>65</v>
      </c>
      <c r="DI51" s="22">
        <v>47</v>
      </c>
      <c r="DJ51" s="22">
        <v>85</v>
      </c>
      <c r="DK51">
        <v>97</v>
      </c>
      <c r="DL51">
        <v>108</v>
      </c>
      <c r="DM51" s="12">
        <v>108</v>
      </c>
      <c r="DN51">
        <v>105</v>
      </c>
      <c r="DO51">
        <v>128</v>
      </c>
      <c r="DP51" s="2">
        <v>147</v>
      </c>
      <c r="DQ51" s="1">
        <v>94</v>
      </c>
      <c r="DR51" s="1">
        <v>137</v>
      </c>
      <c r="DS51" s="1">
        <v>110</v>
      </c>
      <c r="DT51" s="1">
        <v>100</v>
      </c>
      <c r="DU51" s="1">
        <v>130</v>
      </c>
      <c r="DV51" s="5">
        <v>154</v>
      </c>
      <c r="DW51" s="1">
        <v>113</v>
      </c>
      <c r="DX51" s="1">
        <v>77</v>
      </c>
      <c r="DY51" s="1">
        <v>81</v>
      </c>
      <c r="DZ51" s="1">
        <v>61</v>
      </c>
      <c r="EA51" s="1">
        <v>46</v>
      </c>
      <c r="EB51" s="1">
        <v>48</v>
      </c>
      <c r="EC51" s="1">
        <v>54</v>
      </c>
      <c r="ED51" s="1">
        <v>50</v>
      </c>
      <c r="EE51" s="1">
        <v>55</v>
      </c>
      <c r="EF51" s="1">
        <v>47</v>
      </c>
      <c r="EG51" s="1">
        <v>87</v>
      </c>
      <c r="EH51" s="1">
        <v>58</v>
      </c>
      <c r="EI51" s="1">
        <v>83</v>
      </c>
      <c r="EJ51" s="1">
        <v>67</v>
      </c>
      <c r="EK51" s="1">
        <v>64</v>
      </c>
      <c r="EL51" s="1">
        <v>69</v>
      </c>
      <c r="EM51" s="4">
        <f t="shared" si="9"/>
        <v>0.38095238095238093</v>
      </c>
      <c r="EN51" s="4">
        <f t="shared" si="10"/>
        <v>2.3529411764705882E-2</v>
      </c>
      <c r="EO51" s="4">
        <f t="shared" si="11"/>
        <v>-0.3203125</v>
      </c>
      <c r="EP51" s="33">
        <v>184</v>
      </c>
      <c r="EQ51" s="33">
        <v>185</v>
      </c>
      <c r="ER51" s="33">
        <v>204</v>
      </c>
      <c r="ES51" s="22">
        <v>237</v>
      </c>
      <c r="ET51" s="22">
        <v>187</v>
      </c>
      <c r="EU51" s="22">
        <v>135</v>
      </c>
      <c r="EV51">
        <v>182</v>
      </c>
      <c r="EW51">
        <v>176</v>
      </c>
      <c r="EX51" s="12">
        <v>160</v>
      </c>
      <c r="EY51">
        <v>145</v>
      </c>
      <c r="EZ51">
        <v>137</v>
      </c>
      <c r="FA51" s="2">
        <v>118</v>
      </c>
      <c r="FB51" s="1">
        <v>135</v>
      </c>
      <c r="FC51" s="7">
        <v>143</v>
      </c>
      <c r="FD51" s="1">
        <v>104</v>
      </c>
      <c r="FE51" s="4">
        <f t="shared" si="12"/>
        <v>-5.4054054054054057E-3</v>
      </c>
      <c r="FF51" s="4">
        <f t="shared" si="13"/>
        <v>0.36296296296296299</v>
      </c>
      <c r="FG51" s="4">
        <f t="shared" si="14"/>
        <v>0.34306569343065696</v>
      </c>
      <c r="FH51" s="33">
        <v>231950</v>
      </c>
      <c r="FI51" s="33">
        <v>215000</v>
      </c>
      <c r="FJ51" s="33">
        <v>179499</v>
      </c>
      <c r="FK51" s="24">
        <v>184999</v>
      </c>
      <c r="FL51" s="24">
        <v>149999</v>
      </c>
      <c r="FM51" s="24">
        <v>130000</v>
      </c>
      <c r="FN51">
        <v>111700</v>
      </c>
      <c r="FO51">
        <v>125000</v>
      </c>
      <c r="FP51" s="12">
        <v>79950</v>
      </c>
      <c r="FQ51">
        <v>80000</v>
      </c>
      <c r="FR51">
        <v>57000</v>
      </c>
      <c r="FS51" s="2">
        <v>57000</v>
      </c>
      <c r="FT51" s="2">
        <v>50000</v>
      </c>
      <c r="FU51" s="1">
        <v>42665</v>
      </c>
      <c r="FV51" s="1">
        <v>43450</v>
      </c>
      <c r="FW51" s="4">
        <f t="shared" si="15"/>
        <v>7.8837209302325587E-2</v>
      </c>
      <c r="FX51" s="4">
        <f t="shared" si="16"/>
        <v>0.78423076923076918</v>
      </c>
      <c r="FY51" s="4">
        <f t="shared" si="17"/>
        <v>3.0692982456140352</v>
      </c>
      <c r="FZ51" s="33">
        <v>188071</v>
      </c>
      <c r="GA51" s="33">
        <v>173153</v>
      </c>
      <c r="GB51" s="33">
        <v>145679</v>
      </c>
      <c r="GC51" s="24">
        <v>177613</v>
      </c>
      <c r="GD51" s="24">
        <v>150151</v>
      </c>
      <c r="GE51" s="24">
        <v>136177</v>
      </c>
      <c r="GF51">
        <v>117551</v>
      </c>
      <c r="GG51">
        <v>95948</v>
      </c>
      <c r="GH51" s="12">
        <v>97011</v>
      </c>
      <c r="GI51">
        <v>70835</v>
      </c>
      <c r="GJ51">
        <v>72765</v>
      </c>
      <c r="GK51" s="2">
        <v>57310</v>
      </c>
      <c r="GL51" s="1">
        <v>50661</v>
      </c>
      <c r="GM51" s="1">
        <v>52294</v>
      </c>
      <c r="GN51" s="1">
        <v>55784</v>
      </c>
      <c r="GO51" s="4">
        <f t="shared" si="18"/>
        <v>8.6155018971660904E-2</v>
      </c>
      <c r="GP51" s="4">
        <f t="shared" si="19"/>
        <v>0.3810775681649618</v>
      </c>
      <c r="GQ51" s="4">
        <f t="shared" si="20"/>
        <v>1.584635470349756</v>
      </c>
      <c r="GR51" s="1"/>
      <c r="GS51" s="1"/>
      <c r="GT51" s="1"/>
      <c r="GU51" s="1"/>
      <c r="GV51" s="1"/>
      <c r="GW51" s="1"/>
      <c r="GX51" s="1"/>
      <c r="GY51" s="1"/>
    </row>
    <row r="52" spans="1:207" ht="12.75" customHeight="1" x14ac:dyDescent="0.35">
      <c r="A52" s="1">
        <v>8050</v>
      </c>
      <c r="B52" s="1" t="s">
        <v>158</v>
      </c>
      <c r="C52" s="33">
        <v>11</v>
      </c>
      <c r="D52" s="33">
        <v>10</v>
      </c>
      <c r="E52" s="33">
        <v>13</v>
      </c>
      <c r="F52" s="22">
        <v>13</v>
      </c>
      <c r="G52" s="22">
        <v>9</v>
      </c>
      <c r="H52" s="22">
        <v>10</v>
      </c>
      <c r="I52">
        <v>13</v>
      </c>
      <c r="J52">
        <v>10</v>
      </c>
      <c r="K52" s="12">
        <v>10</v>
      </c>
      <c r="L52">
        <v>9</v>
      </c>
      <c r="M52">
        <v>7</v>
      </c>
      <c r="N52" s="2">
        <v>15</v>
      </c>
      <c r="O52" s="2">
        <v>10</v>
      </c>
      <c r="P52" s="1">
        <v>9</v>
      </c>
      <c r="Q52" s="1">
        <v>8</v>
      </c>
      <c r="R52" s="1">
        <v>5</v>
      </c>
      <c r="S52" s="1">
        <v>10</v>
      </c>
      <c r="T52" s="1">
        <v>7</v>
      </c>
      <c r="U52" s="1">
        <v>6</v>
      </c>
      <c r="V52" s="1">
        <v>6</v>
      </c>
      <c r="W52" s="1">
        <v>7</v>
      </c>
      <c r="X52" s="1">
        <v>15</v>
      </c>
      <c r="Y52" s="1">
        <v>9</v>
      </c>
      <c r="Z52" s="1">
        <v>11</v>
      </c>
      <c r="AA52" s="1">
        <v>12</v>
      </c>
      <c r="AB52" s="1">
        <v>5</v>
      </c>
      <c r="AC52" s="1">
        <v>5</v>
      </c>
      <c r="AD52" s="1">
        <v>7</v>
      </c>
      <c r="AE52" s="1">
        <v>9</v>
      </c>
      <c r="AF52" s="1">
        <v>4</v>
      </c>
      <c r="AG52" s="1">
        <v>5</v>
      </c>
      <c r="AH52" s="1">
        <v>2</v>
      </c>
      <c r="AI52" s="1">
        <v>5</v>
      </c>
      <c r="AJ52" s="1">
        <v>3</v>
      </c>
      <c r="AK52" s="4">
        <f t="shared" si="0"/>
        <v>0.1</v>
      </c>
      <c r="AL52" s="4">
        <f t="shared" si="1"/>
        <v>0.1</v>
      </c>
      <c r="AM52" s="4">
        <f t="shared" si="2"/>
        <v>0.5714285714285714</v>
      </c>
      <c r="AN52" s="33">
        <v>178000</v>
      </c>
      <c r="AO52" s="33">
        <v>227000</v>
      </c>
      <c r="AP52" s="33">
        <v>130000</v>
      </c>
      <c r="AQ52" s="24">
        <v>180000</v>
      </c>
      <c r="AR52" s="24">
        <v>145000</v>
      </c>
      <c r="AS52" s="24">
        <v>180500</v>
      </c>
      <c r="AT52">
        <v>106000</v>
      </c>
      <c r="AU52">
        <v>63500</v>
      </c>
      <c r="AV52" s="12">
        <v>111250</v>
      </c>
      <c r="AW52">
        <v>49000</v>
      </c>
      <c r="AX52">
        <v>87000</v>
      </c>
      <c r="AY52" s="2">
        <v>40000</v>
      </c>
      <c r="AZ52" s="2">
        <v>57400</v>
      </c>
      <c r="BA52" s="1">
        <v>40200</v>
      </c>
      <c r="BB52" s="1">
        <v>44000</v>
      </c>
      <c r="BC52" s="1">
        <v>125000</v>
      </c>
      <c r="BD52" s="1">
        <v>68750</v>
      </c>
      <c r="BE52" s="5">
        <v>153000</v>
      </c>
      <c r="BF52" s="1">
        <v>79000</v>
      </c>
      <c r="BG52" s="1">
        <v>143500</v>
      </c>
      <c r="BH52" s="1">
        <v>125000</v>
      </c>
      <c r="BI52" s="1">
        <v>95018</v>
      </c>
      <c r="BJ52" s="1">
        <v>97000</v>
      </c>
      <c r="BK52" s="1">
        <v>92000</v>
      </c>
      <c r="BL52" s="1">
        <v>80950</v>
      </c>
      <c r="BM52" s="1">
        <v>68000</v>
      </c>
      <c r="BN52" s="1">
        <v>72000</v>
      </c>
      <c r="BO52" s="1">
        <v>72000</v>
      </c>
      <c r="BP52" s="1">
        <v>57500</v>
      </c>
      <c r="BQ52" s="4">
        <f t="shared" si="3"/>
        <v>-0.21585903083700442</v>
      </c>
      <c r="BR52" s="4">
        <f t="shared" si="4"/>
        <v>-1.3850415512465374E-2</v>
      </c>
      <c r="BS52" s="4">
        <f t="shared" si="5"/>
        <v>1.0459770114942528</v>
      </c>
      <c r="BT52" s="33">
        <v>203000</v>
      </c>
      <c r="BU52" s="33">
        <v>213569</v>
      </c>
      <c r="BV52" s="33">
        <v>153717</v>
      </c>
      <c r="BW52" s="24">
        <v>189069</v>
      </c>
      <c r="BX52" s="24">
        <v>161222</v>
      </c>
      <c r="BY52" s="24">
        <v>168890</v>
      </c>
      <c r="BZ52">
        <v>95693</v>
      </c>
      <c r="CA52">
        <v>81640</v>
      </c>
      <c r="CB52" s="12">
        <v>105335</v>
      </c>
      <c r="CC52">
        <v>72322</v>
      </c>
      <c r="CD52">
        <v>89042</v>
      </c>
      <c r="CE52" s="2">
        <v>53370</v>
      </c>
      <c r="CF52" s="1">
        <v>79252</v>
      </c>
      <c r="CG52" s="1">
        <v>58516</v>
      </c>
      <c r="CH52" s="1">
        <v>46875</v>
      </c>
      <c r="CI52" s="1">
        <v>101500</v>
      </c>
      <c r="CJ52" s="1">
        <v>88420</v>
      </c>
      <c r="CK52" s="5">
        <v>111057</v>
      </c>
      <c r="CL52" s="1">
        <v>72333</v>
      </c>
      <c r="CM52" s="1">
        <v>138983</v>
      </c>
      <c r="CN52" s="1">
        <v>121314</v>
      </c>
      <c r="CO52" s="1">
        <v>97581</v>
      </c>
      <c r="CP52" s="1">
        <v>86944</v>
      </c>
      <c r="CQ52" s="1">
        <v>78781</v>
      </c>
      <c r="CR52" s="1">
        <v>81141</v>
      </c>
      <c r="CS52" s="1">
        <v>65200</v>
      </c>
      <c r="CT52" s="1">
        <v>76300</v>
      </c>
      <c r="CU52" s="1">
        <v>66115</v>
      </c>
      <c r="CV52" s="1">
        <v>59000</v>
      </c>
      <c r="CW52" s="1">
        <v>57475</v>
      </c>
      <c r="CX52" s="1">
        <v>67500</v>
      </c>
      <c r="CY52" s="1">
        <v>77450</v>
      </c>
      <c r="CZ52" s="1">
        <v>53920</v>
      </c>
      <c r="DA52" s="1">
        <v>65000</v>
      </c>
      <c r="DB52" s="18">
        <f t="shared" si="6"/>
        <v>-4.948751925607181E-2</v>
      </c>
      <c r="DC52" s="4">
        <f t="shared" si="7"/>
        <v>0.2019657765409438</v>
      </c>
      <c r="DD52" s="4">
        <f t="shared" si="8"/>
        <v>1.2798230048741044</v>
      </c>
      <c r="DE52" s="33">
        <v>120</v>
      </c>
      <c r="DF52" s="33">
        <v>79</v>
      </c>
      <c r="DG52" s="33">
        <v>83</v>
      </c>
      <c r="DH52" s="22">
        <v>38</v>
      </c>
      <c r="DI52" s="22">
        <v>60</v>
      </c>
      <c r="DJ52" s="22">
        <v>39</v>
      </c>
      <c r="DK52">
        <v>81</v>
      </c>
      <c r="DL52">
        <v>84</v>
      </c>
      <c r="DM52" s="12">
        <v>92</v>
      </c>
      <c r="DN52">
        <v>101</v>
      </c>
      <c r="DO52">
        <v>26</v>
      </c>
      <c r="DP52" s="2">
        <v>172</v>
      </c>
      <c r="DQ52" s="1">
        <v>203</v>
      </c>
      <c r="DR52" s="1">
        <v>164</v>
      </c>
      <c r="DS52" s="1">
        <v>91</v>
      </c>
      <c r="DT52" s="1">
        <v>83</v>
      </c>
      <c r="DU52" s="1">
        <v>214</v>
      </c>
      <c r="DV52" s="5">
        <v>66</v>
      </c>
      <c r="DW52" s="1">
        <v>272</v>
      </c>
      <c r="DX52" s="1">
        <v>41</v>
      </c>
      <c r="DY52" s="1">
        <v>47</v>
      </c>
      <c r="DZ52" s="1">
        <v>40</v>
      </c>
      <c r="EA52" s="1">
        <v>78</v>
      </c>
      <c r="EB52" s="1">
        <v>52</v>
      </c>
      <c r="EC52" s="1">
        <v>44</v>
      </c>
      <c r="ED52" s="1">
        <v>60</v>
      </c>
      <c r="EE52" s="1">
        <v>72</v>
      </c>
      <c r="EF52" s="1">
        <v>44</v>
      </c>
      <c r="EG52" s="1">
        <v>41</v>
      </c>
      <c r="EH52" s="1">
        <v>58</v>
      </c>
      <c r="EI52" s="1">
        <v>48</v>
      </c>
      <c r="EJ52" s="1">
        <v>51</v>
      </c>
      <c r="EK52" s="1">
        <v>63</v>
      </c>
      <c r="EL52" s="1">
        <v>90</v>
      </c>
      <c r="EM52" s="4">
        <f t="shared" si="9"/>
        <v>0.51898734177215189</v>
      </c>
      <c r="EN52" s="4">
        <f t="shared" si="10"/>
        <v>2.0769230769230771</v>
      </c>
      <c r="EO52" s="4">
        <f t="shared" si="11"/>
        <v>3.6153846153846154</v>
      </c>
      <c r="EP52" s="33">
        <v>28</v>
      </c>
      <c r="EQ52" s="33">
        <v>22</v>
      </c>
      <c r="ER52" s="33">
        <v>21</v>
      </c>
      <c r="ES52" s="22">
        <v>25</v>
      </c>
      <c r="ET52" s="22">
        <v>13</v>
      </c>
      <c r="EU52" s="22">
        <v>16</v>
      </c>
      <c r="EV52">
        <v>18</v>
      </c>
      <c r="EW52">
        <v>18</v>
      </c>
      <c r="EX52" s="12">
        <v>14</v>
      </c>
      <c r="EY52">
        <v>20</v>
      </c>
      <c r="EZ52">
        <v>17</v>
      </c>
      <c r="FA52" s="2">
        <v>13</v>
      </c>
      <c r="FB52" s="1">
        <v>13</v>
      </c>
      <c r="FC52" s="7">
        <v>18</v>
      </c>
      <c r="FD52" s="1">
        <v>11</v>
      </c>
      <c r="FE52" s="4">
        <f t="shared" si="12"/>
        <v>0.27272727272727271</v>
      </c>
      <c r="FF52" s="4">
        <f t="shared" si="13"/>
        <v>0.75</v>
      </c>
      <c r="FG52" s="4">
        <f t="shared" si="14"/>
        <v>0.6470588235294118</v>
      </c>
      <c r="FH52" s="33">
        <v>267000</v>
      </c>
      <c r="FI52" s="33">
        <v>216950</v>
      </c>
      <c r="FJ52" s="33">
        <v>199000</v>
      </c>
      <c r="FK52" s="24">
        <v>179500</v>
      </c>
      <c r="FL52" s="24">
        <v>118900</v>
      </c>
      <c r="FM52" s="24">
        <v>165950</v>
      </c>
      <c r="FN52">
        <v>125750</v>
      </c>
      <c r="FO52">
        <v>123950</v>
      </c>
      <c r="FP52" s="12">
        <v>112450</v>
      </c>
      <c r="FQ52">
        <v>124900</v>
      </c>
      <c r="FR52">
        <v>114900</v>
      </c>
      <c r="FS52" s="2">
        <v>59400</v>
      </c>
      <c r="FT52" s="2">
        <v>96888</v>
      </c>
      <c r="FU52" s="1">
        <v>47450</v>
      </c>
      <c r="FV52" s="1">
        <v>99900</v>
      </c>
      <c r="FW52" s="4">
        <f t="shared" si="15"/>
        <v>0.23069831758469694</v>
      </c>
      <c r="FX52" s="4">
        <f t="shared" si="16"/>
        <v>0.60891834890027119</v>
      </c>
      <c r="FY52" s="4">
        <f t="shared" si="17"/>
        <v>1.3237597911227155</v>
      </c>
      <c r="FZ52" s="33">
        <v>204927</v>
      </c>
      <c r="GA52" s="33">
        <v>212409</v>
      </c>
      <c r="GB52" s="33">
        <v>156931</v>
      </c>
      <c r="GC52" s="24">
        <v>186492</v>
      </c>
      <c r="GD52" s="24">
        <v>165588</v>
      </c>
      <c r="GE52" s="24">
        <v>172690</v>
      </c>
      <c r="GF52">
        <v>101646</v>
      </c>
      <c r="GG52">
        <v>78120</v>
      </c>
      <c r="GH52" s="12">
        <v>112990</v>
      </c>
      <c r="GI52">
        <v>75544</v>
      </c>
      <c r="GJ52">
        <v>89157</v>
      </c>
      <c r="GK52" s="2">
        <v>57520</v>
      </c>
      <c r="GL52" s="1">
        <v>79510</v>
      </c>
      <c r="GM52" s="1">
        <v>68144</v>
      </c>
      <c r="GN52" s="1">
        <v>48862</v>
      </c>
      <c r="GO52" s="4">
        <f t="shared" si="18"/>
        <v>-3.5224496137169332E-2</v>
      </c>
      <c r="GP52" s="4">
        <f t="shared" si="19"/>
        <v>0.18667554577566739</v>
      </c>
      <c r="GQ52" s="4">
        <f t="shared" si="20"/>
        <v>1.2984959117063157</v>
      </c>
      <c r="GR52" s="1"/>
      <c r="GS52" s="1"/>
      <c r="GT52" s="1"/>
      <c r="GU52" s="1"/>
      <c r="GV52" s="1"/>
      <c r="GW52" s="1"/>
      <c r="GX52" s="1"/>
      <c r="GY52" s="1"/>
    </row>
    <row r="53" spans="1:207" ht="12.75" customHeight="1" x14ac:dyDescent="0.35">
      <c r="A53" s="1">
        <v>8051</v>
      </c>
      <c r="B53" s="1" t="s">
        <v>159</v>
      </c>
      <c r="C53" s="33">
        <v>16</v>
      </c>
      <c r="D53" s="33">
        <v>17</v>
      </c>
      <c r="E53" s="33">
        <v>11</v>
      </c>
      <c r="F53" s="22">
        <v>17</v>
      </c>
      <c r="G53" s="22">
        <v>17</v>
      </c>
      <c r="H53" s="22">
        <v>13</v>
      </c>
      <c r="I53">
        <v>18</v>
      </c>
      <c r="J53">
        <v>19</v>
      </c>
      <c r="K53" s="12">
        <v>14</v>
      </c>
      <c r="L53">
        <v>18</v>
      </c>
      <c r="M53">
        <v>10</v>
      </c>
      <c r="N53" s="2">
        <v>8</v>
      </c>
      <c r="O53" s="2">
        <v>15</v>
      </c>
      <c r="P53" s="1">
        <v>8</v>
      </c>
      <c r="Q53" s="1">
        <v>9</v>
      </c>
      <c r="R53" s="1">
        <v>14</v>
      </c>
      <c r="S53" s="1">
        <v>16</v>
      </c>
      <c r="T53" s="1">
        <v>14</v>
      </c>
      <c r="U53" s="1">
        <v>14</v>
      </c>
      <c r="V53" s="1">
        <v>23</v>
      </c>
      <c r="W53" s="1">
        <v>17</v>
      </c>
      <c r="X53" s="1">
        <v>19</v>
      </c>
      <c r="Y53" s="1">
        <v>24</v>
      </c>
      <c r="Z53" s="1">
        <v>18</v>
      </c>
      <c r="AA53" s="1">
        <v>10</v>
      </c>
      <c r="AB53" s="1">
        <v>17</v>
      </c>
      <c r="AC53" s="1">
        <v>15</v>
      </c>
      <c r="AD53" s="1">
        <v>19</v>
      </c>
      <c r="AE53" s="1">
        <v>17</v>
      </c>
      <c r="AF53" s="1">
        <v>15</v>
      </c>
      <c r="AG53" s="1">
        <v>14</v>
      </c>
      <c r="AH53" s="1">
        <v>7</v>
      </c>
      <c r="AI53" s="1">
        <v>4</v>
      </c>
      <c r="AJ53" s="1">
        <v>3</v>
      </c>
      <c r="AK53" s="4">
        <f t="shared" si="0"/>
        <v>-5.8823529411764705E-2</v>
      </c>
      <c r="AL53" s="4">
        <f t="shared" si="1"/>
        <v>0.23076923076923078</v>
      </c>
      <c r="AM53" s="4">
        <f t="shared" si="2"/>
        <v>0.6</v>
      </c>
      <c r="AN53" s="33">
        <v>172550</v>
      </c>
      <c r="AO53" s="33">
        <v>190000</v>
      </c>
      <c r="AP53" s="33">
        <v>128000</v>
      </c>
      <c r="AQ53" s="24">
        <v>165000</v>
      </c>
      <c r="AR53" s="24">
        <v>145000</v>
      </c>
      <c r="AS53" s="24">
        <v>118000</v>
      </c>
      <c r="AT53">
        <v>77500</v>
      </c>
      <c r="AU53">
        <v>87500</v>
      </c>
      <c r="AV53" s="12">
        <v>97700</v>
      </c>
      <c r="AW53">
        <v>29779</v>
      </c>
      <c r="AX53">
        <v>36459</v>
      </c>
      <c r="AY53" s="2">
        <v>49500</v>
      </c>
      <c r="AZ53" s="2">
        <v>29000</v>
      </c>
      <c r="BA53" s="1">
        <v>21000</v>
      </c>
      <c r="BB53" s="1">
        <v>26900</v>
      </c>
      <c r="BC53" s="1">
        <v>33450</v>
      </c>
      <c r="BD53" s="1">
        <v>40000</v>
      </c>
      <c r="BE53" s="5">
        <v>50950</v>
      </c>
      <c r="BF53" s="1">
        <v>115450</v>
      </c>
      <c r="BG53" s="1">
        <v>134900</v>
      </c>
      <c r="BH53" s="1">
        <v>115000</v>
      </c>
      <c r="BI53" s="1">
        <v>95000</v>
      </c>
      <c r="BJ53" s="1">
        <v>69000</v>
      </c>
      <c r="BK53" s="1">
        <v>80000</v>
      </c>
      <c r="BL53" s="1">
        <v>74500</v>
      </c>
      <c r="BM53" s="1">
        <v>74500</v>
      </c>
      <c r="BN53" s="1">
        <v>80800</v>
      </c>
      <c r="BO53" s="1">
        <v>80000</v>
      </c>
      <c r="BP53" s="1">
        <v>65000</v>
      </c>
      <c r="BQ53" s="4">
        <f t="shared" si="3"/>
        <v>-9.1842105263157892E-2</v>
      </c>
      <c r="BR53" s="4">
        <f t="shared" si="4"/>
        <v>0.46228813559322035</v>
      </c>
      <c r="BS53" s="4">
        <f t="shared" si="5"/>
        <v>3.7327134589538935</v>
      </c>
      <c r="BT53" s="33">
        <v>179656</v>
      </c>
      <c r="BU53" s="33">
        <v>155147</v>
      </c>
      <c r="BV53" s="33">
        <v>126955</v>
      </c>
      <c r="BW53" s="24">
        <v>165823</v>
      </c>
      <c r="BX53" s="24">
        <v>140170</v>
      </c>
      <c r="BY53" s="24">
        <v>114682</v>
      </c>
      <c r="BZ53">
        <v>86814</v>
      </c>
      <c r="CA53">
        <v>80110</v>
      </c>
      <c r="CB53" s="12">
        <v>88842</v>
      </c>
      <c r="CC53">
        <v>51888</v>
      </c>
      <c r="CD53">
        <v>51572</v>
      </c>
      <c r="CE53" s="2">
        <v>61735</v>
      </c>
      <c r="CF53" s="1">
        <v>46658</v>
      </c>
      <c r="CG53" s="1">
        <v>38300</v>
      </c>
      <c r="CH53" s="1">
        <v>53651</v>
      </c>
      <c r="CI53" s="1">
        <v>53414</v>
      </c>
      <c r="CJ53" s="1">
        <v>65812</v>
      </c>
      <c r="CK53" s="5">
        <v>72618</v>
      </c>
      <c r="CL53" s="1">
        <v>107053</v>
      </c>
      <c r="CM53" s="1">
        <v>126482</v>
      </c>
      <c r="CN53" s="1">
        <v>112229</v>
      </c>
      <c r="CO53" s="1">
        <v>93073</v>
      </c>
      <c r="CP53" s="1">
        <v>73303</v>
      </c>
      <c r="CQ53" s="1">
        <v>84486</v>
      </c>
      <c r="CR53" s="1">
        <v>75035</v>
      </c>
      <c r="CS53" s="1">
        <v>73111</v>
      </c>
      <c r="CT53" s="1">
        <v>79066</v>
      </c>
      <c r="CU53" s="1">
        <v>73642</v>
      </c>
      <c r="CV53" s="1">
        <v>62305</v>
      </c>
      <c r="CW53" s="1">
        <v>62780</v>
      </c>
      <c r="CX53" s="1">
        <v>61095</v>
      </c>
      <c r="CY53" s="1">
        <v>58571</v>
      </c>
      <c r="CZ53" s="1">
        <v>57325</v>
      </c>
      <c r="DA53" s="1">
        <v>45666</v>
      </c>
      <c r="DB53" s="18">
        <f t="shared" si="6"/>
        <v>0.15797276131668675</v>
      </c>
      <c r="DC53" s="4">
        <f t="shared" si="7"/>
        <v>0.56655796027275418</v>
      </c>
      <c r="DD53" s="4">
        <f t="shared" si="8"/>
        <v>2.4835957496315832</v>
      </c>
      <c r="DE53" s="33">
        <v>42</v>
      </c>
      <c r="DF53" s="33">
        <v>79</v>
      </c>
      <c r="DG53" s="33">
        <v>99</v>
      </c>
      <c r="DH53" s="22">
        <v>53</v>
      </c>
      <c r="DI53" s="22">
        <v>51</v>
      </c>
      <c r="DJ53" s="22">
        <v>87</v>
      </c>
      <c r="DK53">
        <v>90</v>
      </c>
      <c r="DL53">
        <v>83</v>
      </c>
      <c r="DM53" s="12">
        <v>163</v>
      </c>
      <c r="DN53">
        <v>80</v>
      </c>
      <c r="DO53">
        <v>123</v>
      </c>
      <c r="DP53" s="2">
        <v>222</v>
      </c>
      <c r="DQ53" s="1">
        <v>68</v>
      </c>
      <c r="DR53" s="1">
        <v>146</v>
      </c>
      <c r="DS53" s="1">
        <v>192</v>
      </c>
      <c r="DT53" s="1">
        <v>104</v>
      </c>
      <c r="DU53" s="1">
        <v>55</v>
      </c>
      <c r="DV53" s="5">
        <v>113</v>
      </c>
      <c r="DW53" s="1">
        <v>118</v>
      </c>
      <c r="DX53" s="1">
        <v>88</v>
      </c>
      <c r="DY53" s="1">
        <v>27</v>
      </c>
      <c r="DZ53" s="1">
        <v>57</v>
      </c>
      <c r="EA53" s="1">
        <v>54</v>
      </c>
      <c r="EB53" s="1">
        <v>48</v>
      </c>
      <c r="EC53" s="1">
        <v>37</v>
      </c>
      <c r="ED53" s="1">
        <v>36</v>
      </c>
      <c r="EE53" s="1">
        <v>52</v>
      </c>
      <c r="EF53" s="1">
        <v>54</v>
      </c>
      <c r="EG53" s="1">
        <v>47</v>
      </c>
      <c r="EH53" s="1">
        <v>60</v>
      </c>
      <c r="EI53" s="1">
        <v>53</v>
      </c>
      <c r="EJ53" s="1">
        <v>70</v>
      </c>
      <c r="EK53" s="1">
        <v>66</v>
      </c>
      <c r="EL53" s="1">
        <v>146</v>
      </c>
      <c r="EM53" s="4">
        <f t="shared" si="9"/>
        <v>-0.46835443037974683</v>
      </c>
      <c r="EN53" s="4">
        <f t="shared" si="10"/>
        <v>-0.51724137931034486</v>
      </c>
      <c r="EO53" s="4">
        <f t="shared" si="11"/>
        <v>-0.65853658536585369</v>
      </c>
      <c r="EP53" s="33">
        <v>32</v>
      </c>
      <c r="EQ53" s="33">
        <v>24</v>
      </c>
      <c r="ER53" s="33">
        <v>24</v>
      </c>
      <c r="ES53" s="22">
        <v>42</v>
      </c>
      <c r="ET53" s="22">
        <v>31</v>
      </c>
      <c r="EU53" s="22">
        <v>25</v>
      </c>
      <c r="EV53">
        <v>29</v>
      </c>
      <c r="EW53">
        <v>34</v>
      </c>
      <c r="EX53" s="12">
        <v>34</v>
      </c>
      <c r="EY53">
        <v>25</v>
      </c>
      <c r="EZ53">
        <v>24</v>
      </c>
      <c r="FA53" s="2">
        <v>21</v>
      </c>
      <c r="FB53" s="1">
        <v>19</v>
      </c>
      <c r="FC53" s="7">
        <v>17</v>
      </c>
      <c r="FD53" s="1">
        <v>13</v>
      </c>
      <c r="FE53" s="4">
        <f t="shared" si="12"/>
        <v>0.33333333333333331</v>
      </c>
      <c r="FF53" s="4">
        <f t="shared" si="13"/>
        <v>0.28000000000000003</v>
      </c>
      <c r="FG53" s="4">
        <f t="shared" si="14"/>
        <v>0.33333333333333331</v>
      </c>
      <c r="FH53" s="33">
        <v>179900</v>
      </c>
      <c r="FI53" s="33">
        <v>199400</v>
      </c>
      <c r="FJ53" s="33">
        <v>158500</v>
      </c>
      <c r="FK53" s="24">
        <v>173450</v>
      </c>
      <c r="FL53" s="24">
        <v>132000</v>
      </c>
      <c r="FM53" s="24">
        <v>124900</v>
      </c>
      <c r="FN53">
        <v>99000</v>
      </c>
      <c r="FO53">
        <v>82450</v>
      </c>
      <c r="FP53" s="12">
        <v>70000</v>
      </c>
      <c r="FQ53">
        <v>79900</v>
      </c>
      <c r="FR53">
        <v>49950</v>
      </c>
      <c r="FS53" s="2">
        <v>49000</v>
      </c>
      <c r="FT53" s="2">
        <v>34900</v>
      </c>
      <c r="FU53" s="1">
        <v>44900</v>
      </c>
      <c r="FV53" s="1">
        <v>34400</v>
      </c>
      <c r="FW53" s="4">
        <f t="shared" si="15"/>
        <v>-9.7793380140421257E-2</v>
      </c>
      <c r="FX53" s="4">
        <f t="shared" si="16"/>
        <v>0.44035228182546038</v>
      </c>
      <c r="FY53" s="4">
        <f t="shared" si="17"/>
        <v>2.6016016016016015</v>
      </c>
      <c r="FZ53" s="33">
        <v>178981</v>
      </c>
      <c r="GA53" s="33">
        <v>155018</v>
      </c>
      <c r="GB53" s="33">
        <v>129341</v>
      </c>
      <c r="GC53" s="24">
        <v>167664</v>
      </c>
      <c r="GD53" s="24">
        <v>141035</v>
      </c>
      <c r="GE53" s="24">
        <v>119181</v>
      </c>
      <c r="GF53">
        <v>88411</v>
      </c>
      <c r="GG53">
        <v>84405</v>
      </c>
      <c r="GH53" s="12">
        <v>96028</v>
      </c>
      <c r="GI53">
        <v>54658</v>
      </c>
      <c r="GJ53">
        <v>53984</v>
      </c>
      <c r="GK53" s="2">
        <v>66150</v>
      </c>
      <c r="GL53" s="1">
        <v>47910</v>
      </c>
      <c r="GM53" s="1">
        <v>42023</v>
      </c>
      <c r="GN53" s="1">
        <v>59322</v>
      </c>
      <c r="GO53" s="4">
        <f t="shared" si="18"/>
        <v>0.154582048536299</v>
      </c>
      <c r="GP53" s="4">
        <f t="shared" si="19"/>
        <v>0.50175783052667788</v>
      </c>
      <c r="GQ53" s="4">
        <f t="shared" si="20"/>
        <v>2.3154453171310019</v>
      </c>
      <c r="GR53" s="1"/>
      <c r="GS53" s="1"/>
      <c r="GT53" s="1"/>
      <c r="GU53" s="1"/>
      <c r="GV53" s="1"/>
      <c r="GW53" s="1"/>
      <c r="GX53" s="1"/>
      <c r="GY53" s="1"/>
    </row>
    <row r="54" spans="1:207" ht="12.75" customHeight="1" x14ac:dyDescent="0.35">
      <c r="A54" s="1">
        <v>8052</v>
      </c>
      <c r="B54" s="1" t="s">
        <v>160</v>
      </c>
      <c r="C54" s="33">
        <v>14</v>
      </c>
      <c r="D54" s="33">
        <v>29</v>
      </c>
      <c r="E54" s="33">
        <v>32</v>
      </c>
      <c r="F54" s="22">
        <v>33</v>
      </c>
      <c r="G54" s="22">
        <v>32</v>
      </c>
      <c r="H54" s="22">
        <v>28</v>
      </c>
      <c r="I54">
        <v>27</v>
      </c>
      <c r="J54">
        <v>33</v>
      </c>
      <c r="K54" s="12">
        <v>24</v>
      </c>
      <c r="L54">
        <v>28</v>
      </c>
      <c r="M54">
        <v>26</v>
      </c>
      <c r="N54" s="2">
        <v>43</v>
      </c>
      <c r="O54" s="2">
        <v>29</v>
      </c>
      <c r="P54" s="1">
        <v>30</v>
      </c>
      <c r="Q54" s="1">
        <v>15</v>
      </c>
      <c r="R54" s="1">
        <v>21</v>
      </c>
      <c r="S54" s="1">
        <v>29</v>
      </c>
      <c r="T54" s="1">
        <v>18</v>
      </c>
      <c r="U54" s="1">
        <v>15</v>
      </c>
      <c r="V54" s="1">
        <v>40</v>
      </c>
      <c r="W54" s="1">
        <v>37</v>
      </c>
      <c r="X54" s="1">
        <v>36</v>
      </c>
      <c r="Y54" s="1">
        <v>35</v>
      </c>
      <c r="Z54" s="1">
        <v>29</v>
      </c>
      <c r="AA54" s="1">
        <v>21</v>
      </c>
      <c r="AB54" s="1">
        <v>41</v>
      </c>
      <c r="AC54" s="1">
        <v>33</v>
      </c>
      <c r="AD54" s="1">
        <v>25</v>
      </c>
      <c r="AE54" s="1">
        <v>35</v>
      </c>
      <c r="AF54" s="1">
        <v>35</v>
      </c>
      <c r="AG54" s="1">
        <v>30</v>
      </c>
      <c r="AH54" s="1">
        <v>34</v>
      </c>
      <c r="AI54" s="1">
        <v>27</v>
      </c>
      <c r="AJ54" s="1">
        <v>24</v>
      </c>
      <c r="AK54" s="4">
        <f t="shared" si="0"/>
        <v>-0.51724137931034486</v>
      </c>
      <c r="AL54" s="4">
        <f t="shared" si="1"/>
        <v>-0.5</v>
      </c>
      <c r="AM54" s="4">
        <f t="shared" si="2"/>
        <v>-0.46153846153846156</v>
      </c>
      <c r="AN54" s="33">
        <v>240500</v>
      </c>
      <c r="AO54" s="33">
        <v>236000</v>
      </c>
      <c r="AP54" s="33">
        <v>190000</v>
      </c>
      <c r="AQ54" s="24">
        <v>204900</v>
      </c>
      <c r="AR54" s="24">
        <v>150000</v>
      </c>
      <c r="AS54" s="24">
        <v>154000</v>
      </c>
      <c r="AT54">
        <v>105000</v>
      </c>
      <c r="AU54">
        <v>112000</v>
      </c>
      <c r="AV54" s="12">
        <v>130000</v>
      </c>
      <c r="AW54">
        <v>102500</v>
      </c>
      <c r="AX54">
        <v>89096</v>
      </c>
      <c r="AY54" s="2">
        <v>74900</v>
      </c>
      <c r="AZ54" s="2">
        <v>65000</v>
      </c>
      <c r="BA54" s="1">
        <v>45500</v>
      </c>
      <c r="BB54" s="1">
        <v>60000</v>
      </c>
      <c r="BC54" s="1">
        <v>111000</v>
      </c>
      <c r="BD54" s="1">
        <v>96000</v>
      </c>
      <c r="BE54" s="5">
        <v>135500</v>
      </c>
      <c r="BF54" s="1">
        <v>157000</v>
      </c>
      <c r="BG54" s="1">
        <v>168500</v>
      </c>
      <c r="BH54" s="1">
        <v>158000</v>
      </c>
      <c r="BI54" s="1">
        <v>144000</v>
      </c>
      <c r="BJ54" s="1">
        <v>110000</v>
      </c>
      <c r="BK54" s="1">
        <v>99900</v>
      </c>
      <c r="BL54" s="1">
        <v>100000</v>
      </c>
      <c r="BM54" s="1">
        <v>94000</v>
      </c>
      <c r="BN54" s="1">
        <v>89000</v>
      </c>
      <c r="BO54" s="1">
        <v>80000</v>
      </c>
      <c r="BP54" s="1">
        <v>77000</v>
      </c>
      <c r="BQ54" s="4">
        <f t="shared" si="3"/>
        <v>1.9067796610169493E-2</v>
      </c>
      <c r="BR54" s="4">
        <f t="shared" si="4"/>
        <v>0.56168831168831168</v>
      </c>
      <c r="BS54" s="4">
        <f t="shared" si="5"/>
        <v>1.6993355481727574</v>
      </c>
      <c r="BT54" s="33">
        <v>230536</v>
      </c>
      <c r="BU54" s="33">
        <v>231569</v>
      </c>
      <c r="BV54" s="33">
        <v>185031</v>
      </c>
      <c r="BW54" s="24">
        <v>209992</v>
      </c>
      <c r="BX54" s="24">
        <v>157803</v>
      </c>
      <c r="BY54" s="24">
        <v>161358</v>
      </c>
      <c r="BZ54">
        <v>109713</v>
      </c>
      <c r="CA54">
        <v>106889</v>
      </c>
      <c r="CB54" s="12">
        <v>130491</v>
      </c>
      <c r="CC54">
        <v>109803</v>
      </c>
      <c r="CD54">
        <v>92645</v>
      </c>
      <c r="CE54" s="2">
        <v>83441</v>
      </c>
      <c r="CF54" s="1">
        <v>68422</v>
      </c>
      <c r="CG54" s="1">
        <v>57066</v>
      </c>
      <c r="CH54" s="1">
        <v>84666</v>
      </c>
      <c r="CI54" s="1">
        <v>103690</v>
      </c>
      <c r="CJ54" s="1">
        <v>95851</v>
      </c>
      <c r="CK54" s="5">
        <v>150911</v>
      </c>
      <c r="CL54" s="1">
        <v>150846</v>
      </c>
      <c r="CM54" s="1">
        <v>173221</v>
      </c>
      <c r="CN54" s="1">
        <v>159540</v>
      </c>
      <c r="CO54" s="1">
        <v>132608</v>
      </c>
      <c r="CP54" s="1">
        <v>112167</v>
      </c>
      <c r="CQ54" s="1">
        <v>97410</v>
      </c>
      <c r="CR54" s="1">
        <v>94216</v>
      </c>
      <c r="CS54" s="1">
        <v>97584</v>
      </c>
      <c r="CT54" s="1">
        <v>97196</v>
      </c>
      <c r="CU54" s="1">
        <v>82148</v>
      </c>
      <c r="CV54" s="1">
        <v>76551</v>
      </c>
      <c r="CW54" s="1">
        <v>78722</v>
      </c>
      <c r="CX54" s="1">
        <v>77270</v>
      </c>
      <c r="CY54" s="1">
        <v>76683</v>
      </c>
      <c r="CZ54" s="1">
        <v>75407</v>
      </c>
      <c r="DA54" s="1">
        <v>70058</v>
      </c>
      <c r="DB54" s="18">
        <f t="shared" si="6"/>
        <v>-4.4608734329724615E-3</v>
      </c>
      <c r="DC54" s="4">
        <f t="shared" si="7"/>
        <v>0.42872370753231942</v>
      </c>
      <c r="DD54" s="4">
        <f t="shared" si="8"/>
        <v>1.488380376706784</v>
      </c>
      <c r="DE54" s="33">
        <v>92</v>
      </c>
      <c r="DF54" s="33">
        <v>83</v>
      </c>
      <c r="DG54" s="33">
        <v>58</v>
      </c>
      <c r="DH54" s="22">
        <v>44</v>
      </c>
      <c r="DI54" s="22">
        <v>55</v>
      </c>
      <c r="DJ54" s="22">
        <v>77</v>
      </c>
      <c r="DK54">
        <v>89</v>
      </c>
      <c r="DL54">
        <v>78</v>
      </c>
      <c r="DM54" s="12">
        <v>82</v>
      </c>
      <c r="DN54">
        <v>131</v>
      </c>
      <c r="DO54">
        <v>63</v>
      </c>
      <c r="DP54" s="2">
        <v>153</v>
      </c>
      <c r="DQ54" s="1">
        <v>168</v>
      </c>
      <c r="DR54" s="1">
        <v>99</v>
      </c>
      <c r="DS54" s="1">
        <v>97</v>
      </c>
      <c r="DT54" s="1">
        <v>124</v>
      </c>
      <c r="DU54" s="1">
        <v>180</v>
      </c>
      <c r="DV54" s="5">
        <v>107</v>
      </c>
      <c r="DW54" s="1">
        <v>90</v>
      </c>
      <c r="DX54" s="1">
        <v>69</v>
      </c>
      <c r="DY54" s="1">
        <v>52</v>
      </c>
      <c r="DZ54" s="1">
        <v>63</v>
      </c>
      <c r="EA54" s="1">
        <v>46</v>
      </c>
      <c r="EB54" s="1">
        <v>42</v>
      </c>
      <c r="EC54" s="1">
        <v>38</v>
      </c>
      <c r="ED54" s="1">
        <v>47</v>
      </c>
      <c r="EE54" s="1">
        <v>38</v>
      </c>
      <c r="EF54" s="1">
        <v>53</v>
      </c>
      <c r="EG54" s="1">
        <v>54</v>
      </c>
      <c r="EH54" s="1">
        <v>43</v>
      </c>
      <c r="EI54" s="1">
        <v>84</v>
      </c>
      <c r="EJ54" s="1">
        <v>72</v>
      </c>
      <c r="EK54" s="1">
        <v>41</v>
      </c>
      <c r="EL54" s="1">
        <v>68</v>
      </c>
      <c r="EM54" s="4">
        <f t="shared" si="9"/>
        <v>0.10843373493975904</v>
      </c>
      <c r="EN54" s="4">
        <f t="shared" si="10"/>
        <v>0.19480519480519481</v>
      </c>
      <c r="EO54" s="4">
        <f t="shared" si="11"/>
        <v>0.46031746031746029</v>
      </c>
      <c r="EP54" s="33">
        <v>48</v>
      </c>
      <c r="EQ54" s="33">
        <v>41</v>
      </c>
      <c r="ER54" s="33">
        <v>62</v>
      </c>
      <c r="ES54" s="22">
        <v>61</v>
      </c>
      <c r="ET54" s="22">
        <v>43</v>
      </c>
      <c r="EU54" s="22">
        <v>37</v>
      </c>
      <c r="EV54">
        <v>52</v>
      </c>
      <c r="EW54">
        <v>63</v>
      </c>
      <c r="EX54" s="12">
        <v>50</v>
      </c>
      <c r="EY54">
        <v>38</v>
      </c>
      <c r="EZ54">
        <v>41</v>
      </c>
      <c r="FA54" s="2">
        <v>31</v>
      </c>
      <c r="FB54" s="1">
        <v>32</v>
      </c>
      <c r="FC54" s="7">
        <v>48</v>
      </c>
      <c r="FD54" s="1">
        <v>36</v>
      </c>
      <c r="FE54" s="4">
        <f t="shared" si="12"/>
        <v>0.17073170731707318</v>
      </c>
      <c r="FF54" s="4">
        <f t="shared" si="13"/>
        <v>0.29729729729729731</v>
      </c>
      <c r="FG54" s="4">
        <f t="shared" si="14"/>
        <v>0.17073170731707318</v>
      </c>
      <c r="FH54" s="33">
        <v>267000</v>
      </c>
      <c r="FI54" s="33">
        <v>274900</v>
      </c>
      <c r="FJ54" s="33">
        <v>229900</v>
      </c>
      <c r="FK54" s="24">
        <v>199999</v>
      </c>
      <c r="FL54" s="24">
        <v>189900</v>
      </c>
      <c r="FM54" s="24">
        <v>179900</v>
      </c>
      <c r="FN54">
        <v>145000</v>
      </c>
      <c r="FO54">
        <v>144900</v>
      </c>
      <c r="FP54" s="12">
        <v>129900</v>
      </c>
      <c r="FQ54">
        <v>111950</v>
      </c>
      <c r="FR54">
        <v>84000</v>
      </c>
      <c r="FS54" s="2">
        <v>82750</v>
      </c>
      <c r="FT54" s="2">
        <v>79900</v>
      </c>
      <c r="FU54" s="1">
        <v>66250</v>
      </c>
      <c r="FV54" s="1">
        <v>89900</v>
      </c>
      <c r="FW54" s="4">
        <f t="shared" si="15"/>
        <v>-2.8737722808293925E-2</v>
      </c>
      <c r="FX54" s="4">
        <f t="shared" si="16"/>
        <v>0.48415786548082268</v>
      </c>
      <c r="FY54" s="4">
        <f t="shared" si="17"/>
        <v>2.1785714285714284</v>
      </c>
      <c r="FZ54" s="33">
        <v>233600</v>
      </c>
      <c r="GA54" s="33">
        <v>236041</v>
      </c>
      <c r="GB54" s="33">
        <v>191069</v>
      </c>
      <c r="GC54" s="24">
        <v>217435</v>
      </c>
      <c r="GD54" s="24">
        <v>160828</v>
      </c>
      <c r="GE54" s="24">
        <v>165400</v>
      </c>
      <c r="GF54">
        <v>115736</v>
      </c>
      <c r="GG54">
        <v>110824</v>
      </c>
      <c r="GH54" s="12">
        <v>131558</v>
      </c>
      <c r="GI54">
        <v>116914</v>
      </c>
      <c r="GJ54">
        <v>96725</v>
      </c>
      <c r="GK54" s="2">
        <v>89313</v>
      </c>
      <c r="GL54" s="1">
        <v>71146</v>
      </c>
      <c r="GM54" s="1">
        <v>62371</v>
      </c>
      <c r="GN54" s="1">
        <v>95513</v>
      </c>
      <c r="GO54" s="4">
        <f t="shared" si="18"/>
        <v>-1.0341423735706932E-2</v>
      </c>
      <c r="GP54" s="4">
        <f t="shared" si="19"/>
        <v>0.41233373639661425</v>
      </c>
      <c r="GQ54" s="4">
        <f t="shared" si="20"/>
        <v>1.4150943396226414</v>
      </c>
      <c r="GR54" s="1"/>
      <c r="GS54" s="1"/>
      <c r="GT54" s="1"/>
      <c r="GU54" s="1"/>
      <c r="GV54" s="1"/>
      <c r="GW54" s="1"/>
      <c r="GX54" s="1"/>
      <c r="GY54" s="1"/>
    </row>
    <row r="55" spans="1:207" ht="12.75" customHeight="1" x14ac:dyDescent="0.35">
      <c r="A55" s="1">
        <v>8053</v>
      </c>
      <c r="B55" s="1" t="s">
        <v>161</v>
      </c>
      <c r="C55" s="33">
        <v>61</v>
      </c>
      <c r="D55" s="33">
        <v>69</v>
      </c>
      <c r="E55" s="33">
        <v>61</v>
      </c>
      <c r="F55" s="22">
        <v>72</v>
      </c>
      <c r="G55" s="22">
        <v>57</v>
      </c>
      <c r="H55" s="22">
        <v>55</v>
      </c>
      <c r="I55">
        <v>63</v>
      </c>
      <c r="J55">
        <v>69</v>
      </c>
      <c r="K55" s="12">
        <v>48</v>
      </c>
      <c r="L55">
        <v>39</v>
      </c>
      <c r="M55">
        <v>45</v>
      </c>
      <c r="N55" s="2">
        <v>37</v>
      </c>
      <c r="O55" s="2">
        <v>60</v>
      </c>
      <c r="P55" s="1">
        <v>53</v>
      </c>
      <c r="Q55" s="1">
        <v>33</v>
      </c>
      <c r="R55" s="1">
        <v>41</v>
      </c>
      <c r="S55" s="1">
        <v>62</v>
      </c>
      <c r="T55" s="1">
        <v>45</v>
      </c>
      <c r="U55" s="1">
        <v>55</v>
      </c>
      <c r="V55" s="1">
        <v>54</v>
      </c>
      <c r="W55" s="1">
        <v>60</v>
      </c>
      <c r="X55" s="1">
        <v>88</v>
      </c>
      <c r="Y55" s="1">
        <v>92</v>
      </c>
      <c r="Z55" s="1">
        <v>72</v>
      </c>
      <c r="AA55" s="1">
        <v>37</v>
      </c>
      <c r="AB55" s="1">
        <v>53</v>
      </c>
      <c r="AC55" s="1">
        <v>39</v>
      </c>
      <c r="AD55" s="1">
        <v>35</v>
      </c>
      <c r="AE55" s="1">
        <v>40</v>
      </c>
      <c r="AF55" s="1">
        <v>32</v>
      </c>
      <c r="AG55" s="1">
        <v>23</v>
      </c>
      <c r="AH55" s="1">
        <v>28</v>
      </c>
      <c r="AI55" s="1">
        <v>19</v>
      </c>
      <c r="AJ55" s="1">
        <v>20</v>
      </c>
      <c r="AK55" s="4">
        <f t="shared" si="0"/>
        <v>-0.11594202898550725</v>
      </c>
      <c r="AL55" s="4">
        <f t="shared" si="1"/>
        <v>0.10909090909090909</v>
      </c>
      <c r="AM55" s="4">
        <f t="shared" si="2"/>
        <v>0.35555555555555557</v>
      </c>
      <c r="AN55" s="33">
        <v>175000</v>
      </c>
      <c r="AO55" s="33">
        <v>180000</v>
      </c>
      <c r="AP55" s="33">
        <v>150000</v>
      </c>
      <c r="AQ55" s="24">
        <v>150500</v>
      </c>
      <c r="AR55" s="24">
        <v>144900</v>
      </c>
      <c r="AS55" s="24">
        <v>100000</v>
      </c>
      <c r="AT55">
        <v>70100</v>
      </c>
      <c r="AU55">
        <v>80000</v>
      </c>
      <c r="AV55" s="12">
        <v>57300</v>
      </c>
      <c r="AW55">
        <v>46000</v>
      </c>
      <c r="AX55">
        <v>43144</v>
      </c>
      <c r="AY55" s="2">
        <v>25000</v>
      </c>
      <c r="AZ55" s="2">
        <v>28089</v>
      </c>
      <c r="BA55" s="1">
        <v>27000</v>
      </c>
      <c r="BB55" s="1">
        <v>21900</v>
      </c>
      <c r="BC55" s="1">
        <v>32500</v>
      </c>
      <c r="BD55" s="1">
        <v>23950</v>
      </c>
      <c r="BE55" s="5">
        <v>33000</v>
      </c>
      <c r="BF55" s="1">
        <v>90000</v>
      </c>
      <c r="BG55" s="1">
        <v>116500</v>
      </c>
      <c r="BH55" s="1">
        <v>123825</v>
      </c>
      <c r="BI55" s="1">
        <v>94500</v>
      </c>
      <c r="BJ55" s="1">
        <v>73950</v>
      </c>
      <c r="BK55" s="1">
        <v>71500</v>
      </c>
      <c r="BL55" s="1">
        <v>55500</v>
      </c>
      <c r="BM55" s="1">
        <v>65000</v>
      </c>
      <c r="BN55" s="1">
        <v>64800</v>
      </c>
      <c r="BO55" s="1">
        <v>76500</v>
      </c>
      <c r="BP55" s="1">
        <v>66450</v>
      </c>
      <c r="BQ55" s="4">
        <f t="shared" si="3"/>
        <v>-2.7777777777777776E-2</v>
      </c>
      <c r="BR55" s="4">
        <f t="shared" si="4"/>
        <v>0.75</v>
      </c>
      <c r="BS55" s="4">
        <f t="shared" si="5"/>
        <v>3.0561839421472281</v>
      </c>
      <c r="BT55" s="33">
        <v>169835</v>
      </c>
      <c r="BU55" s="33">
        <v>186632</v>
      </c>
      <c r="BV55" s="33">
        <v>145123</v>
      </c>
      <c r="BW55" s="24">
        <v>153159</v>
      </c>
      <c r="BX55" s="24">
        <v>152598</v>
      </c>
      <c r="BY55" s="24">
        <v>103056</v>
      </c>
      <c r="BZ55">
        <v>80929</v>
      </c>
      <c r="CA55">
        <v>87224</v>
      </c>
      <c r="CB55" s="12">
        <v>76294</v>
      </c>
      <c r="CC55">
        <v>61397</v>
      </c>
      <c r="CD55">
        <v>58673</v>
      </c>
      <c r="CE55" s="2">
        <v>38744</v>
      </c>
      <c r="CF55" s="1">
        <v>49696</v>
      </c>
      <c r="CG55" s="1">
        <v>40511</v>
      </c>
      <c r="CH55" s="1">
        <v>37797</v>
      </c>
      <c r="CI55" s="1">
        <v>53292</v>
      </c>
      <c r="CJ55" s="1">
        <v>53931</v>
      </c>
      <c r="CK55" s="5">
        <v>49912</v>
      </c>
      <c r="CL55" s="1">
        <v>93330</v>
      </c>
      <c r="CM55" s="1">
        <v>119282</v>
      </c>
      <c r="CN55" s="1">
        <v>118913</v>
      </c>
      <c r="CO55" s="1">
        <v>95475</v>
      </c>
      <c r="CP55" s="1">
        <v>76211</v>
      </c>
      <c r="CQ55" s="1">
        <v>70081</v>
      </c>
      <c r="CR55" s="1">
        <v>59195</v>
      </c>
      <c r="CS55" s="1">
        <v>59881</v>
      </c>
      <c r="CT55" s="1">
        <v>58151</v>
      </c>
      <c r="CU55" s="1">
        <v>67071</v>
      </c>
      <c r="CV55" s="1">
        <v>62140</v>
      </c>
      <c r="CW55" s="1">
        <v>61143</v>
      </c>
      <c r="CX55" s="1">
        <v>62698</v>
      </c>
      <c r="CY55" s="1">
        <v>61403</v>
      </c>
      <c r="CZ55" s="1">
        <v>53715</v>
      </c>
      <c r="DA55" s="1">
        <v>57587</v>
      </c>
      <c r="DB55" s="18">
        <f t="shared" si="6"/>
        <v>-9.0000642976552789E-2</v>
      </c>
      <c r="DC55" s="4">
        <f t="shared" si="7"/>
        <v>0.64798750194069243</v>
      </c>
      <c r="DD55" s="4">
        <f t="shared" si="8"/>
        <v>1.8946022872530806</v>
      </c>
      <c r="DE55" s="33">
        <v>73</v>
      </c>
      <c r="DF55" s="33">
        <v>105</v>
      </c>
      <c r="DG55" s="33">
        <v>89</v>
      </c>
      <c r="DH55" s="22">
        <v>59</v>
      </c>
      <c r="DI55" s="22">
        <v>73</v>
      </c>
      <c r="DJ55" s="22">
        <v>115</v>
      </c>
      <c r="DK55">
        <v>80</v>
      </c>
      <c r="DL55">
        <v>75</v>
      </c>
      <c r="DM55" s="12">
        <v>108</v>
      </c>
      <c r="DN55">
        <v>83</v>
      </c>
      <c r="DO55">
        <v>115</v>
      </c>
      <c r="DP55" s="2">
        <v>100</v>
      </c>
      <c r="DQ55" s="1">
        <v>111</v>
      </c>
      <c r="DR55" s="1">
        <v>171</v>
      </c>
      <c r="DS55" s="1">
        <v>117</v>
      </c>
      <c r="DT55" s="1">
        <v>110</v>
      </c>
      <c r="DU55" s="1">
        <v>132</v>
      </c>
      <c r="DV55" s="5">
        <v>155</v>
      </c>
      <c r="DW55" s="1">
        <v>110</v>
      </c>
      <c r="DX55" s="1">
        <v>106</v>
      </c>
      <c r="DY55" s="1">
        <v>63</v>
      </c>
      <c r="DZ55" s="1">
        <v>70</v>
      </c>
      <c r="EA55" s="1">
        <v>50</v>
      </c>
      <c r="EB55" s="1">
        <v>174</v>
      </c>
      <c r="EC55" s="1">
        <v>43</v>
      </c>
      <c r="ED55" s="1">
        <v>48</v>
      </c>
      <c r="EE55" s="1">
        <v>45</v>
      </c>
      <c r="EF55" s="1">
        <v>68</v>
      </c>
      <c r="EG55" s="1">
        <v>55</v>
      </c>
      <c r="EH55" s="1">
        <v>81</v>
      </c>
      <c r="EI55" s="1">
        <v>74</v>
      </c>
      <c r="EJ55" s="1">
        <v>110</v>
      </c>
      <c r="EK55" s="1">
        <v>75</v>
      </c>
      <c r="EL55" s="1">
        <v>73</v>
      </c>
      <c r="EM55" s="4">
        <f t="shared" si="9"/>
        <v>-0.30476190476190479</v>
      </c>
      <c r="EN55" s="4">
        <f t="shared" si="10"/>
        <v>-0.36521739130434783</v>
      </c>
      <c r="EO55" s="4">
        <f t="shared" si="11"/>
        <v>-0.36521739130434783</v>
      </c>
      <c r="EP55" s="33">
        <v>150</v>
      </c>
      <c r="EQ55" s="33">
        <v>130</v>
      </c>
      <c r="ER55" s="33">
        <v>137</v>
      </c>
      <c r="ES55" s="22">
        <v>159</v>
      </c>
      <c r="ET55" s="22">
        <v>130</v>
      </c>
      <c r="EU55" s="22">
        <v>95</v>
      </c>
      <c r="EV55">
        <v>131</v>
      </c>
      <c r="EW55">
        <v>145</v>
      </c>
      <c r="EX55" s="12">
        <v>118</v>
      </c>
      <c r="EY55">
        <v>94</v>
      </c>
      <c r="EZ55">
        <v>75</v>
      </c>
      <c r="FA55" s="2">
        <v>95</v>
      </c>
      <c r="FB55" s="1">
        <v>97</v>
      </c>
      <c r="FC55" s="7">
        <v>91</v>
      </c>
      <c r="FD55" s="1">
        <v>106</v>
      </c>
      <c r="FE55" s="4">
        <f t="shared" si="12"/>
        <v>0.15384615384615385</v>
      </c>
      <c r="FF55" s="4">
        <f t="shared" si="13"/>
        <v>0.57894736842105265</v>
      </c>
      <c r="FG55" s="4">
        <f t="shared" si="14"/>
        <v>1</v>
      </c>
      <c r="FH55" s="33">
        <v>205000</v>
      </c>
      <c r="FI55" s="33">
        <v>172499</v>
      </c>
      <c r="FJ55" s="33">
        <v>169000</v>
      </c>
      <c r="FK55" s="24">
        <v>189900</v>
      </c>
      <c r="FL55" s="24">
        <v>145700</v>
      </c>
      <c r="FM55" s="24">
        <v>93900</v>
      </c>
      <c r="FN55">
        <v>109000</v>
      </c>
      <c r="FO55">
        <v>85000</v>
      </c>
      <c r="FP55" s="12">
        <v>74950</v>
      </c>
      <c r="FQ55">
        <v>60000</v>
      </c>
      <c r="FR55">
        <v>53450</v>
      </c>
      <c r="FS55" s="2">
        <v>48800</v>
      </c>
      <c r="FT55" s="2">
        <v>42000</v>
      </c>
      <c r="FU55" s="1">
        <v>32900</v>
      </c>
      <c r="FV55" s="1">
        <v>38749</v>
      </c>
      <c r="FW55" s="4">
        <f t="shared" si="15"/>
        <v>0.18841268645035622</v>
      </c>
      <c r="FX55" s="4">
        <f t="shared" si="16"/>
        <v>1.1831735889243877</v>
      </c>
      <c r="FY55" s="4">
        <f t="shared" si="17"/>
        <v>2.8353601496725913</v>
      </c>
      <c r="FZ55" s="33">
        <v>173929</v>
      </c>
      <c r="GA55" s="33">
        <v>190706</v>
      </c>
      <c r="GB55" s="33">
        <v>146380</v>
      </c>
      <c r="GC55" s="24">
        <v>150661</v>
      </c>
      <c r="GD55" s="24">
        <v>150634</v>
      </c>
      <c r="GE55" s="24">
        <v>106955</v>
      </c>
      <c r="GF55">
        <v>83026</v>
      </c>
      <c r="GG55">
        <v>88013</v>
      </c>
      <c r="GH55" s="12">
        <v>78421</v>
      </c>
      <c r="GI55">
        <v>64672</v>
      </c>
      <c r="GJ55">
        <v>61560</v>
      </c>
      <c r="GK55" s="2">
        <v>40828</v>
      </c>
      <c r="GL55" s="1">
        <v>52021</v>
      </c>
      <c r="GM55" s="1">
        <v>44575</v>
      </c>
      <c r="GN55" s="1">
        <v>41613</v>
      </c>
      <c r="GO55" s="4">
        <f t="shared" si="18"/>
        <v>-8.7973110442251423E-2</v>
      </c>
      <c r="GP55" s="4">
        <f t="shared" si="19"/>
        <v>0.62618858398391852</v>
      </c>
      <c r="GQ55" s="4">
        <f t="shared" si="20"/>
        <v>1.8253573749187784</v>
      </c>
      <c r="GR55" s="1"/>
      <c r="GS55" s="1"/>
      <c r="GT55" s="1"/>
      <c r="GU55" s="1"/>
      <c r="GV55" s="1"/>
      <c r="GW55" s="1"/>
      <c r="GX55" s="1"/>
      <c r="GY55" s="1"/>
    </row>
    <row r="56" spans="1:207" ht="12.75" customHeight="1" x14ac:dyDescent="0.35">
      <c r="A56" s="1">
        <v>8054</v>
      </c>
      <c r="B56" s="1" t="s">
        <v>162</v>
      </c>
      <c r="C56" s="33">
        <v>2</v>
      </c>
      <c r="D56" s="33">
        <v>4</v>
      </c>
      <c r="E56" s="33">
        <v>1</v>
      </c>
      <c r="F56" s="22">
        <v>4</v>
      </c>
      <c r="G56" s="22">
        <v>0</v>
      </c>
      <c r="H56" s="22">
        <v>1</v>
      </c>
      <c r="I56">
        <v>3</v>
      </c>
      <c r="J56">
        <v>1</v>
      </c>
      <c r="K56" s="12">
        <v>4</v>
      </c>
      <c r="L56">
        <v>1</v>
      </c>
      <c r="M56">
        <v>4</v>
      </c>
      <c r="N56" s="2">
        <v>1</v>
      </c>
      <c r="O56" s="2">
        <v>1</v>
      </c>
      <c r="P56" s="1">
        <v>1</v>
      </c>
      <c r="Q56" s="1">
        <v>2</v>
      </c>
      <c r="R56" s="1">
        <v>2</v>
      </c>
      <c r="S56" s="1">
        <v>2</v>
      </c>
      <c r="T56" s="1">
        <v>2</v>
      </c>
      <c r="U56" s="1">
        <v>1</v>
      </c>
      <c r="V56" s="1">
        <v>1</v>
      </c>
      <c r="W56" s="1">
        <v>2</v>
      </c>
      <c r="X56" s="1">
        <v>6</v>
      </c>
      <c r="Y56" s="1">
        <v>3</v>
      </c>
      <c r="Z56" s="1">
        <v>2</v>
      </c>
      <c r="AA56" s="1">
        <v>2</v>
      </c>
      <c r="AB56" s="1">
        <v>4</v>
      </c>
      <c r="AC56" s="1">
        <v>3</v>
      </c>
      <c r="AD56" s="1">
        <v>2</v>
      </c>
      <c r="AE56" s="1">
        <v>2</v>
      </c>
      <c r="AF56" s="1">
        <v>3</v>
      </c>
      <c r="AG56" s="1">
        <v>0</v>
      </c>
      <c r="AH56" s="1">
        <v>0</v>
      </c>
      <c r="AI56" s="1">
        <v>0</v>
      </c>
      <c r="AJ56" s="1">
        <v>0</v>
      </c>
      <c r="AK56" s="4">
        <f t="shared" si="0"/>
        <v>-0.5</v>
      </c>
      <c r="AL56" s="4">
        <f t="shared" si="1"/>
        <v>1</v>
      </c>
      <c r="AM56" s="4">
        <f t="shared" si="2"/>
        <v>-0.5</v>
      </c>
      <c r="AN56" s="33">
        <v>102500</v>
      </c>
      <c r="AO56" s="33">
        <v>69002</v>
      </c>
      <c r="AP56" s="33">
        <v>57000</v>
      </c>
      <c r="AQ56" s="24">
        <v>51000</v>
      </c>
      <c r="AR56" s="24">
        <v>0</v>
      </c>
      <c r="AS56" s="24">
        <v>27000</v>
      </c>
      <c r="AT56">
        <v>50000</v>
      </c>
      <c r="AU56">
        <v>70500</v>
      </c>
      <c r="AV56" s="12">
        <v>35500</v>
      </c>
      <c r="AW56">
        <v>8500</v>
      </c>
      <c r="AX56">
        <v>7924</v>
      </c>
      <c r="AY56" s="2">
        <v>11000</v>
      </c>
      <c r="AZ56" s="2">
        <v>25900</v>
      </c>
      <c r="BA56" s="1">
        <v>8000</v>
      </c>
      <c r="BB56" s="1">
        <v>14500</v>
      </c>
      <c r="BC56" s="1">
        <v>9500</v>
      </c>
      <c r="BD56" s="1">
        <v>40950</v>
      </c>
      <c r="BE56" s="5">
        <v>10550</v>
      </c>
      <c r="BF56" s="1">
        <v>59000</v>
      </c>
      <c r="BG56" s="1">
        <v>89900</v>
      </c>
      <c r="BH56" s="1">
        <v>101500</v>
      </c>
      <c r="BI56" s="1">
        <v>75000</v>
      </c>
      <c r="BJ56" s="1">
        <v>55000</v>
      </c>
      <c r="BK56" s="1">
        <v>28000</v>
      </c>
      <c r="BL56" s="1">
        <v>17500</v>
      </c>
      <c r="BM56" s="1">
        <v>38700</v>
      </c>
      <c r="BN56" s="1">
        <v>68500</v>
      </c>
      <c r="BO56" s="1">
        <v>43000</v>
      </c>
      <c r="BP56" s="1">
        <v>32000</v>
      </c>
      <c r="BQ56" s="4">
        <f t="shared" si="3"/>
        <v>0.48546418944378422</v>
      </c>
      <c r="BR56" s="4">
        <f t="shared" si="4"/>
        <v>2.7962962962962963</v>
      </c>
      <c r="BS56" s="4">
        <f t="shared" si="5"/>
        <v>11.935386168601717</v>
      </c>
      <c r="BT56" s="33">
        <v>102500</v>
      </c>
      <c r="BU56" s="33">
        <v>76751</v>
      </c>
      <c r="BV56" s="33">
        <v>57000</v>
      </c>
      <c r="BW56" s="24">
        <v>61500</v>
      </c>
      <c r="BX56" s="24">
        <v>0</v>
      </c>
      <c r="BY56" s="24">
        <v>27000</v>
      </c>
      <c r="BZ56">
        <v>50900</v>
      </c>
      <c r="CA56">
        <v>70500</v>
      </c>
      <c r="CB56" s="12">
        <v>37250</v>
      </c>
      <c r="CC56">
        <v>8500</v>
      </c>
      <c r="CD56">
        <v>7712</v>
      </c>
      <c r="CE56" s="2">
        <v>11000</v>
      </c>
      <c r="CF56" s="1">
        <v>25900</v>
      </c>
      <c r="CG56" s="1">
        <v>8000</v>
      </c>
      <c r="CH56" s="1">
        <v>14500</v>
      </c>
      <c r="CI56" s="1">
        <v>9500</v>
      </c>
      <c r="CJ56" s="1">
        <v>40950</v>
      </c>
      <c r="CK56" s="5">
        <v>10550</v>
      </c>
      <c r="CL56" s="1">
        <v>59000</v>
      </c>
      <c r="CM56" s="1">
        <v>89900</v>
      </c>
      <c r="CN56" s="1">
        <v>101500</v>
      </c>
      <c r="CO56" s="1">
        <v>68400</v>
      </c>
      <c r="CP56" s="1">
        <v>54666</v>
      </c>
      <c r="CQ56" s="1">
        <v>28000</v>
      </c>
      <c r="CR56" s="1">
        <v>17500</v>
      </c>
      <c r="CS56" s="1">
        <v>43000</v>
      </c>
      <c r="CT56" s="1">
        <v>57833</v>
      </c>
      <c r="CU56" s="1">
        <v>43000</v>
      </c>
      <c r="CV56" s="1">
        <v>32000</v>
      </c>
      <c r="CW56" s="1">
        <v>42800</v>
      </c>
      <c r="CX56" s="1">
        <v>0</v>
      </c>
      <c r="CY56" s="1">
        <v>0</v>
      </c>
      <c r="CZ56" s="1">
        <v>0</v>
      </c>
      <c r="DA56" s="1">
        <v>0</v>
      </c>
      <c r="DB56" s="18">
        <f t="shared" si="6"/>
        <v>0.33548748550507485</v>
      </c>
      <c r="DC56" s="4">
        <f t="shared" si="7"/>
        <v>2.7962962962962963</v>
      </c>
      <c r="DD56" s="4">
        <f t="shared" si="8"/>
        <v>12.290975103734439</v>
      </c>
      <c r="DE56" s="33">
        <v>10</v>
      </c>
      <c r="DF56" s="33">
        <v>22</v>
      </c>
      <c r="DG56" s="33">
        <v>29</v>
      </c>
      <c r="DH56" s="22">
        <v>140</v>
      </c>
      <c r="DI56" s="22">
        <v>0</v>
      </c>
      <c r="DJ56" s="22">
        <v>61</v>
      </c>
      <c r="DK56">
        <v>65</v>
      </c>
      <c r="DL56">
        <v>8</v>
      </c>
      <c r="DM56" s="12">
        <v>99</v>
      </c>
      <c r="DN56">
        <v>64</v>
      </c>
      <c r="DO56">
        <v>167</v>
      </c>
      <c r="DP56" s="2">
        <v>80</v>
      </c>
      <c r="DQ56" s="1">
        <v>184</v>
      </c>
      <c r="DR56" s="1">
        <v>24</v>
      </c>
      <c r="DS56" s="1">
        <v>69</v>
      </c>
      <c r="DT56" s="1">
        <v>12</v>
      </c>
      <c r="DU56" s="1">
        <v>87</v>
      </c>
      <c r="DV56" s="5">
        <v>73</v>
      </c>
      <c r="DW56" s="1">
        <v>200</v>
      </c>
      <c r="DX56" s="1">
        <v>73</v>
      </c>
      <c r="DY56" s="1">
        <v>48</v>
      </c>
      <c r="DZ56" s="1">
        <v>138</v>
      </c>
      <c r="EA56" s="1">
        <v>100</v>
      </c>
      <c r="EB56" s="1">
        <v>85</v>
      </c>
      <c r="EC56" s="1">
        <v>68</v>
      </c>
      <c r="ED56" s="1">
        <v>63</v>
      </c>
      <c r="EE56" s="1">
        <v>162</v>
      </c>
      <c r="EF56" s="1">
        <v>60</v>
      </c>
      <c r="EG56" s="1">
        <v>24</v>
      </c>
      <c r="EH56" s="1">
        <v>14</v>
      </c>
      <c r="EI56" s="1">
        <v>0</v>
      </c>
      <c r="EJ56" s="1">
        <v>0</v>
      </c>
      <c r="EK56" s="1">
        <v>0</v>
      </c>
      <c r="EL56" s="1">
        <v>0</v>
      </c>
      <c r="EM56" s="4">
        <f t="shared" si="9"/>
        <v>-0.54545454545454541</v>
      </c>
      <c r="EN56" s="4">
        <f t="shared" si="10"/>
        <v>-0.83606557377049184</v>
      </c>
      <c r="EO56" s="4">
        <f t="shared" si="11"/>
        <v>-0.94011976047904189</v>
      </c>
      <c r="EP56" s="33">
        <v>3</v>
      </c>
      <c r="EQ56" s="33">
        <v>7</v>
      </c>
      <c r="ER56" s="33">
        <v>7</v>
      </c>
      <c r="ES56" s="22">
        <v>2</v>
      </c>
      <c r="ET56" s="22">
        <v>3</v>
      </c>
      <c r="EU56" s="22">
        <v>3</v>
      </c>
      <c r="EV56">
        <v>2</v>
      </c>
      <c r="EW56">
        <v>1</v>
      </c>
      <c r="EX56" s="12">
        <v>2</v>
      </c>
      <c r="EY56">
        <v>0</v>
      </c>
      <c r="EZ56">
        <v>1</v>
      </c>
      <c r="FA56" s="2">
        <v>3</v>
      </c>
      <c r="FB56" s="1">
        <v>6</v>
      </c>
      <c r="FC56" s="7">
        <v>7</v>
      </c>
      <c r="FD56" s="1">
        <v>6</v>
      </c>
      <c r="FE56" s="4">
        <f t="shared" si="12"/>
        <v>-0.5714285714285714</v>
      </c>
      <c r="FF56" s="4">
        <f t="shared" si="13"/>
        <v>0</v>
      </c>
      <c r="FG56" s="4">
        <f t="shared" si="14"/>
        <v>2</v>
      </c>
      <c r="FH56" s="33">
        <v>72000</v>
      </c>
      <c r="FI56" s="33">
        <v>75000</v>
      </c>
      <c r="FJ56" s="33">
        <v>124900</v>
      </c>
      <c r="FK56" s="24">
        <v>93500</v>
      </c>
      <c r="FL56" s="24">
        <v>50000</v>
      </c>
      <c r="FM56" s="24">
        <v>49900</v>
      </c>
      <c r="FN56">
        <v>47400</v>
      </c>
      <c r="FO56">
        <v>1000</v>
      </c>
      <c r="FP56" s="12">
        <v>40500</v>
      </c>
      <c r="FQ56">
        <v>0</v>
      </c>
      <c r="FR56">
        <v>14000</v>
      </c>
      <c r="FS56" s="2">
        <v>32500</v>
      </c>
      <c r="FT56" s="2">
        <v>15950</v>
      </c>
      <c r="FU56" s="1">
        <v>19900</v>
      </c>
      <c r="FV56" s="1">
        <v>17450</v>
      </c>
      <c r="FW56" s="4">
        <f t="shared" si="15"/>
        <v>-0.04</v>
      </c>
      <c r="FX56" s="4">
        <f t="shared" si="16"/>
        <v>0.44288577154308617</v>
      </c>
      <c r="FY56" s="4">
        <f t="shared" si="17"/>
        <v>4.1428571428571432</v>
      </c>
      <c r="FZ56" s="33">
        <v>113500</v>
      </c>
      <c r="GA56" s="33">
        <v>80950</v>
      </c>
      <c r="GB56" s="33">
        <v>59999</v>
      </c>
      <c r="GC56" s="24">
        <v>64150</v>
      </c>
      <c r="GD56" s="24">
        <v>0</v>
      </c>
      <c r="GE56" s="24">
        <v>31500</v>
      </c>
      <c r="GF56">
        <v>63300</v>
      </c>
      <c r="GG56">
        <v>70000</v>
      </c>
      <c r="GH56" s="12">
        <v>44975</v>
      </c>
      <c r="GI56">
        <v>7500</v>
      </c>
      <c r="GJ56">
        <v>8650</v>
      </c>
      <c r="GK56" s="2">
        <v>11000</v>
      </c>
      <c r="GL56" s="1">
        <v>25900</v>
      </c>
      <c r="GM56" s="1">
        <v>8000</v>
      </c>
      <c r="GN56" s="1">
        <v>18950</v>
      </c>
      <c r="GO56" s="4">
        <f t="shared" si="18"/>
        <v>0.40210006176652252</v>
      </c>
      <c r="GP56" s="4">
        <f t="shared" si="19"/>
        <v>2.6031746031746033</v>
      </c>
      <c r="GQ56" s="4">
        <f t="shared" si="20"/>
        <v>12.121387283236995</v>
      </c>
      <c r="GR56" s="1"/>
      <c r="GS56" s="1"/>
      <c r="GT56" s="1"/>
      <c r="GU56" s="1"/>
      <c r="GV56" s="1"/>
      <c r="GW56" s="1"/>
      <c r="GX56" s="1"/>
      <c r="GY56" s="1"/>
    </row>
    <row r="57" spans="1:207" ht="12.75" customHeight="1" x14ac:dyDescent="0.35">
      <c r="A57" s="1">
        <v>8055</v>
      </c>
      <c r="B57" s="1" t="s">
        <v>163</v>
      </c>
      <c r="C57" s="33">
        <v>15</v>
      </c>
      <c r="D57" s="33">
        <v>15</v>
      </c>
      <c r="E57" s="33">
        <v>23</v>
      </c>
      <c r="F57" s="22">
        <v>29</v>
      </c>
      <c r="G57" s="22">
        <v>21</v>
      </c>
      <c r="H57" s="22">
        <v>6</v>
      </c>
      <c r="I57">
        <v>27</v>
      </c>
      <c r="J57">
        <v>25</v>
      </c>
      <c r="K57" s="12">
        <v>21</v>
      </c>
      <c r="L57">
        <v>21</v>
      </c>
      <c r="M57">
        <v>16</v>
      </c>
      <c r="N57" s="2">
        <v>14</v>
      </c>
      <c r="O57" s="2">
        <v>5</v>
      </c>
      <c r="P57" s="1">
        <v>15</v>
      </c>
      <c r="Q57" s="1">
        <v>16</v>
      </c>
      <c r="R57" s="1">
        <v>14</v>
      </c>
      <c r="S57" s="1">
        <v>12</v>
      </c>
      <c r="T57" s="1">
        <v>6</v>
      </c>
      <c r="U57" s="1">
        <v>8</v>
      </c>
      <c r="V57" s="1">
        <v>22</v>
      </c>
      <c r="W57" s="1">
        <v>22</v>
      </c>
      <c r="X57" s="1">
        <v>27</v>
      </c>
      <c r="Y57" s="1">
        <v>10</v>
      </c>
      <c r="Z57" s="1">
        <v>17</v>
      </c>
      <c r="AA57" s="1">
        <v>21</v>
      </c>
      <c r="AB57" s="1">
        <v>9</v>
      </c>
      <c r="AC57" s="1">
        <v>9</v>
      </c>
      <c r="AD57" s="1">
        <v>12</v>
      </c>
      <c r="AE57" s="1">
        <v>13</v>
      </c>
      <c r="AF57" s="1">
        <v>4</v>
      </c>
      <c r="AG57" s="1">
        <v>7</v>
      </c>
      <c r="AH57" s="1">
        <v>7</v>
      </c>
      <c r="AI57" s="1">
        <v>11</v>
      </c>
      <c r="AJ57" s="1">
        <v>12</v>
      </c>
      <c r="AK57" s="4">
        <f t="shared" si="0"/>
        <v>0</v>
      </c>
      <c r="AL57" s="4">
        <f t="shared" si="1"/>
        <v>1.5</v>
      </c>
      <c r="AM57" s="4">
        <f t="shared" si="2"/>
        <v>-6.25E-2</v>
      </c>
      <c r="AN57" s="33">
        <v>245000</v>
      </c>
      <c r="AO57" s="33">
        <v>225000</v>
      </c>
      <c r="AP57" s="33">
        <v>219900</v>
      </c>
      <c r="AQ57" s="24">
        <v>210000</v>
      </c>
      <c r="AR57" s="24">
        <v>200000</v>
      </c>
      <c r="AS57" s="24">
        <v>141000</v>
      </c>
      <c r="AT57">
        <v>153000</v>
      </c>
      <c r="AU57">
        <v>156500</v>
      </c>
      <c r="AV57" s="12">
        <v>125500</v>
      </c>
      <c r="AW57">
        <v>137000</v>
      </c>
      <c r="AX57">
        <v>95000</v>
      </c>
      <c r="AY57" s="2">
        <v>85500</v>
      </c>
      <c r="AZ57" s="2">
        <v>93000</v>
      </c>
      <c r="BA57" s="1">
        <v>98000</v>
      </c>
      <c r="BB57" s="1">
        <v>115500</v>
      </c>
      <c r="BC57" s="1">
        <v>114000</v>
      </c>
      <c r="BD57" s="1">
        <v>127500</v>
      </c>
      <c r="BE57" s="5">
        <v>120000</v>
      </c>
      <c r="BF57" s="1">
        <v>136250</v>
      </c>
      <c r="BG57" s="1">
        <v>150000</v>
      </c>
      <c r="BH57" s="1">
        <v>161000</v>
      </c>
      <c r="BI57" s="1">
        <v>122000</v>
      </c>
      <c r="BJ57" s="1">
        <v>123500</v>
      </c>
      <c r="BK57" s="1">
        <v>119900</v>
      </c>
      <c r="BL57" s="1">
        <v>100000</v>
      </c>
      <c r="BM57" s="1">
        <v>95000</v>
      </c>
      <c r="BN57" s="1">
        <v>98000</v>
      </c>
      <c r="BO57" s="1">
        <v>79000</v>
      </c>
      <c r="BP57" s="1">
        <v>84900</v>
      </c>
      <c r="BQ57" s="4">
        <f t="shared" si="3"/>
        <v>8.8888888888888892E-2</v>
      </c>
      <c r="BR57" s="4">
        <f t="shared" si="4"/>
        <v>0.73758865248226946</v>
      </c>
      <c r="BS57" s="4">
        <f t="shared" si="5"/>
        <v>1.5789473684210527</v>
      </c>
      <c r="BT57" s="33">
        <v>243573</v>
      </c>
      <c r="BU57" s="33">
        <v>246262</v>
      </c>
      <c r="BV57" s="33">
        <v>222223</v>
      </c>
      <c r="BW57" s="24">
        <v>213044</v>
      </c>
      <c r="BX57" s="24">
        <v>204161</v>
      </c>
      <c r="BY57" s="24">
        <v>137458</v>
      </c>
      <c r="BZ57">
        <v>145959</v>
      </c>
      <c r="CA57">
        <v>147488</v>
      </c>
      <c r="CB57" s="12">
        <v>127400</v>
      </c>
      <c r="CC57">
        <v>123596</v>
      </c>
      <c r="CD57">
        <v>108975</v>
      </c>
      <c r="CE57" s="2">
        <v>82482</v>
      </c>
      <c r="CF57" s="1">
        <v>102200</v>
      </c>
      <c r="CG57" s="1">
        <v>98406</v>
      </c>
      <c r="CH57" s="1">
        <v>119037</v>
      </c>
      <c r="CI57" s="1">
        <v>110928</v>
      </c>
      <c r="CJ57" s="1">
        <v>128908</v>
      </c>
      <c r="CK57" s="5">
        <v>114750</v>
      </c>
      <c r="CL57" s="1">
        <v>142125</v>
      </c>
      <c r="CM57" s="1">
        <v>153663</v>
      </c>
      <c r="CN57" s="1">
        <v>147363</v>
      </c>
      <c r="CO57" s="1">
        <v>127755</v>
      </c>
      <c r="CP57" s="1">
        <v>114740</v>
      </c>
      <c r="CQ57" s="1">
        <v>112471</v>
      </c>
      <c r="CR57" s="1">
        <v>100976</v>
      </c>
      <c r="CS57" s="1">
        <v>96777</v>
      </c>
      <c r="CT57" s="1">
        <v>89255</v>
      </c>
      <c r="CU57" s="1">
        <v>79733</v>
      </c>
      <c r="CV57" s="1">
        <v>84600</v>
      </c>
      <c r="CW57" s="1">
        <v>68950</v>
      </c>
      <c r="CX57" s="1">
        <v>70285</v>
      </c>
      <c r="CY57" s="1">
        <v>70271</v>
      </c>
      <c r="CZ57" s="1">
        <v>71890</v>
      </c>
      <c r="DA57" s="1">
        <v>64241</v>
      </c>
      <c r="DB57" s="18">
        <f t="shared" si="6"/>
        <v>-1.0919264848007407E-2</v>
      </c>
      <c r="DC57" s="4">
        <f t="shared" si="7"/>
        <v>0.7719812597302449</v>
      </c>
      <c r="DD57" s="4">
        <f t="shared" si="8"/>
        <v>1.2351273227804542</v>
      </c>
      <c r="DE57" s="33">
        <v>16</v>
      </c>
      <c r="DF57" s="33">
        <v>42</v>
      </c>
      <c r="DG57" s="33">
        <v>94</v>
      </c>
      <c r="DH57" s="22">
        <v>24</v>
      </c>
      <c r="DI57" s="22">
        <v>40</v>
      </c>
      <c r="DJ57" s="22">
        <v>69</v>
      </c>
      <c r="DK57">
        <v>66</v>
      </c>
      <c r="DL57">
        <v>120</v>
      </c>
      <c r="DM57" s="12">
        <v>98</v>
      </c>
      <c r="DN57">
        <v>119</v>
      </c>
      <c r="DO57">
        <v>156</v>
      </c>
      <c r="DP57" s="2">
        <v>96</v>
      </c>
      <c r="DQ57" s="1">
        <v>226</v>
      </c>
      <c r="DR57" s="1">
        <v>156</v>
      </c>
      <c r="DS57" s="1">
        <v>54</v>
      </c>
      <c r="DT57" s="1">
        <v>256</v>
      </c>
      <c r="DU57" s="1">
        <v>236</v>
      </c>
      <c r="DV57" s="5">
        <v>133</v>
      </c>
      <c r="DW57" s="1">
        <v>132</v>
      </c>
      <c r="DX57" s="1">
        <v>102</v>
      </c>
      <c r="DY57" s="1">
        <v>54</v>
      </c>
      <c r="DZ57" s="1">
        <v>58</v>
      </c>
      <c r="EA57" s="1">
        <v>52</v>
      </c>
      <c r="EB57" s="1">
        <v>33</v>
      </c>
      <c r="EC57" s="1">
        <v>56</v>
      </c>
      <c r="ED57" s="1">
        <v>16</v>
      </c>
      <c r="EE57" s="1">
        <v>41</v>
      </c>
      <c r="EF57" s="1">
        <v>59</v>
      </c>
      <c r="EG57" s="1">
        <v>32</v>
      </c>
      <c r="EH57" s="1">
        <v>39</v>
      </c>
      <c r="EI57" s="1">
        <v>66</v>
      </c>
      <c r="EJ57" s="1">
        <v>52</v>
      </c>
      <c r="EK57" s="1">
        <v>48</v>
      </c>
      <c r="EL57" s="1">
        <v>68</v>
      </c>
      <c r="EM57" s="4">
        <f t="shared" si="9"/>
        <v>-0.61904761904761907</v>
      </c>
      <c r="EN57" s="4">
        <f t="shared" si="10"/>
        <v>-0.76811594202898548</v>
      </c>
      <c r="EO57" s="4">
        <f t="shared" si="11"/>
        <v>-0.89743589743589747</v>
      </c>
      <c r="EP57" s="33">
        <v>28</v>
      </c>
      <c r="EQ57" s="33">
        <v>28</v>
      </c>
      <c r="ER57" s="33">
        <v>38</v>
      </c>
      <c r="ES57" s="22">
        <v>44</v>
      </c>
      <c r="ET57" s="22">
        <v>45</v>
      </c>
      <c r="EU57" s="22">
        <v>23</v>
      </c>
      <c r="EV57">
        <v>41</v>
      </c>
      <c r="EW57">
        <v>47</v>
      </c>
      <c r="EX57" s="12">
        <v>25</v>
      </c>
      <c r="EY57">
        <v>33</v>
      </c>
      <c r="EZ57">
        <v>26</v>
      </c>
      <c r="FA57" s="2">
        <v>25</v>
      </c>
      <c r="FB57" s="1">
        <v>18</v>
      </c>
      <c r="FC57" s="7">
        <v>22</v>
      </c>
      <c r="FD57" s="1">
        <v>17</v>
      </c>
      <c r="FE57" s="4">
        <f t="shared" si="12"/>
        <v>0</v>
      </c>
      <c r="FF57" s="4">
        <f t="shared" si="13"/>
        <v>0.21739130434782608</v>
      </c>
      <c r="FG57" s="4">
        <f t="shared" si="14"/>
        <v>7.6923076923076927E-2</v>
      </c>
      <c r="FH57" s="33">
        <v>270000</v>
      </c>
      <c r="FI57" s="33">
        <v>252400</v>
      </c>
      <c r="FJ57" s="33">
        <v>224950</v>
      </c>
      <c r="FK57" s="24">
        <v>239950</v>
      </c>
      <c r="FL57" s="24">
        <v>219999</v>
      </c>
      <c r="FM57" s="24">
        <v>175000</v>
      </c>
      <c r="FN57">
        <v>149900</v>
      </c>
      <c r="FO57">
        <v>152000</v>
      </c>
      <c r="FP57" s="12">
        <v>139000</v>
      </c>
      <c r="FQ57">
        <v>135000</v>
      </c>
      <c r="FR57">
        <v>79950</v>
      </c>
      <c r="FS57" s="2">
        <v>109000</v>
      </c>
      <c r="FT57" s="2">
        <v>115950</v>
      </c>
      <c r="FU57" s="1">
        <v>88950</v>
      </c>
      <c r="FV57" s="1">
        <v>95000</v>
      </c>
      <c r="FW57" s="4">
        <f t="shared" si="15"/>
        <v>6.9730586370839939E-2</v>
      </c>
      <c r="FX57" s="4">
        <f t="shared" si="16"/>
        <v>0.54285714285714282</v>
      </c>
      <c r="FY57" s="4">
        <f t="shared" si="17"/>
        <v>2.3771106941838651</v>
      </c>
      <c r="FZ57" s="33">
        <v>249166</v>
      </c>
      <c r="GA57" s="33">
        <v>251093</v>
      </c>
      <c r="GB57" s="33">
        <v>225313</v>
      </c>
      <c r="GC57" s="24">
        <v>213431</v>
      </c>
      <c r="GD57" s="24">
        <v>208042</v>
      </c>
      <c r="GE57" s="24">
        <v>145500</v>
      </c>
      <c r="GF57">
        <v>152052</v>
      </c>
      <c r="GG57">
        <v>150336</v>
      </c>
      <c r="GH57" s="12">
        <v>133842</v>
      </c>
      <c r="GI57">
        <v>127869</v>
      </c>
      <c r="GJ57">
        <v>114600</v>
      </c>
      <c r="GK57" s="2">
        <v>86807</v>
      </c>
      <c r="GL57" s="1">
        <v>113560</v>
      </c>
      <c r="GM57" s="1">
        <v>108333</v>
      </c>
      <c r="GN57" s="1">
        <v>130856</v>
      </c>
      <c r="GO57" s="4">
        <f t="shared" si="18"/>
        <v>-7.674447316332992E-3</v>
      </c>
      <c r="GP57" s="4">
        <f t="shared" si="19"/>
        <v>0.71248109965635742</v>
      </c>
      <c r="GQ57" s="4">
        <f t="shared" si="20"/>
        <v>1.1742233856893542</v>
      </c>
      <c r="GR57" s="1"/>
      <c r="GS57" s="1"/>
      <c r="GT57" s="1"/>
      <c r="GU57" s="1"/>
      <c r="GV57" s="1"/>
      <c r="GW57" s="1"/>
      <c r="GX57" s="1"/>
      <c r="GY57" s="1"/>
    </row>
    <row r="58" spans="1:207" ht="12.75" customHeight="1" x14ac:dyDescent="0.35">
      <c r="A58" s="1">
        <v>8056</v>
      </c>
      <c r="B58" s="1" t="s">
        <v>164</v>
      </c>
      <c r="C58" s="33">
        <v>57</v>
      </c>
      <c r="D58" s="33">
        <v>72</v>
      </c>
      <c r="E58" s="33">
        <v>98</v>
      </c>
      <c r="F58" s="22">
        <v>100</v>
      </c>
      <c r="G58" s="22">
        <v>103</v>
      </c>
      <c r="H58" s="22">
        <v>87</v>
      </c>
      <c r="I58">
        <v>103</v>
      </c>
      <c r="J58">
        <v>124</v>
      </c>
      <c r="K58" s="12">
        <v>100</v>
      </c>
      <c r="L58">
        <v>104</v>
      </c>
      <c r="M58">
        <v>92</v>
      </c>
      <c r="N58" s="2">
        <v>97</v>
      </c>
      <c r="O58" s="2">
        <v>112</v>
      </c>
      <c r="P58" s="1">
        <v>75</v>
      </c>
      <c r="Q58" s="1">
        <v>70</v>
      </c>
      <c r="R58" s="1">
        <v>57</v>
      </c>
      <c r="S58" s="1">
        <v>74</v>
      </c>
      <c r="T58" s="1">
        <v>59</v>
      </c>
      <c r="U58" s="1">
        <v>57</v>
      </c>
      <c r="V58" s="1">
        <v>72</v>
      </c>
      <c r="W58" s="1">
        <v>113</v>
      </c>
      <c r="X58" s="1">
        <v>108</v>
      </c>
      <c r="Y58" s="1">
        <v>107</v>
      </c>
      <c r="Z58" s="1">
        <v>101</v>
      </c>
      <c r="AA58" s="1">
        <v>95</v>
      </c>
      <c r="AB58" s="1">
        <v>100</v>
      </c>
      <c r="AC58" s="1">
        <v>84</v>
      </c>
      <c r="AD58" s="1">
        <v>98</v>
      </c>
      <c r="AE58" s="1">
        <v>79</v>
      </c>
      <c r="AF58" s="1">
        <v>78</v>
      </c>
      <c r="AG58" s="1">
        <v>66</v>
      </c>
      <c r="AH58" s="1">
        <v>72</v>
      </c>
      <c r="AI58" s="1">
        <v>62</v>
      </c>
      <c r="AJ58" s="1">
        <v>64</v>
      </c>
      <c r="AK58" s="4">
        <f t="shared" si="0"/>
        <v>-0.20833333333333334</v>
      </c>
      <c r="AL58" s="4">
        <f t="shared" si="1"/>
        <v>-0.34482758620689657</v>
      </c>
      <c r="AM58" s="4">
        <f t="shared" si="2"/>
        <v>-0.38043478260869568</v>
      </c>
      <c r="AN58" s="33">
        <v>351000</v>
      </c>
      <c r="AO58" s="33">
        <v>328500</v>
      </c>
      <c r="AP58" s="33">
        <v>312500</v>
      </c>
      <c r="AQ58" s="24">
        <v>325000</v>
      </c>
      <c r="AR58" s="24">
        <v>307000</v>
      </c>
      <c r="AS58" s="24">
        <v>253005</v>
      </c>
      <c r="AT58">
        <v>249900</v>
      </c>
      <c r="AU58">
        <v>226750</v>
      </c>
      <c r="AV58" s="12">
        <v>218500</v>
      </c>
      <c r="AW58">
        <v>213000</v>
      </c>
      <c r="AX58">
        <v>189500</v>
      </c>
      <c r="AY58" s="2">
        <v>189000</v>
      </c>
      <c r="AZ58" s="2">
        <v>156000</v>
      </c>
      <c r="BA58" s="1">
        <v>140000</v>
      </c>
      <c r="BB58" s="1">
        <v>143750</v>
      </c>
      <c r="BC58" s="1">
        <v>168900</v>
      </c>
      <c r="BD58" s="1">
        <v>183750</v>
      </c>
      <c r="BE58" s="5">
        <v>205000</v>
      </c>
      <c r="BF58" s="1">
        <v>241000</v>
      </c>
      <c r="BG58" s="1">
        <v>272500</v>
      </c>
      <c r="BH58" s="1">
        <v>275000</v>
      </c>
      <c r="BI58" s="1">
        <v>238950</v>
      </c>
      <c r="BJ58" s="1">
        <v>217000</v>
      </c>
      <c r="BK58" s="1">
        <v>192000</v>
      </c>
      <c r="BL58" s="1">
        <v>168500</v>
      </c>
      <c r="BM58" s="1">
        <v>147250</v>
      </c>
      <c r="BN58" s="1">
        <v>137500</v>
      </c>
      <c r="BO58" s="1">
        <v>133000</v>
      </c>
      <c r="BP58" s="1">
        <v>129000</v>
      </c>
      <c r="BQ58" s="4">
        <f t="shared" si="3"/>
        <v>6.8493150684931503E-2</v>
      </c>
      <c r="BR58" s="4">
        <f t="shared" si="4"/>
        <v>0.38732436117863284</v>
      </c>
      <c r="BS58" s="4">
        <f t="shared" si="5"/>
        <v>0.85224274406332456</v>
      </c>
      <c r="BT58" s="33">
        <v>361221</v>
      </c>
      <c r="BU58" s="33">
        <v>347111</v>
      </c>
      <c r="BV58" s="33">
        <v>332060</v>
      </c>
      <c r="BW58" s="24">
        <v>332052</v>
      </c>
      <c r="BX58" s="24">
        <v>311570</v>
      </c>
      <c r="BY58" s="24">
        <v>261434</v>
      </c>
      <c r="BZ58">
        <v>259069</v>
      </c>
      <c r="CA58">
        <v>236612</v>
      </c>
      <c r="CB58" s="12">
        <v>225830</v>
      </c>
      <c r="CC58">
        <v>225480</v>
      </c>
      <c r="CD58">
        <v>197425</v>
      </c>
      <c r="CE58" s="2">
        <v>196943</v>
      </c>
      <c r="CF58" s="1">
        <v>161060</v>
      </c>
      <c r="CG58" s="1">
        <v>154408</v>
      </c>
      <c r="CH58" s="1">
        <v>161714</v>
      </c>
      <c r="CI58" s="1">
        <v>166620</v>
      </c>
      <c r="CJ58" s="1">
        <v>181788</v>
      </c>
      <c r="CK58" s="5">
        <v>202090</v>
      </c>
      <c r="CL58" s="1">
        <v>256503</v>
      </c>
      <c r="CM58" s="1">
        <v>282158</v>
      </c>
      <c r="CN58" s="1">
        <v>282415</v>
      </c>
      <c r="CO58" s="1">
        <v>241708</v>
      </c>
      <c r="CP58" s="1">
        <v>219484</v>
      </c>
      <c r="CQ58" s="1">
        <v>200758</v>
      </c>
      <c r="CR58" s="1">
        <v>169972</v>
      </c>
      <c r="CS58" s="1">
        <v>148411</v>
      </c>
      <c r="CT58" s="1">
        <v>139673</v>
      </c>
      <c r="CU58" s="1">
        <v>130943</v>
      </c>
      <c r="CV58" s="1">
        <v>127863</v>
      </c>
      <c r="CW58" s="1">
        <v>123572</v>
      </c>
      <c r="CX58" s="1">
        <v>124312</v>
      </c>
      <c r="CY58" s="1">
        <v>115004</v>
      </c>
      <c r="CZ58" s="1">
        <v>116062</v>
      </c>
      <c r="DA58" s="1">
        <v>110902</v>
      </c>
      <c r="DB58" s="18">
        <f t="shared" si="6"/>
        <v>4.0649820950646912E-2</v>
      </c>
      <c r="DC58" s="4">
        <f t="shared" si="7"/>
        <v>0.38169098128017015</v>
      </c>
      <c r="DD58" s="4">
        <f t="shared" si="8"/>
        <v>0.82966189692288206</v>
      </c>
      <c r="DE58" s="33">
        <v>25</v>
      </c>
      <c r="DF58" s="33">
        <v>51</v>
      </c>
      <c r="DG58" s="33">
        <v>68</v>
      </c>
      <c r="DH58" s="22">
        <v>29</v>
      </c>
      <c r="DI58" s="22">
        <v>37</v>
      </c>
      <c r="DJ58" s="22">
        <v>65</v>
      </c>
      <c r="DK58">
        <v>58</v>
      </c>
      <c r="DL58">
        <v>69</v>
      </c>
      <c r="DM58" s="12">
        <v>78</v>
      </c>
      <c r="DN58">
        <v>68</v>
      </c>
      <c r="DO58">
        <v>89</v>
      </c>
      <c r="DP58" s="2">
        <v>78</v>
      </c>
      <c r="DQ58" s="1">
        <v>99</v>
      </c>
      <c r="DR58" s="1">
        <v>86</v>
      </c>
      <c r="DS58" s="1">
        <v>150</v>
      </c>
      <c r="DT58" s="1">
        <v>124</v>
      </c>
      <c r="DU58" s="1">
        <v>143</v>
      </c>
      <c r="DV58" s="5">
        <v>186</v>
      </c>
      <c r="DW58" s="1">
        <v>102</v>
      </c>
      <c r="DX58" s="1">
        <v>95</v>
      </c>
      <c r="DY58" s="1">
        <v>75</v>
      </c>
      <c r="DZ58" s="1">
        <v>67</v>
      </c>
      <c r="EA58" s="1">
        <v>35</v>
      </c>
      <c r="EB58" s="1">
        <v>20</v>
      </c>
      <c r="EC58" s="1">
        <v>28</v>
      </c>
      <c r="ED58" s="1">
        <v>23</v>
      </c>
      <c r="EE58" s="1">
        <v>26</v>
      </c>
      <c r="EF58" s="1">
        <v>34</v>
      </c>
      <c r="EG58" s="1">
        <v>41</v>
      </c>
      <c r="EH58" s="1">
        <v>40</v>
      </c>
      <c r="EI58" s="1">
        <v>41</v>
      </c>
      <c r="EJ58" s="1">
        <v>41</v>
      </c>
      <c r="EK58" s="1">
        <v>31</v>
      </c>
      <c r="EL58" s="1">
        <v>27</v>
      </c>
      <c r="EM58" s="4">
        <f t="shared" si="9"/>
        <v>-0.50980392156862742</v>
      </c>
      <c r="EN58" s="4">
        <f t="shared" si="10"/>
        <v>-0.61538461538461542</v>
      </c>
      <c r="EO58" s="4">
        <f t="shared" si="11"/>
        <v>-0.7191011235955056</v>
      </c>
      <c r="EP58" s="33">
        <v>120</v>
      </c>
      <c r="EQ58" s="33">
        <v>122</v>
      </c>
      <c r="ER58" s="33">
        <v>147</v>
      </c>
      <c r="ES58" s="22">
        <v>188</v>
      </c>
      <c r="ET58" s="22">
        <v>184</v>
      </c>
      <c r="EU58" s="22">
        <v>132</v>
      </c>
      <c r="EV58">
        <v>216</v>
      </c>
      <c r="EW58">
        <v>191</v>
      </c>
      <c r="EX58" s="12">
        <v>119</v>
      </c>
      <c r="EY58">
        <v>130</v>
      </c>
      <c r="EZ58">
        <v>134</v>
      </c>
      <c r="FA58" s="2">
        <v>134</v>
      </c>
      <c r="FB58" s="1">
        <v>101</v>
      </c>
      <c r="FC58" s="7">
        <v>107</v>
      </c>
      <c r="FD58" s="1">
        <v>124</v>
      </c>
      <c r="FE58" s="4">
        <f t="shared" si="12"/>
        <v>-1.6393442622950821E-2</v>
      </c>
      <c r="FF58" s="4">
        <f t="shared" si="13"/>
        <v>-9.0909090909090912E-2</v>
      </c>
      <c r="FG58" s="4">
        <f t="shared" si="14"/>
        <v>-0.1044776119402985</v>
      </c>
      <c r="FH58" s="33">
        <v>379900</v>
      </c>
      <c r="FI58" s="33">
        <v>356500</v>
      </c>
      <c r="FJ58" s="33">
        <v>349900</v>
      </c>
      <c r="FK58" s="24">
        <v>337894</v>
      </c>
      <c r="FL58" s="24">
        <v>315000</v>
      </c>
      <c r="FM58" s="24">
        <v>268194</v>
      </c>
      <c r="FN58">
        <v>269250</v>
      </c>
      <c r="FO58">
        <v>270000</v>
      </c>
      <c r="FP58" s="12">
        <v>239900</v>
      </c>
      <c r="FQ58">
        <v>224900</v>
      </c>
      <c r="FR58">
        <v>214950</v>
      </c>
      <c r="FS58" s="2">
        <v>210999</v>
      </c>
      <c r="FT58" s="2">
        <v>179900</v>
      </c>
      <c r="FU58" s="1">
        <v>159900</v>
      </c>
      <c r="FV58" s="1">
        <v>165448</v>
      </c>
      <c r="FW58" s="4">
        <f t="shared" si="15"/>
        <v>6.563814866760169E-2</v>
      </c>
      <c r="FX58" s="4">
        <f t="shared" si="16"/>
        <v>0.41651192793276509</v>
      </c>
      <c r="FY58" s="4">
        <f t="shared" si="17"/>
        <v>0.76738776459641778</v>
      </c>
      <c r="FZ58" s="33">
        <v>360233</v>
      </c>
      <c r="GA58" s="33">
        <v>347652</v>
      </c>
      <c r="GB58" s="33">
        <v>335266</v>
      </c>
      <c r="GC58" s="24">
        <v>332181</v>
      </c>
      <c r="GD58" s="24">
        <v>311879</v>
      </c>
      <c r="GE58" s="24">
        <v>265768</v>
      </c>
      <c r="GF58">
        <v>263121</v>
      </c>
      <c r="GG58">
        <v>242171</v>
      </c>
      <c r="GH58" s="12">
        <v>233210</v>
      </c>
      <c r="GI58">
        <v>231716</v>
      </c>
      <c r="GJ58">
        <v>204435</v>
      </c>
      <c r="GK58" s="2">
        <v>200613</v>
      </c>
      <c r="GL58" s="1">
        <v>167970</v>
      </c>
      <c r="GM58" s="1">
        <v>163242</v>
      </c>
      <c r="GN58" s="1">
        <v>171506</v>
      </c>
      <c r="GO58" s="4">
        <f t="shared" si="18"/>
        <v>3.6188487337912627E-2</v>
      </c>
      <c r="GP58" s="4">
        <f t="shared" si="19"/>
        <v>0.3554415881520725</v>
      </c>
      <c r="GQ58" s="4">
        <f t="shared" si="20"/>
        <v>0.76209064005674176</v>
      </c>
      <c r="GR58" s="1"/>
      <c r="GS58" s="1"/>
      <c r="GT58" s="1"/>
      <c r="GU58" s="1"/>
      <c r="GV58" s="1"/>
      <c r="GW58" s="1"/>
      <c r="GX58" s="1"/>
      <c r="GY58" s="1"/>
    </row>
    <row r="59" spans="1:207" ht="12.75" customHeight="1" x14ac:dyDescent="0.35">
      <c r="A59" s="1">
        <v>8057</v>
      </c>
      <c r="B59" s="1" t="s">
        <v>165</v>
      </c>
      <c r="C59" s="33">
        <v>10</v>
      </c>
      <c r="D59" s="33">
        <v>10</v>
      </c>
      <c r="E59" s="33">
        <v>15</v>
      </c>
      <c r="F59" s="22">
        <v>19</v>
      </c>
      <c r="G59" s="22">
        <v>10</v>
      </c>
      <c r="H59" s="22">
        <v>9</v>
      </c>
      <c r="I59">
        <v>11</v>
      </c>
      <c r="J59">
        <v>10</v>
      </c>
      <c r="K59" s="12">
        <v>13</v>
      </c>
      <c r="L59">
        <v>11</v>
      </c>
      <c r="M59">
        <v>20</v>
      </c>
      <c r="N59" s="2">
        <v>21</v>
      </c>
      <c r="O59" s="2">
        <v>21</v>
      </c>
      <c r="P59" s="1">
        <v>18</v>
      </c>
      <c r="Q59" s="1">
        <v>15</v>
      </c>
      <c r="R59" s="1">
        <v>18</v>
      </c>
      <c r="S59" s="1">
        <v>18</v>
      </c>
      <c r="T59" s="1">
        <v>12</v>
      </c>
      <c r="U59" s="1">
        <v>9</v>
      </c>
      <c r="V59" s="1">
        <v>10</v>
      </c>
      <c r="W59" s="1">
        <v>21</v>
      </c>
      <c r="X59" s="1">
        <v>16</v>
      </c>
      <c r="Y59" s="1">
        <v>29</v>
      </c>
      <c r="Z59" s="1">
        <v>18</v>
      </c>
      <c r="AA59" s="1">
        <v>24</v>
      </c>
      <c r="AB59" s="1">
        <v>22</v>
      </c>
      <c r="AC59" s="1">
        <v>14</v>
      </c>
      <c r="AD59" s="1">
        <v>25</v>
      </c>
      <c r="AE59" s="1">
        <v>27</v>
      </c>
      <c r="AF59" s="1">
        <v>13</v>
      </c>
      <c r="AG59" s="1">
        <v>16</v>
      </c>
      <c r="AH59" s="1">
        <v>18</v>
      </c>
      <c r="AI59" s="1">
        <v>16</v>
      </c>
      <c r="AJ59" s="1">
        <v>4</v>
      </c>
      <c r="AK59" s="4">
        <f t="shared" si="0"/>
        <v>0</v>
      </c>
      <c r="AL59" s="4">
        <f t="shared" si="1"/>
        <v>0.1111111111111111</v>
      </c>
      <c r="AM59" s="4">
        <f t="shared" si="2"/>
        <v>-0.5</v>
      </c>
      <c r="AN59" s="33">
        <v>302500</v>
      </c>
      <c r="AO59" s="33">
        <v>290000</v>
      </c>
      <c r="AP59" s="33">
        <v>290000</v>
      </c>
      <c r="AQ59" s="24">
        <v>289900</v>
      </c>
      <c r="AR59" s="24">
        <v>274000</v>
      </c>
      <c r="AS59" s="24">
        <v>250000</v>
      </c>
      <c r="AT59">
        <v>240300</v>
      </c>
      <c r="AU59">
        <v>182650</v>
      </c>
      <c r="AV59" s="12">
        <v>223000</v>
      </c>
      <c r="AW59">
        <v>180000</v>
      </c>
      <c r="AX59">
        <v>148250</v>
      </c>
      <c r="AY59" s="2">
        <v>155000</v>
      </c>
      <c r="AZ59" s="2">
        <v>155000</v>
      </c>
      <c r="BA59" s="1">
        <v>128500</v>
      </c>
      <c r="BB59" s="1">
        <v>140000</v>
      </c>
      <c r="BC59" s="1">
        <v>149500</v>
      </c>
      <c r="BD59" s="1">
        <v>160500</v>
      </c>
      <c r="BE59" s="5">
        <v>185200</v>
      </c>
      <c r="BF59" s="1">
        <v>231000</v>
      </c>
      <c r="BG59" s="1">
        <v>255000</v>
      </c>
      <c r="BH59" s="1">
        <v>260000</v>
      </c>
      <c r="BI59" s="1">
        <v>229450</v>
      </c>
      <c r="BJ59" s="1">
        <v>219900</v>
      </c>
      <c r="BK59" s="1">
        <v>184750</v>
      </c>
      <c r="BL59" s="1">
        <v>159900</v>
      </c>
      <c r="BM59" s="1">
        <v>146500</v>
      </c>
      <c r="BN59" s="1">
        <v>125500</v>
      </c>
      <c r="BO59" s="1">
        <v>119000</v>
      </c>
      <c r="BP59" s="1">
        <v>123000</v>
      </c>
      <c r="BQ59" s="4">
        <f t="shared" si="3"/>
        <v>4.3103448275862072E-2</v>
      </c>
      <c r="BR59" s="4">
        <f t="shared" si="4"/>
        <v>0.21</v>
      </c>
      <c r="BS59" s="4">
        <f t="shared" si="5"/>
        <v>1.0404721753794266</v>
      </c>
      <c r="BT59" s="33">
        <v>301575</v>
      </c>
      <c r="BU59" s="33">
        <v>295030</v>
      </c>
      <c r="BV59" s="33">
        <v>287053</v>
      </c>
      <c r="BW59" s="24">
        <v>293515</v>
      </c>
      <c r="BX59" s="24">
        <v>272100</v>
      </c>
      <c r="BY59" s="24">
        <v>231833</v>
      </c>
      <c r="BZ59">
        <v>236881</v>
      </c>
      <c r="CA59">
        <v>181030</v>
      </c>
      <c r="CB59" s="12">
        <v>207684</v>
      </c>
      <c r="CC59">
        <v>178329</v>
      </c>
      <c r="CD59">
        <v>152565</v>
      </c>
      <c r="CE59" s="2">
        <v>152565</v>
      </c>
      <c r="CF59" s="1">
        <v>143257</v>
      </c>
      <c r="CG59" s="1">
        <v>124611</v>
      </c>
      <c r="CH59" s="1">
        <v>130103</v>
      </c>
      <c r="CI59" s="1">
        <v>151405</v>
      </c>
      <c r="CJ59" s="1">
        <v>163661</v>
      </c>
      <c r="CK59" s="5">
        <v>170200</v>
      </c>
      <c r="CL59" s="1">
        <v>222166</v>
      </c>
      <c r="CM59" s="1">
        <v>266290</v>
      </c>
      <c r="CN59" s="1">
        <v>265407</v>
      </c>
      <c r="CO59" s="1">
        <v>230418</v>
      </c>
      <c r="CP59" s="1">
        <v>213624</v>
      </c>
      <c r="CQ59" s="1">
        <v>184888</v>
      </c>
      <c r="CR59" s="1">
        <v>157729</v>
      </c>
      <c r="CS59" s="1">
        <v>147700</v>
      </c>
      <c r="CT59" s="1">
        <v>119135</v>
      </c>
      <c r="CU59" s="1">
        <v>120220</v>
      </c>
      <c r="CV59" s="1">
        <v>119237</v>
      </c>
      <c r="CW59" s="1">
        <v>119769</v>
      </c>
      <c r="CX59" s="1">
        <v>111768</v>
      </c>
      <c r="CY59" s="1">
        <v>111750</v>
      </c>
      <c r="CZ59" s="1">
        <v>103025</v>
      </c>
      <c r="DA59" s="1">
        <v>110225</v>
      </c>
      <c r="DB59" s="18">
        <f t="shared" si="6"/>
        <v>2.2184184659187201E-2</v>
      </c>
      <c r="DC59" s="4">
        <f t="shared" si="7"/>
        <v>0.30082861370037917</v>
      </c>
      <c r="DD59" s="4">
        <f t="shared" si="8"/>
        <v>0.97669845639563468</v>
      </c>
      <c r="DE59" s="33">
        <v>44</v>
      </c>
      <c r="DF59" s="33">
        <v>30</v>
      </c>
      <c r="DG59" s="33">
        <v>46</v>
      </c>
      <c r="DH59" s="22">
        <v>47</v>
      </c>
      <c r="DI59" s="22">
        <v>28</v>
      </c>
      <c r="DJ59" s="22">
        <v>130</v>
      </c>
      <c r="DK59">
        <v>92</v>
      </c>
      <c r="DL59">
        <v>54</v>
      </c>
      <c r="DM59" s="12">
        <v>54</v>
      </c>
      <c r="DN59">
        <v>85</v>
      </c>
      <c r="DO59">
        <v>70</v>
      </c>
      <c r="DP59" s="2">
        <v>71</v>
      </c>
      <c r="DQ59" s="1">
        <v>31</v>
      </c>
      <c r="DR59" s="1">
        <v>195</v>
      </c>
      <c r="DS59" s="1">
        <v>185</v>
      </c>
      <c r="DT59" s="1">
        <v>142</v>
      </c>
      <c r="DU59" s="1">
        <v>99</v>
      </c>
      <c r="DV59" s="5">
        <v>281</v>
      </c>
      <c r="DW59" s="1">
        <v>186</v>
      </c>
      <c r="DX59" s="1">
        <v>112</v>
      </c>
      <c r="DY59" s="1">
        <v>48</v>
      </c>
      <c r="DZ59" s="1">
        <v>53</v>
      </c>
      <c r="EA59" s="1">
        <v>34</v>
      </c>
      <c r="EB59" s="1">
        <v>15</v>
      </c>
      <c r="EC59" s="1">
        <v>21</v>
      </c>
      <c r="ED59" s="1">
        <v>28</v>
      </c>
      <c r="EE59" s="1">
        <v>28</v>
      </c>
      <c r="EF59" s="1">
        <v>36</v>
      </c>
      <c r="EG59" s="1">
        <v>52</v>
      </c>
      <c r="EH59" s="1">
        <v>41</v>
      </c>
      <c r="EI59" s="1">
        <v>32</v>
      </c>
      <c r="EJ59" s="1">
        <v>39</v>
      </c>
      <c r="EK59" s="1">
        <v>27</v>
      </c>
      <c r="EL59" s="1">
        <v>33</v>
      </c>
      <c r="EM59" s="4">
        <f t="shared" si="9"/>
        <v>0.46666666666666667</v>
      </c>
      <c r="EN59" s="4">
        <f t="shared" si="10"/>
        <v>-0.66153846153846152</v>
      </c>
      <c r="EO59" s="4">
        <f t="shared" si="11"/>
        <v>-0.37142857142857144</v>
      </c>
      <c r="EP59" s="33">
        <v>8</v>
      </c>
      <c r="EQ59" s="33">
        <v>17</v>
      </c>
      <c r="ER59" s="33">
        <v>17</v>
      </c>
      <c r="ES59" s="22">
        <v>25</v>
      </c>
      <c r="ET59" s="22">
        <v>22</v>
      </c>
      <c r="EU59" s="22">
        <v>13</v>
      </c>
      <c r="EV59">
        <v>23</v>
      </c>
      <c r="EW59">
        <v>13</v>
      </c>
      <c r="EX59" s="12">
        <v>16</v>
      </c>
      <c r="EY59">
        <v>13</v>
      </c>
      <c r="EZ59">
        <v>18</v>
      </c>
      <c r="FA59" s="2">
        <v>21</v>
      </c>
      <c r="FB59" s="1">
        <v>25</v>
      </c>
      <c r="FC59" s="7">
        <v>20</v>
      </c>
      <c r="FD59" s="1">
        <v>23</v>
      </c>
      <c r="FE59" s="4">
        <f t="shared" si="12"/>
        <v>-0.52941176470588236</v>
      </c>
      <c r="FF59" s="4">
        <f t="shared" si="13"/>
        <v>-0.38461538461538464</v>
      </c>
      <c r="FG59" s="4">
        <f t="shared" si="14"/>
        <v>-0.55555555555555558</v>
      </c>
      <c r="FH59" s="33">
        <v>297500</v>
      </c>
      <c r="FI59" s="33">
        <v>309900</v>
      </c>
      <c r="FJ59" s="33">
        <v>289900</v>
      </c>
      <c r="FK59" s="24">
        <v>289000</v>
      </c>
      <c r="FL59" s="24">
        <v>289400</v>
      </c>
      <c r="FM59" s="24">
        <v>224900</v>
      </c>
      <c r="FN59">
        <v>239000</v>
      </c>
      <c r="FO59">
        <v>239900</v>
      </c>
      <c r="FP59" s="12">
        <v>232449</v>
      </c>
      <c r="FQ59">
        <v>229900</v>
      </c>
      <c r="FR59">
        <v>149900</v>
      </c>
      <c r="FS59" s="2">
        <v>160000</v>
      </c>
      <c r="FT59" s="2">
        <v>154900</v>
      </c>
      <c r="FU59" s="1">
        <v>123950</v>
      </c>
      <c r="FV59" s="1">
        <v>129000</v>
      </c>
      <c r="FW59" s="4">
        <f t="shared" si="15"/>
        <v>-4.0012907389480476E-2</v>
      </c>
      <c r="FX59" s="4">
        <f t="shared" si="16"/>
        <v>0.32281013783903956</v>
      </c>
      <c r="FY59" s="4">
        <f t="shared" si="17"/>
        <v>0.98465643762508337</v>
      </c>
      <c r="FZ59" s="33">
        <v>307960</v>
      </c>
      <c r="GA59" s="33">
        <v>292770</v>
      </c>
      <c r="GB59" s="33">
        <v>286306</v>
      </c>
      <c r="GC59" s="24">
        <v>294402</v>
      </c>
      <c r="GD59" s="24">
        <v>267810</v>
      </c>
      <c r="GE59" s="24">
        <v>238122</v>
      </c>
      <c r="GF59">
        <v>237772</v>
      </c>
      <c r="GG59">
        <v>180039</v>
      </c>
      <c r="GH59" s="12">
        <v>217246</v>
      </c>
      <c r="GI59">
        <v>179503</v>
      </c>
      <c r="GJ59">
        <v>155410</v>
      </c>
      <c r="GK59" s="2">
        <v>160876</v>
      </c>
      <c r="GL59" s="1">
        <v>143935</v>
      </c>
      <c r="GM59" s="1">
        <v>127152</v>
      </c>
      <c r="GN59" s="1">
        <v>137081</v>
      </c>
      <c r="GO59" s="4">
        <f t="shared" si="18"/>
        <v>5.188373125661782E-2</v>
      </c>
      <c r="GP59" s="4">
        <f t="shared" si="19"/>
        <v>0.29328663458227294</v>
      </c>
      <c r="GQ59" s="4">
        <f t="shared" si="20"/>
        <v>0.98159706582587991</v>
      </c>
      <c r="GR59" s="1"/>
      <c r="GS59" s="1"/>
      <c r="GT59" s="1"/>
      <c r="GU59" s="1"/>
      <c r="GV59" s="1"/>
      <c r="GW59" s="1"/>
      <c r="GX59" s="1"/>
      <c r="GY59" s="1"/>
    </row>
    <row r="60" spans="1:207" ht="12.75" customHeight="1" x14ac:dyDescent="0.35">
      <c r="A60" s="1">
        <v>8058</v>
      </c>
      <c r="B60" s="1" t="s">
        <v>166</v>
      </c>
      <c r="C60" s="33">
        <v>10</v>
      </c>
      <c r="D60" s="33">
        <v>17</v>
      </c>
      <c r="E60" s="33">
        <v>12</v>
      </c>
      <c r="F60" s="22">
        <v>17</v>
      </c>
      <c r="G60" s="22">
        <v>13</v>
      </c>
      <c r="H60" s="22">
        <v>6</v>
      </c>
      <c r="I60">
        <v>26</v>
      </c>
      <c r="J60">
        <v>19</v>
      </c>
      <c r="K60" s="12">
        <v>16</v>
      </c>
      <c r="L60">
        <v>17</v>
      </c>
      <c r="M60">
        <v>30</v>
      </c>
      <c r="N60" s="2">
        <v>12</v>
      </c>
      <c r="O60" s="2">
        <v>17</v>
      </c>
      <c r="P60" s="1">
        <v>18</v>
      </c>
      <c r="Q60" s="1">
        <v>24</v>
      </c>
      <c r="R60" s="1">
        <v>15</v>
      </c>
      <c r="S60" s="1">
        <v>22</v>
      </c>
      <c r="T60" s="1">
        <v>9</v>
      </c>
      <c r="U60" s="1">
        <v>12</v>
      </c>
      <c r="V60" s="1">
        <v>19</v>
      </c>
      <c r="W60" s="1">
        <v>24</v>
      </c>
      <c r="X60" s="1">
        <v>33</v>
      </c>
      <c r="Y60" s="1">
        <v>36</v>
      </c>
      <c r="Z60" s="1">
        <v>26</v>
      </c>
      <c r="AA60" s="1">
        <v>39</v>
      </c>
      <c r="AB60" s="1">
        <v>37</v>
      </c>
      <c r="AC60" s="1">
        <v>44</v>
      </c>
      <c r="AD60" s="1">
        <v>25</v>
      </c>
      <c r="AE60" s="1">
        <v>47</v>
      </c>
      <c r="AF60" s="1">
        <v>34</v>
      </c>
      <c r="AG60" s="1">
        <v>41</v>
      </c>
      <c r="AH60" s="1">
        <v>37</v>
      </c>
      <c r="AI60" s="1">
        <v>55</v>
      </c>
      <c r="AJ60" s="1">
        <v>31</v>
      </c>
      <c r="AK60" s="4">
        <f t="shared" si="0"/>
        <v>-0.41176470588235292</v>
      </c>
      <c r="AL60" s="4">
        <f t="shared" si="1"/>
        <v>0.66666666666666663</v>
      </c>
      <c r="AM60" s="4">
        <f t="shared" si="2"/>
        <v>-0.66666666666666663</v>
      </c>
      <c r="AN60" s="33">
        <v>300000</v>
      </c>
      <c r="AO60" s="33">
        <v>269000</v>
      </c>
      <c r="AP60" s="33">
        <v>289000</v>
      </c>
      <c r="AQ60" s="24">
        <v>265000</v>
      </c>
      <c r="AR60" s="24">
        <v>248000</v>
      </c>
      <c r="AS60" s="24">
        <v>230000</v>
      </c>
      <c r="AT60">
        <v>235000</v>
      </c>
      <c r="AU60">
        <v>171500</v>
      </c>
      <c r="AV60" s="12">
        <v>165750</v>
      </c>
      <c r="AW60">
        <v>155000</v>
      </c>
      <c r="AX60">
        <v>139750</v>
      </c>
      <c r="AY60" s="2">
        <v>124750</v>
      </c>
      <c r="AZ60" s="2">
        <v>75200</v>
      </c>
      <c r="BA60" s="1">
        <v>49500</v>
      </c>
      <c r="BB60" s="1">
        <v>60875</v>
      </c>
      <c r="BC60" s="1">
        <v>103000</v>
      </c>
      <c r="BD60" s="1">
        <v>103000</v>
      </c>
      <c r="BE60" s="5">
        <v>142900</v>
      </c>
      <c r="BF60" s="1">
        <v>190000</v>
      </c>
      <c r="BG60" s="1">
        <v>233000</v>
      </c>
      <c r="BH60" s="1">
        <v>227450</v>
      </c>
      <c r="BI60" s="1">
        <v>190400</v>
      </c>
      <c r="BJ60" s="1">
        <v>158500</v>
      </c>
      <c r="BK60" s="1">
        <v>147950</v>
      </c>
      <c r="BL60" s="1">
        <v>131000</v>
      </c>
      <c r="BM60" s="1">
        <v>118000</v>
      </c>
      <c r="BN60" s="1">
        <v>106000</v>
      </c>
      <c r="BO60" s="1">
        <v>95500</v>
      </c>
      <c r="BP60" s="1">
        <v>82500</v>
      </c>
      <c r="BQ60" s="4">
        <f t="shared" si="3"/>
        <v>0.11524163568773234</v>
      </c>
      <c r="BR60" s="4">
        <f t="shared" si="4"/>
        <v>0.30434782608695654</v>
      </c>
      <c r="BS60" s="4">
        <f t="shared" si="5"/>
        <v>1.1466905187835421</v>
      </c>
      <c r="BT60" s="33">
        <v>303319</v>
      </c>
      <c r="BU60" s="33">
        <v>296600</v>
      </c>
      <c r="BV60" s="33">
        <v>278500</v>
      </c>
      <c r="BW60" s="24">
        <v>261793</v>
      </c>
      <c r="BX60" s="24">
        <v>236869</v>
      </c>
      <c r="BY60" s="24">
        <v>228900</v>
      </c>
      <c r="BZ60">
        <v>250588</v>
      </c>
      <c r="CA60">
        <v>176563</v>
      </c>
      <c r="CB60" s="12">
        <v>209645</v>
      </c>
      <c r="CC60">
        <v>144494</v>
      </c>
      <c r="CD60">
        <v>141182</v>
      </c>
      <c r="CE60" s="2">
        <v>127016</v>
      </c>
      <c r="CF60" s="1">
        <v>92764</v>
      </c>
      <c r="CG60" s="1">
        <v>72611</v>
      </c>
      <c r="CH60" s="1">
        <v>67618</v>
      </c>
      <c r="CI60" s="1">
        <v>117546</v>
      </c>
      <c r="CJ60" s="1">
        <v>161916</v>
      </c>
      <c r="CK60" s="5">
        <v>144767</v>
      </c>
      <c r="CL60" s="1">
        <v>188500</v>
      </c>
      <c r="CM60" s="1">
        <v>218573</v>
      </c>
      <c r="CN60" s="1">
        <v>217691</v>
      </c>
      <c r="CO60" s="1">
        <v>199163</v>
      </c>
      <c r="CP60" s="1">
        <v>158805</v>
      </c>
      <c r="CQ60" s="1">
        <v>142765</v>
      </c>
      <c r="CR60" s="1">
        <v>129052</v>
      </c>
      <c r="CS60" s="1">
        <v>107831</v>
      </c>
      <c r="CT60" s="1">
        <v>101131</v>
      </c>
      <c r="CU60" s="1">
        <v>94880</v>
      </c>
      <c r="CV60" s="1">
        <v>85500</v>
      </c>
      <c r="CW60" s="1">
        <v>91323</v>
      </c>
      <c r="CX60" s="1">
        <v>85764</v>
      </c>
      <c r="CY60" s="1">
        <v>81094</v>
      </c>
      <c r="CZ60" s="1">
        <v>79576</v>
      </c>
      <c r="DA60" s="1">
        <v>77677</v>
      </c>
      <c r="DB60" s="18">
        <f t="shared" si="6"/>
        <v>2.2653405259608902E-2</v>
      </c>
      <c r="DC60" s="4">
        <f t="shared" si="7"/>
        <v>0.32511577107907386</v>
      </c>
      <c r="DD60" s="4">
        <f t="shared" si="8"/>
        <v>1.148425436670397</v>
      </c>
      <c r="DE60" s="33">
        <v>56</v>
      </c>
      <c r="DF60" s="33">
        <v>90</v>
      </c>
      <c r="DG60" s="33">
        <v>68</v>
      </c>
      <c r="DH60" s="22">
        <v>81</v>
      </c>
      <c r="DI60" s="22">
        <v>42</v>
      </c>
      <c r="DJ60" s="22">
        <v>133</v>
      </c>
      <c r="DK60">
        <v>103</v>
      </c>
      <c r="DL60">
        <v>117</v>
      </c>
      <c r="DM60" s="12">
        <v>34</v>
      </c>
      <c r="DN60">
        <v>93</v>
      </c>
      <c r="DO60">
        <v>127</v>
      </c>
      <c r="DP60" s="2">
        <v>72</v>
      </c>
      <c r="DQ60" s="1">
        <v>99</v>
      </c>
      <c r="DR60" s="1">
        <v>123</v>
      </c>
      <c r="DS60" s="1">
        <v>122</v>
      </c>
      <c r="DT60" s="1">
        <v>82</v>
      </c>
      <c r="DU60" s="1">
        <v>110</v>
      </c>
      <c r="DV60" s="5">
        <v>89</v>
      </c>
      <c r="DW60" s="1">
        <v>95</v>
      </c>
      <c r="DX60" s="1">
        <v>112</v>
      </c>
      <c r="DY60" s="1">
        <v>57</v>
      </c>
      <c r="DZ60" s="1">
        <v>56</v>
      </c>
      <c r="EA60" s="1">
        <v>49</v>
      </c>
      <c r="EB60" s="1">
        <v>37</v>
      </c>
      <c r="EC60" s="1">
        <v>24</v>
      </c>
      <c r="ED60" s="1">
        <v>36</v>
      </c>
      <c r="EE60" s="1">
        <v>38</v>
      </c>
      <c r="EF60" s="1">
        <v>29</v>
      </c>
      <c r="EG60" s="1">
        <v>44</v>
      </c>
      <c r="EH60" s="1">
        <v>44</v>
      </c>
      <c r="EI60" s="1">
        <v>47</v>
      </c>
      <c r="EJ60" s="1">
        <v>40</v>
      </c>
      <c r="EK60" s="1">
        <v>45</v>
      </c>
      <c r="EL60" s="1">
        <v>34</v>
      </c>
      <c r="EM60" s="4">
        <f t="shared" si="9"/>
        <v>-0.37777777777777777</v>
      </c>
      <c r="EN60" s="4">
        <f t="shared" si="10"/>
        <v>-0.57894736842105265</v>
      </c>
      <c r="EO60" s="4">
        <f t="shared" si="11"/>
        <v>-0.55905511811023623</v>
      </c>
      <c r="EP60" s="33">
        <v>34</v>
      </c>
      <c r="EQ60" s="33">
        <v>25</v>
      </c>
      <c r="ER60" s="33">
        <v>26</v>
      </c>
      <c r="ES60" s="22">
        <v>27</v>
      </c>
      <c r="ET60" s="22">
        <v>28</v>
      </c>
      <c r="EU60" s="22">
        <v>22</v>
      </c>
      <c r="EV60">
        <v>42</v>
      </c>
      <c r="EW60">
        <v>33</v>
      </c>
      <c r="EX60" s="12">
        <v>34</v>
      </c>
      <c r="EY60">
        <v>25</v>
      </c>
      <c r="EZ60">
        <v>14</v>
      </c>
      <c r="FA60" s="2">
        <v>21</v>
      </c>
      <c r="FB60" s="1">
        <v>21</v>
      </c>
      <c r="FC60" s="7">
        <v>29</v>
      </c>
      <c r="FD60" s="1">
        <v>23</v>
      </c>
      <c r="FE60" s="4">
        <f t="shared" si="12"/>
        <v>0.36</v>
      </c>
      <c r="FF60" s="4">
        <f t="shared" si="13"/>
        <v>0.54545454545454541</v>
      </c>
      <c r="FG60" s="4">
        <f t="shared" si="14"/>
        <v>1.4285714285714286</v>
      </c>
      <c r="FH60" s="33">
        <v>319950</v>
      </c>
      <c r="FI60" s="33">
        <v>349900</v>
      </c>
      <c r="FJ60" s="33">
        <v>296950</v>
      </c>
      <c r="FK60" s="24">
        <v>275000</v>
      </c>
      <c r="FL60" s="24">
        <v>272500</v>
      </c>
      <c r="FM60" s="24">
        <v>244950</v>
      </c>
      <c r="FN60">
        <v>242444</v>
      </c>
      <c r="FO60">
        <v>218000</v>
      </c>
      <c r="FP60" s="12">
        <v>161250</v>
      </c>
      <c r="FQ60">
        <v>230000</v>
      </c>
      <c r="FR60">
        <v>122000</v>
      </c>
      <c r="FS60" s="2">
        <v>125000</v>
      </c>
      <c r="FT60" s="2">
        <v>99900</v>
      </c>
      <c r="FU60" s="1">
        <v>79000</v>
      </c>
      <c r="FV60" s="1">
        <v>85000</v>
      </c>
      <c r="FW60" s="4">
        <f t="shared" si="15"/>
        <v>-8.5595884538439554E-2</v>
      </c>
      <c r="FX60" s="4">
        <f t="shared" si="16"/>
        <v>0.30618493570116351</v>
      </c>
      <c r="FY60" s="4">
        <f t="shared" si="17"/>
        <v>1.6225409836065574</v>
      </c>
      <c r="FZ60" s="33">
        <v>297780</v>
      </c>
      <c r="GA60" s="33">
        <v>299859</v>
      </c>
      <c r="GB60" s="33">
        <v>289433</v>
      </c>
      <c r="GC60" s="24">
        <v>262146</v>
      </c>
      <c r="GD60" s="24">
        <v>241884</v>
      </c>
      <c r="GE60" s="24">
        <v>226616</v>
      </c>
      <c r="GF60">
        <v>260819</v>
      </c>
      <c r="GG60">
        <v>183863</v>
      </c>
      <c r="GH60" s="12">
        <v>215093</v>
      </c>
      <c r="GI60">
        <v>152064</v>
      </c>
      <c r="GJ60">
        <v>149438</v>
      </c>
      <c r="GK60" s="2">
        <v>130933</v>
      </c>
      <c r="GL60" s="1">
        <v>93294</v>
      </c>
      <c r="GM60" s="1">
        <v>77633</v>
      </c>
      <c r="GN60" s="1">
        <v>72500</v>
      </c>
      <c r="GO60" s="4">
        <f t="shared" si="18"/>
        <v>-6.9332586315568314E-3</v>
      </c>
      <c r="GP60" s="4">
        <f t="shared" si="19"/>
        <v>0.31402901825113849</v>
      </c>
      <c r="GQ60" s="4">
        <f t="shared" si="20"/>
        <v>0.9926658547357432</v>
      </c>
      <c r="GR60" s="1"/>
      <c r="GS60" s="1"/>
      <c r="GT60" s="1"/>
      <c r="GU60" s="1"/>
      <c r="GV60" s="1"/>
      <c r="GW60" s="1"/>
      <c r="GX60" s="1"/>
      <c r="GY60" s="1"/>
    </row>
    <row r="61" spans="1:207" ht="12.75" customHeight="1" x14ac:dyDescent="0.35">
      <c r="A61" s="1">
        <v>8059</v>
      </c>
      <c r="B61" s="1" t="s">
        <v>167</v>
      </c>
      <c r="C61" s="33">
        <v>7</v>
      </c>
      <c r="D61" s="33">
        <v>6</v>
      </c>
      <c r="E61" s="33">
        <v>10</v>
      </c>
      <c r="F61" s="22">
        <v>13</v>
      </c>
      <c r="G61" s="22">
        <v>14</v>
      </c>
      <c r="H61" s="22">
        <v>1</v>
      </c>
      <c r="I61">
        <v>12</v>
      </c>
      <c r="J61">
        <v>11</v>
      </c>
      <c r="K61" s="12">
        <v>8</v>
      </c>
      <c r="L61">
        <v>11</v>
      </c>
      <c r="M61">
        <v>11</v>
      </c>
      <c r="N61" s="2">
        <v>4</v>
      </c>
      <c r="O61" s="2">
        <v>15</v>
      </c>
      <c r="P61" s="1">
        <v>11</v>
      </c>
      <c r="Q61" s="1">
        <v>8</v>
      </c>
      <c r="R61" s="1">
        <v>3</v>
      </c>
      <c r="S61" s="1">
        <v>9</v>
      </c>
      <c r="T61" s="1">
        <v>3</v>
      </c>
      <c r="U61" s="1">
        <v>3</v>
      </c>
      <c r="V61" s="1">
        <v>6</v>
      </c>
      <c r="W61" s="1">
        <v>8</v>
      </c>
      <c r="X61" s="1">
        <v>7</v>
      </c>
      <c r="Y61" s="1">
        <v>16</v>
      </c>
      <c r="Z61" s="1">
        <v>7</v>
      </c>
      <c r="AA61" s="1">
        <v>7</v>
      </c>
      <c r="AB61" s="1">
        <v>12</v>
      </c>
      <c r="AC61" s="1">
        <v>7</v>
      </c>
      <c r="AD61" s="1">
        <v>7</v>
      </c>
      <c r="AE61" s="1">
        <v>8</v>
      </c>
      <c r="AF61" s="1">
        <v>11</v>
      </c>
      <c r="AG61" s="1">
        <v>9</v>
      </c>
      <c r="AH61" s="1">
        <v>10</v>
      </c>
      <c r="AI61" s="1">
        <v>9</v>
      </c>
      <c r="AJ61" s="1">
        <v>8</v>
      </c>
      <c r="AK61" s="4">
        <f t="shared" si="0"/>
        <v>0.16666666666666666</v>
      </c>
      <c r="AL61" s="4">
        <f t="shared" si="1"/>
        <v>6</v>
      </c>
      <c r="AM61" s="4">
        <f t="shared" si="2"/>
        <v>-0.36363636363636365</v>
      </c>
      <c r="AN61" s="33">
        <v>375000</v>
      </c>
      <c r="AO61" s="33">
        <v>378500</v>
      </c>
      <c r="AP61" s="33">
        <v>320000</v>
      </c>
      <c r="AQ61" s="24">
        <v>285000</v>
      </c>
      <c r="AR61" s="24">
        <v>372500</v>
      </c>
      <c r="AS61" s="24">
        <v>320000</v>
      </c>
      <c r="AT61">
        <v>252500</v>
      </c>
      <c r="AU61">
        <v>275000</v>
      </c>
      <c r="AV61" s="12">
        <v>278000</v>
      </c>
      <c r="AW61">
        <v>230000</v>
      </c>
      <c r="AX61">
        <v>160000</v>
      </c>
      <c r="AY61" s="2">
        <v>143500</v>
      </c>
      <c r="AZ61" s="2">
        <v>138000</v>
      </c>
      <c r="BA61" s="1">
        <v>145000</v>
      </c>
      <c r="BB61" s="1">
        <v>60900</v>
      </c>
      <c r="BC61" s="1">
        <v>72000</v>
      </c>
      <c r="BD61" s="1">
        <v>182000</v>
      </c>
      <c r="BE61" s="5">
        <v>180000</v>
      </c>
      <c r="BF61" s="1">
        <v>229000</v>
      </c>
      <c r="BG61" s="1">
        <v>206500</v>
      </c>
      <c r="BH61" s="1">
        <v>253500</v>
      </c>
      <c r="BI61" s="1">
        <v>205000</v>
      </c>
      <c r="BJ61" s="1">
        <v>177500</v>
      </c>
      <c r="BK61" s="1">
        <v>145000</v>
      </c>
      <c r="BL61" s="1">
        <v>145000</v>
      </c>
      <c r="BM61" s="1">
        <v>109500</v>
      </c>
      <c r="BN61" s="1">
        <v>109000</v>
      </c>
      <c r="BO61" s="1">
        <v>83000</v>
      </c>
      <c r="BP61" s="1">
        <v>89500</v>
      </c>
      <c r="BQ61" s="4">
        <f t="shared" si="3"/>
        <v>-9.247027741083224E-3</v>
      </c>
      <c r="BR61" s="4">
        <f t="shared" si="4"/>
        <v>0.171875</v>
      </c>
      <c r="BS61" s="4">
        <f t="shared" si="5"/>
        <v>1.34375</v>
      </c>
      <c r="BT61" s="33">
        <v>341286</v>
      </c>
      <c r="BU61" s="33">
        <v>415833</v>
      </c>
      <c r="BV61" s="33">
        <v>320600</v>
      </c>
      <c r="BW61" s="24">
        <v>345369</v>
      </c>
      <c r="BX61" s="24">
        <v>364635</v>
      </c>
      <c r="BY61" s="24">
        <v>320000</v>
      </c>
      <c r="BZ61">
        <v>300729</v>
      </c>
      <c r="CA61">
        <v>275545</v>
      </c>
      <c r="CB61" s="12">
        <v>310562</v>
      </c>
      <c r="CC61">
        <v>273445</v>
      </c>
      <c r="CD61">
        <v>188395</v>
      </c>
      <c r="CE61" s="2">
        <v>133000</v>
      </c>
      <c r="CF61" s="1">
        <v>158760</v>
      </c>
      <c r="CG61" s="1">
        <v>163900</v>
      </c>
      <c r="CH61" s="1">
        <v>87674</v>
      </c>
      <c r="CI61" s="1">
        <v>134000</v>
      </c>
      <c r="CJ61" s="1">
        <v>199722</v>
      </c>
      <c r="CK61" s="5">
        <v>173333</v>
      </c>
      <c r="CL61" s="1">
        <v>237416</v>
      </c>
      <c r="CM61" s="1">
        <v>224203</v>
      </c>
      <c r="CN61" s="1">
        <v>246000</v>
      </c>
      <c r="CO61" s="1">
        <v>263700</v>
      </c>
      <c r="CP61" s="1">
        <v>171150</v>
      </c>
      <c r="CQ61" s="1">
        <v>147000</v>
      </c>
      <c r="CR61" s="1">
        <v>133414</v>
      </c>
      <c r="CS61" s="1">
        <v>95075</v>
      </c>
      <c r="CT61" s="1">
        <v>104685</v>
      </c>
      <c r="CU61" s="1">
        <v>76128</v>
      </c>
      <c r="CV61" s="1">
        <v>85625</v>
      </c>
      <c r="CW61" s="1">
        <v>73672</v>
      </c>
      <c r="CX61" s="1">
        <v>82888</v>
      </c>
      <c r="CY61" s="1">
        <v>92150</v>
      </c>
      <c r="CZ61" s="1">
        <v>69444</v>
      </c>
      <c r="DA61" s="1">
        <v>61312</v>
      </c>
      <c r="DB61" s="18">
        <f t="shared" si="6"/>
        <v>-0.17927148638996904</v>
      </c>
      <c r="DC61" s="4">
        <f t="shared" si="7"/>
        <v>6.6518750000000001E-2</v>
      </c>
      <c r="DD61" s="4">
        <f t="shared" si="8"/>
        <v>0.81154489238037097</v>
      </c>
      <c r="DE61" s="33">
        <v>66</v>
      </c>
      <c r="DF61" s="33">
        <v>124</v>
      </c>
      <c r="DG61" s="33">
        <v>95</v>
      </c>
      <c r="DH61" s="22">
        <v>55</v>
      </c>
      <c r="DI61" s="22">
        <v>53</v>
      </c>
      <c r="DJ61" s="22">
        <v>7</v>
      </c>
      <c r="DK61">
        <v>77</v>
      </c>
      <c r="DL61">
        <v>50</v>
      </c>
      <c r="DM61" s="12">
        <v>87</v>
      </c>
      <c r="DN61">
        <v>54</v>
      </c>
      <c r="DO61">
        <v>109</v>
      </c>
      <c r="DP61" s="2">
        <v>39</v>
      </c>
      <c r="DQ61" s="1">
        <v>56</v>
      </c>
      <c r="DR61" s="1">
        <v>147</v>
      </c>
      <c r="DS61" s="1">
        <v>26</v>
      </c>
      <c r="DT61" s="1">
        <v>57</v>
      </c>
      <c r="DU61" s="1">
        <v>149</v>
      </c>
      <c r="DV61" s="5">
        <v>63</v>
      </c>
      <c r="DW61" s="1">
        <v>78</v>
      </c>
      <c r="DX61" s="1">
        <v>37</v>
      </c>
      <c r="DY61" s="1">
        <v>28</v>
      </c>
      <c r="DZ61" s="1">
        <v>41</v>
      </c>
      <c r="EA61" s="1">
        <v>26</v>
      </c>
      <c r="EB61" s="1">
        <v>33</v>
      </c>
      <c r="EC61" s="1">
        <v>13</v>
      </c>
      <c r="ED61" s="1">
        <v>33</v>
      </c>
      <c r="EE61" s="1">
        <v>49</v>
      </c>
      <c r="EF61" s="1">
        <v>59</v>
      </c>
      <c r="EG61" s="1">
        <v>71</v>
      </c>
      <c r="EH61" s="1">
        <v>23</v>
      </c>
      <c r="EI61" s="1">
        <v>29</v>
      </c>
      <c r="EJ61" s="1">
        <v>51</v>
      </c>
      <c r="EK61" s="1">
        <v>51</v>
      </c>
      <c r="EL61" s="1">
        <v>26</v>
      </c>
      <c r="EM61" s="4">
        <f t="shared" si="9"/>
        <v>-0.46774193548387094</v>
      </c>
      <c r="EN61" s="4">
        <f t="shared" si="10"/>
        <v>8.4285714285714288</v>
      </c>
      <c r="EO61" s="4">
        <f t="shared" si="11"/>
        <v>-0.39449541284403672</v>
      </c>
      <c r="EP61" s="33">
        <v>15</v>
      </c>
      <c r="EQ61" s="33">
        <v>21</v>
      </c>
      <c r="ER61" s="33">
        <v>12</v>
      </c>
      <c r="ES61" s="22">
        <v>21</v>
      </c>
      <c r="ET61" s="22">
        <v>23</v>
      </c>
      <c r="EU61" s="22">
        <v>12</v>
      </c>
      <c r="EV61">
        <v>22</v>
      </c>
      <c r="EW61">
        <v>19</v>
      </c>
      <c r="EX61" s="12">
        <v>7</v>
      </c>
      <c r="EY61">
        <v>17</v>
      </c>
      <c r="EZ61">
        <v>19</v>
      </c>
      <c r="FA61" s="2">
        <v>12</v>
      </c>
      <c r="FB61" s="1">
        <v>14</v>
      </c>
      <c r="FC61" s="7">
        <v>8</v>
      </c>
      <c r="FD61" s="1">
        <v>23</v>
      </c>
      <c r="FE61" s="4">
        <f t="shared" si="12"/>
        <v>-0.2857142857142857</v>
      </c>
      <c r="FF61" s="4">
        <f t="shared" si="13"/>
        <v>0.25</v>
      </c>
      <c r="FG61" s="4">
        <f t="shared" si="14"/>
        <v>-0.21052631578947367</v>
      </c>
      <c r="FH61" s="33">
        <v>438000</v>
      </c>
      <c r="FI61" s="33">
        <v>450000</v>
      </c>
      <c r="FJ61" s="33">
        <v>289500</v>
      </c>
      <c r="FK61" s="24">
        <v>349000</v>
      </c>
      <c r="FL61" s="24">
        <v>295000</v>
      </c>
      <c r="FM61" s="24">
        <v>367500</v>
      </c>
      <c r="FN61">
        <v>281500</v>
      </c>
      <c r="FO61">
        <v>269000</v>
      </c>
      <c r="FP61" s="12">
        <v>214900</v>
      </c>
      <c r="FQ61">
        <v>249000</v>
      </c>
      <c r="FR61">
        <v>249000</v>
      </c>
      <c r="FS61" s="2">
        <v>147000</v>
      </c>
      <c r="FT61" s="2">
        <v>124936</v>
      </c>
      <c r="FU61" s="1">
        <v>133950</v>
      </c>
      <c r="FV61" s="1">
        <v>184000</v>
      </c>
      <c r="FW61" s="4">
        <f t="shared" si="15"/>
        <v>-2.6666666666666668E-2</v>
      </c>
      <c r="FX61" s="4">
        <f t="shared" si="16"/>
        <v>0.19183673469387755</v>
      </c>
      <c r="FY61" s="4">
        <f t="shared" si="17"/>
        <v>0.75903614457831325</v>
      </c>
      <c r="FZ61" s="33">
        <v>337957</v>
      </c>
      <c r="GA61" s="33">
        <v>416317</v>
      </c>
      <c r="GB61" s="33">
        <v>331485</v>
      </c>
      <c r="GC61" s="24">
        <v>354130</v>
      </c>
      <c r="GD61" s="24">
        <v>373841</v>
      </c>
      <c r="GE61" s="24">
        <v>335000</v>
      </c>
      <c r="GF61">
        <v>309441</v>
      </c>
      <c r="GG61">
        <v>278363</v>
      </c>
      <c r="GH61" s="12">
        <v>314487</v>
      </c>
      <c r="GI61">
        <v>279654</v>
      </c>
      <c r="GJ61">
        <v>194709</v>
      </c>
      <c r="GK61" s="2">
        <v>137425</v>
      </c>
      <c r="GL61" s="1">
        <v>159300</v>
      </c>
      <c r="GM61" s="1">
        <v>179227</v>
      </c>
      <c r="GN61" s="1">
        <v>120022</v>
      </c>
      <c r="GO61" s="4">
        <f t="shared" si="18"/>
        <v>-0.18822195586536222</v>
      </c>
      <c r="GP61" s="4">
        <f t="shared" si="19"/>
        <v>8.8268656716417905E-3</v>
      </c>
      <c r="GQ61" s="4">
        <f t="shared" si="20"/>
        <v>0.73570302348633088</v>
      </c>
      <c r="GR61" s="1"/>
      <c r="GS61" s="1"/>
      <c r="GT61" s="1"/>
      <c r="GU61" s="1"/>
      <c r="GV61" s="1"/>
      <c r="GW61" s="1"/>
      <c r="GX61" s="1"/>
      <c r="GY61" s="1"/>
    </row>
    <row r="62" spans="1:207" ht="12.75" customHeight="1" x14ac:dyDescent="0.35">
      <c r="A62" s="1">
        <v>8060</v>
      </c>
      <c r="B62" s="1" t="s">
        <v>168</v>
      </c>
      <c r="C62" s="33">
        <v>22</v>
      </c>
      <c r="D62" s="33">
        <v>23</v>
      </c>
      <c r="E62" s="33">
        <v>21</v>
      </c>
      <c r="F62" s="22">
        <v>25</v>
      </c>
      <c r="G62" s="22">
        <v>40</v>
      </c>
      <c r="H62" s="22">
        <v>19</v>
      </c>
      <c r="I62">
        <v>23</v>
      </c>
      <c r="J62">
        <v>45</v>
      </c>
      <c r="K62" s="12">
        <v>31</v>
      </c>
      <c r="L62">
        <v>33</v>
      </c>
      <c r="M62">
        <v>28</v>
      </c>
      <c r="N62" s="2">
        <v>31</v>
      </c>
      <c r="O62" s="2">
        <v>31</v>
      </c>
      <c r="P62" s="1">
        <v>17</v>
      </c>
      <c r="Q62" s="1">
        <v>28</v>
      </c>
      <c r="R62" s="1">
        <v>17</v>
      </c>
      <c r="S62" s="1">
        <v>11</v>
      </c>
      <c r="T62" s="1">
        <v>12</v>
      </c>
      <c r="U62" s="1">
        <v>11</v>
      </c>
      <c r="V62" s="1">
        <v>22</v>
      </c>
      <c r="W62" s="1">
        <v>23</v>
      </c>
      <c r="X62" s="1">
        <v>24</v>
      </c>
      <c r="Y62" s="1">
        <v>52</v>
      </c>
      <c r="Z62" s="1">
        <v>14</v>
      </c>
      <c r="AA62" s="1">
        <v>11</v>
      </c>
      <c r="AB62" s="1">
        <v>17</v>
      </c>
      <c r="AC62" s="1">
        <v>14</v>
      </c>
      <c r="AD62" s="1">
        <v>12</v>
      </c>
      <c r="AE62" s="1">
        <v>12</v>
      </c>
      <c r="AF62" s="1">
        <v>4</v>
      </c>
      <c r="AG62" s="1">
        <v>13</v>
      </c>
      <c r="AH62" s="1">
        <v>8</v>
      </c>
      <c r="AI62" s="1">
        <v>6</v>
      </c>
      <c r="AJ62" s="1">
        <v>2</v>
      </c>
      <c r="AK62" s="4">
        <f t="shared" si="0"/>
        <v>-4.3478260869565216E-2</v>
      </c>
      <c r="AL62" s="4">
        <f t="shared" si="1"/>
        <v>0.15789473684210525</v>
      </c>
      <c r="AM62" s="4">
        <f t="shared" si="2"/>
        <v>-0.21428571428571427</v>
      </c>
      <c r="AN62" s="33">
        <v>550000</v>
      </c>
      <c r="AO62" s="33">
        <v>445000</v>
      </c>
      <c r="AP62" s="33">
        <v>599000</v>
      </c>
      <c r="AQ62" s="24">
        <v>489000</v>
      </c>
      <c r="AR62" s="24">
        <v>450000</v>
      </c>
      <c r="AS62" s="24">
        <v>450000</v>
      </c>
      <c r="AT62">
        <v>526000</v>
      </c>
      <c r="AU62">
        <v>480000</v>
      </c>
      <c r="AV62" s="12">
        <v>340000</v>
      </c>
      <c r="AW62">
        <v>340000</v>
      </c>
      <c r="AX62">
        <v>419050</v>
      </c>
      <c r="AY62" s="2">
        <v>390000</v>
      </c>
      <c r="AZ62" s="2">
        <v>279000</v>
      </c>
      <c r="BA62" s="1">
        <v>407500</v>
      </c>
      <c r="BB62" s="1">
        <v>241500</v>
      </c>
      <c r="BC62" s="1">
        <v>238000</v>
      </c>
      <c r="BD62" s="1">
        <v>355000</v>
      </c>
      <c r="BE62" s="5">
        <v>357500</v>
      </c>
      <c r="BF62" s="1">
        <v>375000</v>
      </c>
      <c r="BG62" s="1">
        <v>527063</v>
      </c>
      <c r="BH62" s="1">
        <v>450000</v>
      </c>
      <c r="BI62" s="1">
        <v>637553</v>
      </c>
      <c r="BJ62" s="1">
        <v>477049</v>
      </c>
      <c r="BK62" s="1">
        <v>200500</v>
      </c>
      <c r="BL62" s="1">
        <v>168000</v>
      </c>
      <c r="BM62" s="1">
        <v>115000</v>
      </c>
      <c r="BN62" s="1">
        <v>105500</v>
      </c>
      <c r="BO62" s="1">
        <v>84375</v>
      </c>
      <c r="BP62" s="1">
        <v>107100</v>
      </c>
      <c r="BQ62" s="4">
        <f t="shared" si="3"/>
        <v>0.23595505617977527</v>
      </c>
      <c r="BR62" s="4">
        <f t="shared" si="4"/>
        <v>0.22222222222222221</v>
      </c>
      <c r="BS62" s="4">
        <f t="shared" si="5"/>
        <v>0.31249254265600762</v>
      </c>
      <c r="BT62" s="33">
        <v>589682</v>
      </c>
      <c r="BU62" s="33">
        <v>571565</v>
      </c>
      <c r="BV62" s="33">
        <v>609014</v>
      </c>
      <c r="BW62" s="24">
        <v>518580</v>
      </c>
      <c r="BX62" s="24">
        <v>472474</v>
      </c>
      <c r="BY62" s="24">
        <v>480857</v>
      </c>
      <c r="BZ62">
        <v>513356</v>
      </c>
      <c r="CA62">
        <v>469981</v>
      </c>
      <c r="CB62" s="12">
        <v>382075</v>
      </c>
      <c r="CC62">
        <v>381387</v>
      </c>
      <c r="CD62">
        <v>419625</v>
      </c>
      <c r="CE62" s="2">
        <v>363595</v>
      </c>
      <c r="CF62" s="1">
        <v>298446</v>
      </c>
      <c r="CG62" s="1">
        <v>357067</v>
      </c>
      <c r="CH62" s="1">
        <v>271429</v>
      </c>
      <c r="CI62" s="1">
        <v>264944</v>
      </c>
      <c r="CJ62" s="1">
        <v>455968</v>
      </c>
      <c r="CK62" s="5">
        <v>335125</v>
      </c>
      <c r="CL62" s="1">
        <v>424670</v>
      </c>
      <c r="CM62" s="1">
        <v>481142</v>
      </c>
      <c r="CN62" s="1">
        <v>399478</v>
      </c>
      <c r="CO62" s="1">
        <v>586477</v>
      </c>
      <c r="CP62" s="1">
        <v>461734</v>
      </c>
      <c r="CQ62" s="1">
        <v>244364</v>
      </c>
      <c r="CR62" s="1">
        <v>177318</v>
      </c>
      <c r="CS62" s="1">
        <v>165405</v>
      </c>
      <c r="CT62" s="1">
        <v>112321</v>
      </c>
      <c r="CU62" s="1">
        <v>101958</v>
      </c>
      <c r="CV62" s="1">
        <v>127041</v>
      </c>
      <c r="CW62" s="1">
        <v>72312</v>
      </c>
      <c r="CX62" s="1">
        <v>93269</v>
      </c>
      <c r="CY62" s="1">
        <v>82775</v>
      </c>
      <c r="CZ62" s="1">
        <v>100750</v>
      </c>
      <c r="DA62" s="1">
        <v>93500</v>
      </c>
      <c r="DB62" s="18">
        <f t="shared" si="6"/>
        <v>3.1697182297726417E-2</v>
      </c>
      <c r="DC62" s="4">
        <f t="shared" si="7"/>
        <v>0.22631468399129054</v>
      </c>
      <c r="DD62" s="4">
        <f t="shared" si="8"/>
        <v>0.4052594578492702</v>
      </c>
      <c r="DE62" s="33">
        <v>58</v>
      </c>
      <c r="DF62" s="33">
        <v>40</v>
      </c>
      <c r="DG62" s="33">
        <v>50</v>
      </c>
      <c r="DH62" s="22">
        <v>29</v>
      </c>
      <c r="DI62" s="22">
        <v>40</v>
      </c>
      <c r="DJ62" s="22">
        <v>70</v>
      </c>
      <c r="DK62">
        <v>80</v>
      </c>
      <c r="DL62">
        <v>47</v>
      </c>
      <c r="DM62" s="12">
        <v>89</v>
      </c>
      <c r="DN62">
        <v>55</v>
      </c>
      <c r="DO62">
        <v>123</v>
      </c>
      <c r="DP62" s="2">
        <v>78</v>
      </c>
      <c r="DQ62" s="1">
        <v>99</v>
      </c>
      <c r="DR62" s="1">
        <v>49</v>
      </c>
      <c r="DS62" s="1">
        <v>105</v>
      </c>
      <c r="DT62" s="1">
        <v>124</v>
      </c>
      <c r="DU62" s="1">
        <v>112</v>
      </c>
      <c r="DV62" s="5">
        <v>208</v>
      </c>
      <c r="DW62" s="1">
        <v>90</v>
      </c>
      <c r="DX62" s="1">
        <v>128</v>
      </c>
      <c r="DY62" s="1">
        <v>130</v>
      </c>
      <c r="DZ62" s="1">
        <v>34</v>
      </c>
      <c r="EA62" s="1">
        <v>14</v>
      </c>
      <c r="EB62" s="1">
        <v>29</v>
      </c>
      <c r="EC62" s="1">
        <v>18</v>
      </c>
      <c r="ED62" s="1">
        <v>29</v>
      </c>
      <c r="EE62" s="1">
        <v>34</v>
      </c>
      <c r="EF62" s="1">
        <v>31</v>
      </c>
      <c r="EG62" s="1">
        <v>42</v>
      </c>
      <c r="EH62" s="1">
        <v>41</v>
      </c>
      <c r="EI62" s="1">
        <v>42</v>
      </c>
      <c r="EJ62" s="1">
        <v>46</v>
      </c>
      <c r="EK62" s="1">
        <v>37</v>
      </c>
      <c r="EL62" s="1">
        <v>50</v>
      </c>
      <c r="EM62" s="4">
        <f t="shared" si="9"/>
        <v>0.45</v>
      </c>
      <c r="EN62" s="4">
        <f t="shared" si="10"/>
        <v>-0.17142857142857143</v>
      </c>
      <c r="EO62" s="4">
        <f t="shared" si="11"/>
        <v>-0.52845528455284552</v>
      </c>
      <c r="EP62" s="33">
        <v>45</v>
      </c>
      <c r="EQ62" s="33">
        <v>44</v>
      </c>
      <c r="ER62" s="33">
        <v>65</v>
      </c>
      <c r="ES62" s="22">
        <v>52</v>
      </c>
      <c r="ET62" s="22">
        <v>62</v>
      </c>
      <c r="EU62" s="22">
        <v>48</v>
      </c>
      <c r="EV62">
        <v>67</v>
      </c>
      <c r="EW62">
        <v>65</v>
      </c>
      <c r="EX62" s="12">
        <v>33</v>
      </c>
      <c r="EY62">
        <v>32</v>
      </c>
      <c r="EZ62">
        <v>29</v>
      </c>
      <c r="FA62" s="2">
        <v>32</v>
      </c>
      <c r="FB62" s="1">
        <v>39</v>
      </c>
      <c r="FC62" s="7">
        <v>31</v>
      </c>
      <c r="FD62" s="1">
        <v>38</v>
      </c>
      <c r="FE62" s="4">
        <f t="shared" si="12"/>
        <v>2.2727272727272728E-2</v>
      </c>
      <c r="FF62" s="4">
        <f t="shared" si="13"/>
        <v>-6.25E-2</v>
      </c>
      <c r="FG62" s="4">
        <f t="shared" si="14"/>
        <v>0.55172413793103448</v>
      </c>
      <c r="FH62" s="33">
        <v>549900</v>
      </c>
      <c r="FI62" s="33">
        <v>532500</v>
      </c>
      <c r="FJ62" s="33">
        <v>520000</v>
      </c>
      <c r="FK62" s="24">
        <v>528500</v>
      </c>
      <c r="FL62" s="24">
        <v>428950</v>
      </c>
      <c r="FM62" s="24">
        <v>537000</v>
      </c>
      <c r="FN62">
        <v>469000</v>
      </c>
      <c r="FO62">
        <v>540000</v>
      </c>
      <c r="FP62" s="12">
        <v>450000</v>
      </c>
      <c r="FQ62">
        <v>398700</v>
      </c>
      <c r="FR62">
        <v>399000</v>
      </c>
      <c r="FS62" s="2">
        <v>394450</v>
      </c>
      <c r="FT62" s="2">
        <v>379000</v>
      </c>
      <c r="FU62" s="1">
        <v>279000</v>
      </c>
      <c r="FV62" s="1">
        <v>299450</v>
      </c>
      <c r="FW62" s="4">
        <f t="shared" si="15"/>
        <v>3.267605633802817E-2</v>
      </c>
      <c r="FX62" s="4">
        <f t="shared" si="16"/>
        <v>2.4022346368715083E-2</v>
      </c>
      <c r="FY62" s="4">
        <f t="shared" si="17"/>
        <v>0.37819548872180453</v>
      </c>
      <c r="FZ62" s="33">
        <v>589236</v>
      </c>
      <c r="GA62" s="33">
        <v>575509</v>
      </c>
      <c r="GB62" s="33">
        <v>623367</v>
      </c>
      <c r="GC62" s="24">
        <v>521531</v>
      </c>
      <c r="GD62" s="24">
        <v>475597</v>
      </c>
      <c r="GE62" s="24">
        <v>490973</v>
      </c>
      <c r="GF62">
        <v>523504</v>
      </c>
      <c r="GG62">
        <v>472976</v>
      </c>
      <c r="GH62" s="12">
        <v>393196</v>
      </c>
      <c r="GI62">
        <v>395521</v>
      </c>
      <c r="GJ62">
        <v>435114</v>
      </c>
      <c r="GK62" s="2">
        <v>374790</v>
      </c>
      <c r="GL62" s="1">
        <v>319556</v>
      </c>
      <c r="GM62" s="1">
        <v>375894</v>
      </c>
      <c r="GN62" s="1">
        <v>284644</v>
      </c>
      <c r="GO62" s="4">
        <f t="shared" si="18"/>
        <v>2.3851929335596836E-2</v>
      </c>
      <c r="GP62" s="4">
        <f t="shared" si="19"/>
        <v>0.20013931519655867</v>
      </c>
      <c r="GQ62" s="4">
        <f t="shared" si="20"/>
        <v>0.3542106206649292</v>
      </c>
      <c r="GR62" s="1"/>
      <c r="GS62" s="1"/>
      <c r="GT62" s="1"/>
      <c r="GU62" s="1"/>
      <c r="GV62" s="1"/>
      <c r="GW62" s="1"/>
      <c r="GX62" s="1"/>
      <c r="GY62" s="1"/>
    </row>
    <row r="63" spans="1:207" ht="12.75" customHeight="1" x14ac:dyDescent="0.35">
      <c r="A63" s="1">
        <v>8061</v>
      </c>
      <c r="B63" s="1" t="s">
        <v>169</v>
      </c>
      <c r="C63" s="33">
        <v>26</v>
      </c>
      <c r="D63" s="33">
        <v>23</v>
      </c>
      <c r="E63" s="33">
        <v>19</v>
      </c>
      <c r="F63" s="22">
        <v>27</v>
      </c>
      <c r="G63" s="22">
        <v>17</v>
      </c>
      <c r="H63" s="22">
        <v>12</v>
      </c>
      <c r="I63">
        <v>18</v>
      </c>
      <c r="J63">
        <v>21</v>
      </c>
      <c r="K63" s="12">
        <v>15</v>
      </c>
      <c r="L63">
        <v>15</v>
      </c>
      <c r="M63">
        <v>21</v>
      </c>
      <c r="N63" s="2">
        <v>24</v>
      </c>
      <c r="O63" s="2">
        <v>26</v>
      </c>
      <c r="P63" s="1">
        <v>24</v>
      </c>
      <c r="Q63" s="1">
        <v>14</v>
      </c>
      <c r="R63" s="1">
        <v>16</v>
      </c>
      <c r="S63" s="1">
        <v>21</v>
      </c>
      <c r="T63" s="1">
        <v>12</v>
      </c>
      <c r="U63" s="1">
        <v>14</v>
      </c>
      <c r="V63" s="1">
        <v>28</v>
      </c>
      <c r="W63" s="1">
        <v>46</v>
      </c>
      <c r="X63" s="1">
        <v>39</v>
      </c>
      <c r="Y63" s="1">
        <v>23</v>
      </c>
      <c r="Z63" s="1">
        <v>18</v>
      </c>
      <c r="AA63" s="1">
        <v>18</v>
      </c>
      <c r="AB63" s="1">
        <v>18</v>
      </c>
      <c r="AC63" s="1">
        <v>16</v>
      </c>
      <c r="AD63" s="1">
        <v>11</v>
      </c>
      <c r="AE63" s="1">
        <v>6</v>
      </c>
      <c r="AF63" s="1">
        <v>16</v>
      </c>
      <c r="AG63" s="1">
        <v>13</v>
      </c>
      <c r="AH63" s="1">
        <v>6</v>
      </c>
      <c r="AI63" s="1">
        <v>8</v>
      </c>
      <c r="AJ63" s="1">
        <v>12</v>
      </c>
      <c r="AK63" s="4">
        <f t="shared" si="0"/>
        <v>0.13043478260869565</v>
      </c>
      <c r="AL63" s="4">
        <f t="shared" si="1"/>
        <v>1.1666666666666667</v>
      </c>
      <c r="AM63" s="4">
        <f t="shared" si="2"/>
        <v>0.23809523809523808</v>
      </c>
      <c r="AN63" s="33">
        <v>198000</v>
      </c>
      <c r="AO63" s="33">
        <v>240000</v>
      </c>
      <c r="AP63" s="33">
        <v>254000</v>
      </c>
      <c r="AQ63" s="24">
        <v>170000</v>
      </c>
      <c r="AR63" s="24">
        <v>230000</v>
      </c>
      <c r="AS63" s="24">
        <v>214250</v>
      </c>
      <c r="AT63">
        <v>168950</v>
      </c>
      <c r="AU63">
        <v>55000</v>
      </c>
      <c r="AV63" s="12">
        <v>155000</v>
      </c>
      <c r="AW63">
        <v>42000</v>
      </c>
      <c r="AX63">
        <v>59000</v>
      </c>
      <c r="AY63" s="2">
        <v>54025</v>
      </c>
      <c r="AZ63" s="2">
        <v>56500</v>
      </c>
      <c r="BA63" s="1">
        <v>21250</v>
      </c>
      <c r="BB63" s="1">
        <v>18000</v>
      </c>
      <c r="BC63" s="1">
        <v>21000</v>
      </c>
      <c r="BD63" s="1">
        <v>20000</v>
      </c>
      <c r="BE63" s="5">
        <v>43000</v>
      </c>
      <c r="BF63" s="1">
        <v>157500</v>
      </c>
      <c r="BG63" s="1">
        <v>156950</v>
      </c>
      <c r="BH63" s="1">
        <v>141134</v>
      </c>
      <c r="BI63" s="1">
        <v>109000</v>
      </c>
      <c r="BJ63" s="1">
        <v>65000</v>
      </c>
      <c r="BK63" s="1">
        <v>72750</v>
      </c>
      <c r="BL63" s="1">
        <v>40500</v>
      </c>
      <c r="BM63" s="1">
        <v>48500</v>
      </c>
      <c r="BN63" s="1">
        <v>34000</v>
      </c>
      <c r="BO63" s="1">
        <v>37000</v>
      </c>
      <c r="BP63" s="1">
        <v>59950</v>
      </c>
      <c r="BQ63" s="4">
        <f t="shared" si="3"/>
        <v>-0.17499999999999999</v>
      </c>
      <c r="BR63" s="4">
        <f t="shared" si="4"/>
        <v>-7.5845974329054849E-2</v>
      </c>
      <c r="BS63" s="4">
        <f t="shared" si="5"/>
        <v>2.3559322033898304</v>
      </c>
      <c r="BT63" s="33">
        <v>263050</v>
      </c>
      <c r="BU63" s="33">
        <v>246511</v>
      </c>
      <c r="BV63" s="33">
        <v>248897</v>
      </c>
      <c r="BW63" s="24">
        <v>195653</v>
      </c>
      <c r="BX63" s="24">
        <v>223099</v>
      </c>
      <c r="BY63" s="24">
        <v>262461</v>
      </c>
      <c r="BZ63">
        <v>172622</v>
      </c>
      <c r="CA63">
        <v>102423</v>
      </c>
      <c r="CB63" s="12">
        <v>172933</v>
      </c>
      <c r="CC63">
        <v>79826</v>
      </c>
      <c r="CD63">
        <v>121634</v>
      </c>
      <c r="CE63" s="2">
        <v>82664</v>
      </c>
      <c r="CF63" s="1">
        <v>101678</v>
      </c>
      <c r="CG63" s="1">
        <v>65047</v>
      </c>
      <c r="CH63" s="1">
        <v>44857</v>
      </c>
      <c r="CI63" s="1">
        <v>74593</v>
      </c>
      <c r="CJ63" s="1">
        <v>51600</v>
      </c>
      <c r="CK63" s="5">
        <v>166796</v>
      </c>
      <c r="CL63" s="1">
        <v>156828</v>
      </c>
      <c r="CM63" s="1">
        <v>187764</v>
      </c>
      <c r="CN63" s="1">
        <v>188991</v>
      </c>
      <c r="CO63" s="1">
        <v>123273</v>
      </c>
      <c r="CP63" s="1">
        <v>78432</v>
      </c>
      <c r="CQ63" s="1">
        <v>72489</v>
      </c>
      <c r="CR63" s="1">
        <v>58183</v>
      </c>
      <c r="CS63" s="1">
        <v>47140</v>
      </c>
      <c r="CT63" s="1">
        <v>42535</v>
      </c>
      <c r="CU63" s="1">
        <v>61625</v>
      </c>
      <c r="CV63" s="1">
        <v>55900</v>
      </c>
      <c r="CW63" s="1">
        <v>70171</v>
      </c>
      <c r="CX63" s="1">
        <v>56223</v>
      </c>
      <c r="CY63" s="1">
        <v>25833</v>
      </c>
      <c r="CZ63" s="1">
        <v>50250</v>
      </c>
      <c r="DA63" s="1">
        <v>35425</v>
      </c>
      <c r="DB63" s="18">
        <f t="shared" si="6"/>
        <v>6.7092340706905576E-2</v>
      </c>
      <c r="DC63" s="4">
        <f t="shared" si="7"/>
        <v>2.2441429393319388E-3</v>
      </c>
      <c r="DD63" s="4">
        <f t="shared" si="8"/>
        <v>1.1626354473255833</v>
      </c>
      <c r="DE63" s="33">
        <v>48</v>
      </c>
      <c r="DF63" s="33">
        <v>103</v>
      </c>
      <c r="DG63" s="33">
        <v>61</v>
      </c>
      <c r="DH63" s="22">
        <v>81</v>
      </c>
      <c r="DI63" s="22">
        <v>90</v>
      </c>
      <c r="DJ63" s="22">
        <v>56</v>
      </c>
      <c r="DK63">
        <v>77</v>
      </c>
      <c r="DL63">
        <v>55</v>
      </c>
      <c r="DM63" s="12">
        <v>52</v>
      </c>
      <c r="DN63">
        <v>92</v>
      </c>
      <c r="DO63">
        <v>61</v>
      </c>
      <c r="DP63" s="2">
        <v>105</v>
      </c>
      <c r="DQ63" s="1">
        <v>155</v>
      </c>
      <c r="DR63" s="1">
        <v>115</v>
      </c>
      <c r="DS63" s="1">
        <v>145</v>
      </c>
      <c r="DT63" s="1">
        <v>39</v>
      </c>
      <c r="DU63" s="1">
        <v>133</v>
      </c>
      <c r="DV63" s="5">
        <v>183</v>
      </c>
      <c r="DW63" s="1">
        <v>85</v>
      </c>
      <c r="DX63" s="1">
        <v>90</v>
      </c>
      <c r="DY63" s="1">
        <v>59</v>
      </c>
      <c r="DZ63" s="1">
        <v>87</v>
      </c>
      <c r="EA63" s="1">
        <v>38</v>
      </c>
      <c r="EB63" s="1">
        <v>22</v>
      </c>
      <c r="EC63" s="1">
        <v>39</v>
      </c>
      <c r="ED63" s="1">
        <v>54</v>
      </c>
      <c r="EE63" s="1">
        <v>62</v>
      </c>
      <c r="EF63" s="1">
        <v>36</v>
      </c>
      <c r="EG63" s="1">
        <v>49</v>
      </c>
      <c r="EH63" s="1">
        <v>54</v>
      </c>
      <c r="EI63" s="1">
        <v>75</v>
      </c>
      <c r="EJ63" s="1">
        <v>22</v>
      </c>
      <c r="EK63" s="1">
        <v>46</v>
      </c>
      <c r="EL63" s="1">
        <v>63</v>
      </c>
      <c r="EM63" s="4">
        <f t="shared" si="9"/>
        <v>-0.53398058252427183</v>
      </c>
      <c r="EN63" s="4">
        <f t="shared" si="10"/>
        <v>-0.14285714285714285</v>
      </c>
      <c r="EO63" s="4">
        <f t="shared" si="11"/>
        <v>-0.21311475409836064</v>
      </c>
      <c r="EP63" s="33">
        <v>40</v>
      </c>
      <c r="EQ63" s="33">
        <v>50</v>
      </c>
      <c r="ER63" s="33">
        <v>34</v>
      </c>
      <c r="ES63" s="22">
        <v>59</v>
      </c>
      <c r="ET63" s="22">
        <v>41</v>
      </c>
      <c r="EU63" s="22">
        <v>29</v>
      </c>
      <c r="EV63">
        <v>40</v>
      </c>
      <c r="EW63">
        <v>42</v>
      </c>
      <c r="EX63" s="12">
        <v>31</v>
      </c>
      <c r="EY63">
        <v>32</v>
      </c>
      <c r="EZ63">
        <v>37</v>
      </c>
      <c r="FA63" s="2">
        <v>30</v>
      </c>
      <c r="FB63" s="1">
        <v>29</v>
      </c>
      <c r="FC63" s="7">
        <v>22</v>
      </c>
      <c r="FD63" s="1">
        <v>40</v>
      </c>
      <c r="FE63" s="4">
        <f t="shared" si="12"/>
        <v>-0.2</v>
      </c>
      <c r="FF63" s="4">
        <f t="shared" si="13"/>
        <v>0.37931034482758619</v>
      </c>
      <c r="FG63" s="4">
        <f t="shared" si="14"/>
        <v>8.1081081081081086E-2</v>
      </c>
      <c r="FH63" s="33">
        <v>224225</v>
      </c>
      <c r="FI63" s="33">
        <v>275000</v>
      </c>
      <c r="FJ63" s="33">
        <v>274900</v>
      </c>
      <c r="FK63" s="24">
        <v>229900</v>
      </c>
      <c r="FL63" s="24">
        <v>250000</v>
      </c>
      <c r="FM63" s="24">
        <v>249900</v>
      </c>
      <c r="FN63">
        <v>156450</v>
      </c>
      <c r="FO63">
        <v>163950</v>
      </c>
      <c r="FP63" s="12">
        <v>118900</v>
      </c>
      <c r="FQ63">
        <v>108500</v>
      </c>
      <c r="FR63">
        <v>73000</v>
      </c>
      <c r="FS63" s="2">
        <v>71200</v>
      </c>
      <c r="FT63" s="2">
        <v>35000</v>
      </c>
      <c r="FU63" s="1">
        <v>40000</v>
      </c>
      <c r="FV63" s="1">
        <v>44950</v>
      </c>
      <c r="FW63" s="4">
        <f t="shared" si="15"/>
        <v>-0.18463636363636363</v>
      </c>
      <c r="FX63" s="4">
        <f t="shared" si="16"/>
        <v>-0.10274109643857543</v>
      </c>
      <c r="FY63" s="4">
        <f t="shared" si="17"/>
        <v>2.0715753424657533</v>
      </c>
      <c r="FZ63" s="33">
        <v>269923</v>
      </c>
      <c r="GA63" s="33">
        <v>247776</v>
      </c>
      <c r="GB63" s="33">
        <v>250063</v>
      </c>
      <c r="GC63" s="24">
        <v>197587</v>
      </c>
      <c r="GD63" s="24">
        <v>225539</v>
      </c>
      <c r="GE63" s="24">
        <v>273383</v>
      </c>
      <c r="GF63">
        <v>182066</v>
      </c>
      <c r="GG63">
        <v>101748</v>
      </c>
      <c r="GH63" s="12">
        <v>178566</v>
      </c>
      <c r="GI63">
        <v>87000</v>
      </c>
      <c r="GJ63">
        <v>120480</v>
      </c>
      <c r="GK63" s="2">
        <v>85558</v>
      </c>
      <c r="GL63" s="1">
        <v>108822</v>
      </c>
      <c r="GM63" s="1">
        <v>69033</v>
      </c>
      <c r="GN63" s="1">
        <v>46485</v>
      </c>
      <c r="GO63" s="4">
        <f t="shared" si="18"/>
        <v>8.9383152524861162E-2</v>
      </c>
      <c r="GP63" s="4">
        <f t="shared" si="19"/>
        <v>-1.2656236854522775E-2</v>
      </c>
      <c r="GQ63" s="4">
        <f t="shared" si="20"/>
        <v>1.2403967463479415</v>
      </c>
      <c r="GR63" s="1"/>
      <c r="GS63" s="1"/>
      <c r="GT63" s="1"/>
      <c r="GU63" s="1"/>
      <c r="GV63" s="1"/>
      <c r="GW63" s="1"/>
      <c r="GX63" s="1"/>
      <c r="GY63" s="1"/>
    </row>
    <row r="64" spans="1:207" ht="12.75" customHeight="1" x14ac:dyDescent="0.35">
      <c r="A64" s="1">
        <v>8062</v>
      </c>
      <c r="B64" s="1" t="s">
        <v>170</v>
      </c>
      <c r="C64" s="33">
        <v>12</v>
      </c>
      <c r="D64" s="33">
        <v>20</v>
      </c>
      <c r="E64" s="33">
        <v>19</v>
      </c>
      <c r="F64" s="22">
        <v>37</v>
      </c>
      <c r="G64" s="22">
        <v>20</v>
      </c>
      <c r="H64" s="22">
        <v>19</v>
      </c>
      <c r="I64">
        <v>27</v>
      </c>
      <c r="J64">
        <v>27</v>
      </c>
      <c r="K64" s="12">
        <v>23</v>
      </c>
      <c r="L64">
        <v>33</v>
      </c>
      <c r="M64">
        <v>30</v>
      </c>
      <c r="N64" s="2">
        <v>31</v>
      </c>
      <c r="O64" s="2">
        <v>36</v>
      </c>
      <c r="P64" s="1">
        <v>39</v>
      </c>
      <c r="Q64" s="1">
        <v>33</v>
      </c>
      <c r="R64" s="1">
        <v>24</v>
      </c>
      <c r="S64" s="1">
        <v>42</v>
      </c>
      <c r="T64" s="1">
        <v>18</v>
      </c>
      <c r="U64" s="1">
        <v>20</v>
      </c>
      <c r="V64" s="1">
        <v>28</v>
      </c>
      <c r="W64" s="1">
        <v>53</v>
      </c>
      <c r="X64" s="1">
        <v>57</v>
      </c>
      <c r="Y64" s="1">
        <v>48</v>
      </c>
      <c r="Z64" s="1">
        <v>52</v>
      </c>
      <c r="AA64" s="1">
        <v>37</v>
      </c>
      <c r="AB64" s="1">
        <v>35</v>
      </c>
      <c r="AC64" s="1">
        <v>43</v>
      </c>
      <c r="AD64" s="1">
        <v>58</v>
      </c>
      <c r="AE64" s="1">
        <v>38</v>
      </c>
      <c r="AF64" s="1">
        <v>48</v>
      </c>
      <c r="AG64" s="1">
        <v>54</v>
      </c>
      <c r="AH64" s="1">
        <v>40</v>
      </c>
      <c r="AI64" s="1">
        <v>50</v>
      </c>
      <c r="AJ64" s="1">
        <v>44</v>
      </c>
      <c r="AK64" s="4">
        <f t="shared" si="0"/>
        <v>-0.4</v>
      </c>
      <c r="AL64" s="4">
        <f t="shared" si="1"/>
        <v>-0.36842105263157893</v>
      </c>
      <c r="AM64" s="4">
        <f t="shared" si="2"/>
        <v>-0.6</v>
      </c>
      <c r="AN64" s="33">
        <v>327500</v>
      </c>
      <c r="AO64" s="33">
        <v>307750</v>
      </c>
      <c r="AP64" s="33">
        <v>255000</v>
      </c>
      <c r="AQ64" s="24">
        <v>292000</v>
      </c>
      <c r="AR64" s="24">
        <v>268000</v>
      </c>
      <c r="AS64" s="24">
        <v>228000</v>
      </c>
      <c r="AT64">
        <v>215000</v>
      </c>
      <c r="AU64">
        <v>184500</v>
      </c>
      <c r="AV64" s="12">
        <v>200000</v>
      </c>
      <c r="AW64">
        <v>175000</v>
      </c>
      <c r="AX64">
        <v>163000</v>
      </c>
      <c r="AY64" s="2">
        <v>155000</v>
      </c>
      <c r="AZ64" s="2">
        <v>129000</v>
      </c>
      <c r="BA64" s="1">
        <v>112000</v>
      </c>
      <c r="BB64" s="1">
        <v>113000</v>
      </c>
      <c r="BC64" s="1">
        <v>134000</v>
      </c>
      <c r="BD64" s="1">
        <v>140000</v>
      </c>
      <c r="BE64" s="5">
        <v>163500</v>
      </c>
      <c r="BF64" s="1">
        <v>225500</v>
      </c>
      <c r="BG64" s="1">
        <v>246250</v>
      </c>
      <c r="BH64" s="1">
        <v>250000</v>
      </c>
      <c r="BI64" s="1">
        <v>228000</v>
      </c>
      <c r="BJ64" s="1">
        <v>198200</v>
      </c>
      <c r="BK64" s="1">
        <v>172750</v>
      </c>
      <c r="BL64" s="1">
        <v>147000</v>
      </c>
      <c r="BM64" s="1">
        <v>136500</v>
      </c>
      <c r="BN64" s="1">
        <v>129000</v>
      </c>
      <c r="BO64" s="1">
        <v>115500</v>
      </c>
      <c r="BP64" s="1">
        <v>115000</v>
      </c>
      <c r="BQ64" s="4">
        <f t="shared" si="3"/>
        <v>6.4175467099918768E-2</v>
      </c>
      <c r="BR64" s="4">
        <f t="shared" si="4"/>
        <v>0.43640350877192985</v>
      </c>
      <c r="BS64" s="4">
        <f t="shared" si="5"/>
        <v>1.00920245398773</v>
      </c>
      <c r="BT64" s="33">
        <v>326917</v>
      </c>
      <c r="BU64" s="33">
        <v>305295</v>
      </c>
      <c r="BV64" s="33">
        <v>258630</v>
      </c>
      <c r="BW64" s="24">
        <v>285299</v>
      </c>
      <c r="BX64" s="24">
        <v>275000</v>
      </c>
      <c r="BY64" s="24">
        <v>223303</v>
      </c>
      <c r="BZ64">
        <v>207080</v>
      </c>
      <c r="CA64">
        <v>185559</v>
      </c>
      <c r="CB64" s="12">
        <v>192370</v>
      </c>
      <c r="CC64">
        <v>176169</v>
      </c>
      <c r="CD64">
        <v>162979</v>
      </c>
      <c r="CE64" s="2">
        <v>155209</v>
      </c>
      <c r="CF64" s="1">
        <v>130202</v>
      </c>
      <c r="CG64" s="1">
        <v>116933</v>
      </c>
      <c r="CH64" s="1">
        <v>116557</v>
      </c>
      <c r="CI64" s="1">
        <v>134499</v>
      </c>
      <c r="CJ64" s="1">
        <v>140080</v>
      </c>
      <c r="CK64" s="5">
        <v>173106</v>
      </c>
      <c r="CL64" s="1">
        <v>214267</v>
      </c>
      <c r="CM64" s="1">
        <v>249246</v>
      </c>
      <c r="CN64" s="1">
        <v>253593</v>
      </c>
      <c r="CO64" s="1">
        <v>224027</v>
      </c>
      <c r="CP64" s="1">
        <v>191681</v>
      </c>
      <c r="CQ64" s="1">
        <v>176145</v>
      </c>
      <c r="CR64" s="1">
        <v>151137</v>
      </c>
      <c r="CS64" s="1">
        <v>130555</v>
      </c>
      <c r="CT64" s="1">
        <v>128768</v>
      </c>
      <c r="CU64" s="1">
        <v>113120</v>
      </c>
      <c r="CV64" s="1">
        <v>110675</v>
      </c>
      <c r="CW64" s="1">
        <v>109001</v>
      </c>
      <c r="CX64" s="1">
        <v>108062</v>
      </c>
      <c r="CY64" s="1">
        <v>106962</v>
      </c>
      <c r="CZ64" s="1">
        <v>102911</v>
      </c>
      <c r="DA64" s="1">
        <v>98338</v>
      </c>
      <c r="DB64" s="18">
        <f t="shared" si="6"/>
        <v>7.0823302052113526E-2</v>
      </c>
      <c r="DC64" s="4">
        <f t="shared" si="7"/>
        <v>0.46400630533400805</v>
      </c>
      <c r="DD64" s="4">
        <f t="shared" si="8"/>
        <v>1.005884193669123</v>
      </c>
      <c r="DE64" s="33">
        <v>76</v>
      </c>
      <c r="DF64" s="33">
        <v>13</v>
      </c>
      <c r="DG64" s="33">
        <v>68</v>
      </c>
      <c r="DH64" s="22">
        <v>32</v>
      </c>
      <c r="DI64" s="22">
        <v>19</v>
      </c>
      <c r="DJ64" s="22">
        <v>54</v>
      </c>
      <c r="DK64">
        <v>91</v>
      </c>
      <c r="DL64">
        <v>63</v>
      </c>
      <c r="DM64" s="12">
        <v>61</v>
      </c>
      <c r="DN64">
        <v>56</v>
      </c>
      <c r="DO64">
        <v>43</v>
      </c>
      <c r="DP64" s="2">
        <v>76</v>
      </c>
      <c r="DQ64" s="1">
        <v>168</v>
      </c>
      <c r="DR64" s="1">
        <v>192</v>
      </c>
      <c r="DS64" s="1">
        <v>200</v>
      </c>
      <c r="DT64" s="1">
        <v>137</v>
      </c>
      <c r="DU64" s="1">
        <v>123</v>
      </c>
      <c r="DV64" s="5">
        <v>180</v>
      </c>
      <c r="DW64" s="1">
        <v>120</v>
      </c>
      <c r="DX64" s="1">
        <v>79</v>
      </c>
      <c r="DY64" s="1">
        <v>46</v>
      </c>
      <c r="DZ64" s="1">
        <v>54</v>
      </c>
      <c r="EA64" s="1">
        <v>22</v>
      </c>
      <c r="EB64" s="1">
        <v>29</v>
      </c>
      <c r="EC64" s="1">
        <v>18</v>
      </c>
      <c r="ED64" s="1">
        <v>28</v>
      </c>
      <c r="EE64" s="1">
        <v>26</v>
      </c>
      <c r="EF64" s="1">
        <v>37</v>
      </c>
      <c r="EG64" s="1">
        <v>44</v>
      </c>
      <c r="EH64" s="1">
        <v>48</v>
      </c>
      <c r="EI64" s="1">
        <v>79</v>
      </c>
      <c r="EJ64" s="1">
        <v>49</v>
      </c>
      <c r="EK64" s="1">
        <v>42</v>
      </c>
      <c r="EL64" s="1">
        <v>39</v>
      </c>
      <c r="EM64" s="4">
        <f t="shared" si="9"/>
        <v>4.8461538461538458</v>
      </c>
      <c r="EN64" s="4">
        <f t="shared" si="10"/>
        <v>0.40740740740740738</v>
      </c>
      <c r="EO64" s="4">
        <f t="shared" si="11"/>
        <v>0.76744186046511631</v>
      </c>
      <c r="EP64" s="33">
        <v>21</v>
      </c>
      <c r="EQ64" s="33">
        <v>35</v>
      </c>
      <c r="ER64" s="33">
        <v>22</v>
      </c>
      <c r="ES64" s="22">
        <v>38</v>
      </c>
      <c r="ET64" s="22">
        <v>34</v>
      </c>
      <c r="EU64" s="22">
        <v>31</v>
      </c>
      <c r="EV64">
        <v>51</v>
      </c>
      <c r="EW64">
        <v>45</v>
      </c>
      <c r="EX64" s="12">
        <v>29</v>
      </c>
      <c r="EY64">
        <v>29</v>
      </c>
      <c r="EZ64">
        <v>35</v>
      </c>
      <c r="FA64" s="2">
        <v>46</v>
      </c>
      <c r="FB64" s="1">
        <v>51</v>
      </c>
      <c r="FC64" s="7">
        <v>59</v>
      </c>
      <c r="FD64" s="1">
        <v>57</v>
      </c>
      <c r="FE64" s="4">
        <f t="shared" si="12"/>
        <v>-0.4</v>
      </c>
      <c r="FF64" s="4">
        <f t="shared" si="13"/>
        <v>-0.32258064516129031</v>
      </c>
      <c r="FG64" s="4">
        <f t="shared" si="14"/>
        <v>-0.4</v>
      </c>
      <c r="FH64" s="33">
        <v>349900</v>
      </c>
      <c r="FI64" s="33">
        <v>309900</v>
      </c>
      <c r="FJ64" s="33">
        <v>269886</v>
      </c>
      <c r="FK64" s="24">
        <v>286250</v>
      </c>
      <c r="FL64" s="24">
        <v>262450</v>
      </c>
      <c r="FM64" s="24">
        <v>243000</v>
      </c>
      <c r="FN64">
        <v>229000</v>
      </c>
      <c r="FO64">
        <v>229500</v>
      </c>
      <c r="FP64" s="12">
        <v>199900</v>
      </c>
      <c r="FQ64">
        <v>175000</v>
      </c>
      <c r="FR64">
        <v>162450</v>
      </c>
      <c r="FS64" s="2">
        <v>159775</v>
      </c>
      <c r="FT64" s="2">
        <v>149900</v>
      </c>
      <c r="FU64" s="1">
        <v>125000</v>
      </c>
      <c r="FV64" s="1">
        <v>135000</v>
      </c>
      <c r="FW64" s="4">
        <f t="shared" si="15"/>
        <v>0.12907389480477574</v>
      </c>
      <c r="FX64" s="4">
        <f t="shared" si="16"/>
        <v>0.43991769547325105</v>
      </c>
      <c r="FY64" s="4">
        <f t="shared" si="17"/>
        <v>1.1538935056940598</v>
      </c>
      <c r="FZ64" s="33">
        <v>336483</v>
      </c>
      <c r="GA64" s="33">
        <v>304215</v>
      </c>
      <c r="GB64" s="33">
        <v>258072</v>
      </c>
      <c r="GC64" s="24">
        <v>280358</v>
      </c>
      <c r="GD64" s="24">
        <v>266577</v>
      </c>
      <c r="GE64" s="24">
        <v>230094</v>
      </c>
      <c r="GF64">
        <v>209988</v>
      </c>
      <c r="GG64">
        <v>187561</v>
      </c>
      <c r="GH64" s="12">
        <v>196234</v>
      </c>
      <c r="GI64">
        <v>180609</v>
      </c>
      <c r="GJ64">
        <v>165409</v>
      </c>
      <c r="GK64" s="2">
        <v>162402</v>
      </c>
      <c r="GL64" s="1">
        <v>135172</v>
      </c>
      <c r="GM64" s="1">
        <v>121886</v>
      </c>
      <c r="GN64" s="1">
        <v>124474</v>
      </c>
      <c r="GO64" s="4">
        <f t="shared" si="18"/>
        <v>0.10606972042798679</v>
      </c>
      <c r="GP64" s="4">
        <f t="shared" si="19"/>
        <v>0.46237190017992646</v>
      </c>
      <c r="GQ64" s="4">
        <f t="shared" si="20"/>
        <v>1.0342484387185704</v>
      </c>
      <c r="GR64" s="1"/>
      <c r="GS64" s="1"/>
      <c r="GT64" s="1"/>
      <c r="GU64" s="1"/>
      <c r="GV64" s="1"/>
      <c r="GW64" s="1"/>
      <c r="GX64" s="1"/>
      <c r="GY64" s="1"/>
    </row>
    <row r="65" spans="1:207" ht="12.75" customHeight="1" x14ac:dyDescent="0.35">
      <c r="A65" s="1">
        <v>8063</v>
      </c>
      <c r="B65" s="1" t="s">
        <v>171</v>
      </c>
      <c r="C65" s="33">
        <v>19</v>
      </c>
      <c r="D65" s="33">
        <v>14</v>
      </c>
      <c r="E65" s="33">
        <v>33</v>
      </c>
      <c r="F65" s="22">
        <v>27</v>
      </c>
      <c r="G65" s="22">
        <v>22</v>
      </c>
      <c r="H65" s="22">
        <v>16</v>
      </c>
      <c r="I65">
        <v>22</v>
      </c>
      <c r="J65">
        <v>22</v>
      </c>
      <c r="K65" s="12">
        <v>25</v>
      </c>
      <c r="L65">
        <v>28</v>
      </c>
      <c r="M65">
        <v>40</v>
      </c>
      <c r="N65" s="2">
        <v>29</v>
      </c>
      <c r="O65" s="2">
        <v>38</v>
      </c>
      <c r="P65" s="1">
        <v>45</v>
      </c>
      <c r="Q65" s="1">
        <v>34</v>
      </c>
      <c r="R65" s="1">
        <v>26</v>
      </c>
      <c r="S65" s="1">
        <v>41</v>
      </c>
      <c r="T65" s="1">
        <v>20</v>
      </c>
      <c r="U65" s="1">
        <v>16</v>
      </c>
      <c r="V65" s="1">
        <v>34</v>
      </c>
      <c r="W65" s="1">
        <v>70</v>
      </c>
      <c r="X65" s="1">
        <v>72</v>
      </c>
      <c r="Y65" s="1">
        <v>78</v>
      </c>
      <c r="Z65" s="1">
        <v>66</v>
      </c>
      <c r="AA65" s="1">
        <v>67</v>
      </c>
      <c r="AB65" s="1">
        <v>68</v>
      </c>
      <c r="AC65" s="1">
        <v>63</v>
      </c>
      <c r="AD65" s="1">
        <v>60</v>
      </c>
      <c r="AE65" s="1">
        <v>57</v>
      </c>
      <c r="AF65" s="1">
        <v>72</v>
      </c>
      <c r="AG65" s="1">
        <v>71</v>
      </c>
      <c r="AH65" s="1">
        <v>69</v>
      </c>
      <c r="AI65" s="1">
        <v>69</v>
      </c>
      <c r="AJ65" s="1">
        <v>64</v>
      </c>
      <c r="AK65" s="4">
        <f t="shared" si="0"/>
        <v>0.35714285714285715</v>
      </c>
      <c r="AL65" s="4">
        <f t="shared" si="1"/>
        <v>0.1875</v>
      </c>
      <c r="AM65" s="4">
        <f t="shared" si="2"/>
        <v>-0.52500000000000002</v>
      </c>
      <c r="AN65" s="33">
        <v>305500</v>
      </c>
      <c r="AO65" s="33">
        <v>200300</v>
      </c>
      <c r="AP65" s="33">
        <v>210000</v>
      </c>
      <c r="AQ65" s="24">
        <v>250000</v>
      </c>
      <c r="AR65" s="24">
        <v>232500</v>
      </c>
      <c r="AS65" s="24">
        <v>197000</v>
      </c>
      <c r="AT65">
        <v>179000</v>
      </c>
      <c r="AU65">
        <v>148000</v>
      </c>
      <c r="AV65" s="12">
        <v>139900</v>
      </c>
      <c r="AW65">
        <v>140000</v>
      </c>
      <c r="AX65">
        <v>110000</v>
      </c>
      <c r="AY65" s="2">
        <v>90000</v>
      </c>
      <c r="AZ65" s="2">
        <v>75000</v>
      </c>
      <c r="BA65" s="1">
        <v>60000</v>
      </c>
      <c r="BB65" s="1">
        <v>66500</v>
      </c>
      <c r="BC65" s="1">
        <v>77000</v>
      </c>
      <c r="BD65" s="1">
        <v>84000</v>
      </c>
      <c r="BE65" s="5">
        <v>81250</v>
      </c>
      <c r="BF65" s="1">
        <v>175000</v>
      </c>
      <c r="BG65" s="1">
        <v>231750</v>
      </c>
      <c r="BH65" s="1">
        <v>224500</v>
      </c>
      <c r="BI65" s="1">
        <v>189950</v>
      </c>
      <c r="BJ65" s="1">
        <v>163200</v>
      </c>
      <c r="BK65" s="1">
        <v>153235</v>
      </c>
      <c r="BL65" s="1">
        <v>119900</v>
      </c>
      <c r="BM65" s="1">
        <v>112000</v>
      </c>
      <c r="BN65" s="1">
        <v>97500</v>
      </c>
      <c r="BO65" s="1">
        <v>85000</v>
      </c>
      <c r="BP65" s="1">
        <v>78000</v>
      </c>
      <c r="BQ65" s="4">
        <f t="shared" si="3"/>
        <v>0.52521218172740891</v>
      </c>
      <c r="BR65" s="4">
        <f t="shared" si="4"/>
        <v>0.550761421319797</v>
      </c>
      <c r="BS65" s="4">
        <f t="shared" si="5"/>
        <v>1.7772727272727273</v>
      </c>
      <c r="BT65" s="33">
        <v>286626</v>
      </c>
      <c r="BU65" s="33">
        <v>215400</v>
      </c>
      <c r="BV65" s="33">
        <v>221675</v>
      </c>
      <c r="BW65" s="24">
        <v>248885</v>
      </c>
      <c r="BX65" s="24">
        <v>225018</v>
      </c>
      <c r="BY65" s="24">
        <v>195543</v>
      </c>
      <c r="BZ65">
        <v>176259</v>
      </c>
      <c r="CA65">
        <v>158970</v>
      </c>
      <c r="CB65" s="12">
        <v>132916</v>
      </c>
      <c r="CC65">
        <v>144203</v>
      </c>
      <c r="CD65">
        <v>111492</v>
      </c>
      <c r="CE65" s="2">
        <v>104329</v>
      </c>
      <c r="CF65" s="1">
        <v>81420</v>
      </c>
      <c r="CG65" s="1">
        <v>64583</v>
      </c>
      <c r="CH65" s="1">
        <v>71370</v>
      </c>
      <c r="CI65" s="1">
        <v>74423</v>
      </c>
      <c r="CJ65" s="1">
        <v>81995</v>
      </c>
      <c r="CK65" s="5">
        <v>93205</v>
      </c>
      <c r="CL65" s="1">
        <v>181389</v>
      </c>
      <c r="CM65" s="1">
        <v>230843</v>
      </c>
      <c r="CN65" s="1">
        <v>219533</v>
      </c>
      <c r="CO65" s="1">
        <v>185114</v>
      </c>
      <c r="CP65" s="1">
        <v>155463</v>
      </c>
      <c r="CQ65" s="1">
        <v>148025</v>
      </c>
      <c r="CR65" s="1">
        <v>116065</v>
      </c>
      <c r="CS65" s="1">
        <v>109125</v>
      </c>
      <c r="CT65" s="1">
        <v>96619</v>
      </c>
      <c r="CU65" s="1">
        <v>87448</v>
      </c>
      <c r="CV65" s="1">
        <v>79113</v>
      </c>
      <c r="CW65" s="1">
        <v>83997</v>
      </c>
      <c r="CX65" s="1">
        <v>81361</v>
      </c>
      <c r="CY65" s="1">
        <v>76066</v>
      </c>
      <c r="CZ65" s="1">
        <v>77357</v>
      </c>
      <c r="DA65" s="1">
        <v>74192</v>
      </c>
      <c r="DB65" s="18">
        <f t="shared" si="6"/>
        <v>0.33066852367688021</v>
      </c>
      <c r="DC65" s="4">
        <f t="shared" si="7"/>
        <v>0.46579524708120462</v>
      </c>
      <c r="DD65" s="4">
        <f t="shared" si="8"/>
        <v>1.5708212248412443</v>
      </c>
      <c r="DE65" s="33">
        <v>40</v>
      </c>
      <c r="DF65" s="33">
        <v>37</v>
      </c>
      <c r="DG65" s="33">
        <v>62</v>
      </c>
      <c r="DH65" s="22">
        <v>61</v>
      </c>
      <c r="DI65" s="22">
        <v>69</v>
      </c>
      <c r="DJ65" s="22">
        <v>54</v>
      </c>
      <c r="DK65">
        <v>96</v>
      </c>
      <c r="DL65">
        <v>47</v>
      </c>
      <c r="DM65" s="12">
        <v>43</v>
      </c>
      <c r="DN65">
        <v>52</v>
      </c>
      <c r="DO65">
        <v>53</v>
      </c>
      <c r="DP65" s="2">
        <v>65</v>
      </c>
      <c r="DQ65" s="1">
        <v>102</v>
      </c>
      <c r="DR65" s="1">
        <v>103</v>
      </c>
      <c r="DS65" s="1">
        <v>81</v>
      </c>
      <c r="DT65" s="1">
        <v>89</v>
      </c>
      <c r="DU65" s="1">
        <v>105</v>
      </c>
      <c r="DV65" s="5">
        <v>202</v>
      </c>
      <c r="DW65" s="1">
        <v>128</v>
      </c>
      <c r="DX65" s="1">
        <v>78</v>
      </c>
      <c r="DY65" s="1">
        <v>57</v>
      </c>
      <c r="DZ65" s="1">
        <v>45</v>
      </c>
      <c r="EA65" s="1">
        <v>46</v>
      </c>
      <c r="EB65" s="1">
        <v>28</v>
      </c>
      <c r="EC65" s="1">
        <v>34</v>
      </c>
      <c r="ED65" s="1">
        <v>29</v>
      </c>
      <c r="EE65" s="1">
        <v>36</v>
      </c>
      <c r="EF65" s="1">
        <v>42</v>
      </c>
      <c r="EG65" s="1">
        <v>50</v>
      </c>
      <c r="EH65" s="1">
        <v>39</v>
      </c>
      <c r="EI65" s="1">
        <v>55</v>
      </c>
      <c r="EJ65" s="1">
        <v>43</v>
      </c>
      <c r="EK65" s="1">
        <v>51</v>
      </c>
      <c r="EL65" s="1">
        <v>43</v>
      </c>
      <c r="EM65" s="4">
        <f t="shared" si="9"/>
        <v>8.1081081081081086E-2</v>
      </c>
      <c r="EN65" s="4">
        <f t="shared" si="10"/>
        <v>-0.25925925925925924</v>
      </c>
      <c r="EO65" s="4">
        <f t="shared" si="11"/>
        <v>-0.24528301886792453</v>
      </c>
      <c r="EP65" s="33">
        <v>32</v>
      </c>
      <c r="EQ65" s="33">
        <v>27</v>
      </c>
      <c r="ER65" s="33">
        <v>34</v>
      </c>
      <c r="ES65" s="22">
        <v>43</v>
      </c>
      <c r="ET65" s="22">
        <v>30</v>
      </c>
      <c r="EU65" s="22">
        <v>27</v>
      </c>
      <c r="EV65">
        <v>48</v>
      </c>
      <c r="EW65">
        <v>38</v>
      </c>
      <c r="EX65" s="12">
        <v>28</v>
      </c>
      <c r="EY65">
        <v>38</v>
      </c>
      <c r="EZ65">
        <v>37</v>
      </c>
      <c r="FA65" s="2">
        <v>44</v>
      </c>
      <c r="FB65" s="1">
        <v>47</v>
      </c>
      <c r="FC65" s="7">
        <v>40</v>
      </c>
      <c r="FD65" s="1">
        <v>71</v>
      </c>
      <c r="FE65" s="4">
        <f t="shared" si="12"/>
        <v>0.18518518518518517</v>
      </c>
      <c r="FF65" s="4">
        <f t="shared" si="13"/>
        <v>0.18518518518518517</v>
      </c>
      <c r="FG65" s="4">
        <f t="shared" si="14"/>
        <v>-0.13513513513513514</v>
      </c>
      <c r="FH65" s="33">
        <v>274950</v>
      </c>
      <c r="FI65" s="33">
        <v>275000</v>
      </c>
      <c r="FJ65" s="33">
        <v>249999</v>
      </c>
      <c r="FK65" s="24">
        <v>249500</v>
      </c>
      <c r="FL65" s="24">
        <v>242450</v>
      </c>
      <c r="FM65" s="24">
        <v>212000</v>
      </c>
      <c r="FN65">
        <v>204949</v>
      </c>
      <c r="FO65">
        <v>177400</v>
      </c>
      <c r="FP65" s="12">
        <v>157450</v>
      </c>
      <c r="FQ65">
        <v>162450</v>
      </c>
      <c r="FR65">
        <v>142000</v>
      </c>
      <c r="FS65" s="2">
        <v>113500</v>
      </c>
      <c r="FT65" s="2">
        <v>85000</v>
      </c>
      <c r="FU65" s="1">
        <v>66440</v>
      </c>
      <c r="FV65" s="1">
        <v>79900</v>
      </c>
      <c r="FW65" s="4">
        <f t="shared" si="15"/>
        <v>-1.8181818181818181E-4</v>
      </c>
      <c r="FX65" s="4">
        <f t="shared" si="16"/>
        <v>0.29693396226415092</v>
      </c>
      <c r="FY65" s="4">
        <f t="shared" si="17"/>
        <v>0.93626760563380285</v>
      </c>
      <c r="FZ65" s="33">
        <v>286816</v>
      </c>
      <c r="GA65" s="33">
        <v>212821</v>
      </c>
      <c r="GB65" s="33">
        <v>222739</v>
      </c>
      <c r="GC65" s="24">
        <v>249748</v>
      </c>
      <c r="GD65" s="24">
        <v>225927</v>
      </c>
      <c r="GE65" s="24">
        <v>198662</v>
      </c>
      <c r="GF65">
        <v>176218</v>
      </c>
      <c r="GG65">
        <v>159288</v>
      </c>
      <c r="GH65" s="12">
        <v>133074</v>
      </c>
      <c r="GI65">
        <v>144839</v>
      </c>
      <c r="GJ65">
        <v>110542</v>
      </c>
      <c r="GK65" s="2">
        <v>101555</v>
      </c>
      <c r="GL65" s="1">
        <v>82252</v>
      </c>
      <c r="GM65" s="1">
        <v>66564</v>
      </c>
      <c r="GN65" s="1">
        <v>75824</v>
      </c>
      <c r="GO65" s="4">
        <f t="shared" si="18"/>
        <v>0.34768655348861249</v>
      </c>
      <c r="GP65" s="4">
        <f t="shared" si="19"/>
        <v>0.44373861130966163</v>
      </c>
      <c r="GQ65" s="4">
        <f t="shared" si="20"/>
        <v>1.5946337138825062</v>
      </c>
      <c r="GR65" s="1"/>
      <c r="GS65" s="1"/>
      <c r="GT65" s="1"/>
      <c r="GU65" s="1"/>
      <c r="GV65" s="1"/>
      <c r="GW65" s="1"/>
      <c r="GX65" s="1"/>
      <c r="GY65" s="1"/>
    </row>
    <row r="66" spans="1:207" ht="12.75" customHeight="1" x14ac:dyDescent="0.35">
      <c r="A66" s="1">
        <v>8064</v>
      </c>
      <c r="B66" s="1" t="s">
        <v>172</v>
      </c>
      <c r="C66" s="33">
        <v>32</v>
      </c>
      <c r="D66" s="33">
        <v>30</v>
      </c>
      <c r="E66" s="33">
        <v>50</v>
      </c>
      <c r="F66" s="22">
        <v>40</v>
      </c>
      <c r="G66" s="22">
        <v>66</v>
      </c>
      <c r="H66" s="22">
        <v>38</v>
      </c>
      <c r="I66">
        <v>57</v>
      </c>
      <c r="J66">
        <v>71</v>
      </c>
      <c r="K66" s="12">
        <v>56</v>
      </c>
      <c r="L66">
        <v>50</v>
      </c>
      <c r="M66">
        <v>45</v>
      </c>
      <c r="N66" s="2">
        <v>43</v>
      </c>
      <c r="O66" s="2">
        <v>60</v>
      </c>
      <c r="P66" s="1">
        <v>50</v>
      </c>
      <c r="Q66" s="1">
        <v>34</v>
      </c>
      <c r="R66" s="1">
        <v>24</v>
      </c>
      <c r="S66" s="1">
        <v>43</v>
      </c>
      <c r="T66" s="1">
        <v>16</v>
      </c>
      <c r="U66" s="1">
        <v>28</v>
      </c>
      <c r="V66" s="1">
        <v>27</v>
      </c>
      <c r="W66" s="1">
        <v>64</v>
      </c>
      <c r="X66" s="1">
        <v>50</v>
      </c>
      <c r="Y66" s="1">
        <v>62</v>
      </c>
      <c r="Z66" s="1">
        <v>42</v>
      </c>
      <c r="AA66" s="1">
        <v>52</v>
      </c>
      <c r="AB66" s="1">
        <v>37</v>
      </c>
      <c r="AC66" s="1">
        <v>33</v>
      </c>
      <c r="AD66" s="1">
        <v>50</v>
      </c>
      <c r="AE66" s="1">
        <v>46</v>
      </c>
      <c r="AF66" s="1">
        <v>34</v>
      </c>
      <c r="AG66" s="1">
        <v>47</v>
      </c>
      <c r="AH66" s="1">
        <v>33</v>
      </c>
      <c r="AI66" s="1">
        <v>36</v>
      </c>
      <c r="AJ66" s="1">
        <v>41</v>
      </c>
      <c r="AK66" s="4">
        <f t="shared" si="0"/>
        <v>6.6666666666666666E-2</v>
      </c>
      <c r="AL66" s="4">
        <f t="shared" si="1"/>
        <v>-0.15789473684210525</v>
      </c>
      <c r="AM66" s="4">
        <f t="shared" si="2"/>
        <v>-0.28888888888888886</v>
      </c>
      <c r="AN66" s="33">
        <v>320450</v>
      </c>
      <c r="AO66" s="33">
        <v>301000</v>
      </c>
      <c r="AP66" s="33">
        <v>329950</v>
      </c>
      <c r="AQ66" s="24">
        <v>334950</v>
      </c>
      <c r="AR66" s="24">
        <v>288750</v>
      </c>
      <c r="AS66" s="24">
        <v>262450</v>
      </c>
      <c r="AT66">
        <v>250000</v>
      </c>
      <c r="AU66">
        <v>221900</v>
      </c>
      <c r="AV66" s="12">
        <v>214500</v>
      </c>
      <c r="AW66">
        <v>225000</v>
      </c>
      <c r="AX66">
        <v>189900</v>
      </c>
      <c r="AY66" s="2">
        <v>174000</v>
      </c>
      <c r="AZ66" s="2">
        <v>164450</v>
      </c>
      <c r="BA66" s="1">
        <v>136000</v>
      </c>
      <c r="BB66" s="1">
        <v>127450</v>
      </c>
      <c r="BC66" s="1">
        <v>167500</v>
      </c>
      <c r="BD66" s="1">
        <v>168000</v>
      </c>
      <c r="BE66" s="5">
        <v>222450</v>
      </c>
      <c r="BF66" s="1">
        <v>246700</v>
      </c>
      <c r="BG66" s="1">
        <v>265000</v>
      </c>
      <c r="BH66" s="1">
        <v>247500</v>
      </c>
      <c r="BI66" s="1">
        <v>233750</v>
      </c>
      <c r="BJ66" s="1">
        <v>215500</v>
      </c>
      <c r="BK66" s="1">
        <v>184900</v>
      </c>
      <c r="BL66" s="1">
        <v>163500</v>
      </c>
      <c r="BM66" s="1">
        <v>155000</v>
      </c>
      <c r="BN66" s="1">
        <v>133000</v>
      </c>
      <c r="BO66" s="1">
        <v>129500</v>
      </c>
      <c r="BP66" s="1">
        <v>127750</v>
      </c>
      <c r="BQ66" s="4">
        <f t="shared" si="3"/>
        <v>6.4617940199335547E-2</v>
      </c>
      <c r="BR66" s="4">
        <f t="shared" si="4"/>
        <v>0.22099447513812154</v>
      </c>
      <c r="BS66" s="4">
        <f t="shared" si="5"/>
        <v>0.68746708794102163</v>
      </c>
      <c r="BT66" s="33">
        <v>324656</v>
      </c>
      <c r="BU66" s="33">
        <v>314192</v>
      </c>
      <c r="BV66" s="33">
        <v>322808</v>
      </c>
      <c r="BW66" s="24">
        <v>328782</v>
      </c>
      <c r="BX66" s="24">
        <v>288168</v>
      </c>
      <c r="BY66" s="24">
        <v>266404</v>
      </c>
      <c r="BZ66">
        <v>253366</v>
      </c>
      <c r="CA66">
        <v>219102</v>
      </c>
      <c r="CB66" s="12">
        <v>206487</v>
      </c>
      <c r="CC66">
        <v>217234</v>
      </c>
      <c r="CD66">
        <v>189370</v>
      </c>
      <c r="CE66" s="2">
        <v>179126</v>
      </c>
      <c r="CF66" s="1">
        <v>161049</v>
      </c>
      <c r="CG66" s="1">
        <v>137069</v>
      </c>
      <c r="CH66" s="1">
        <v>129397</v>
      </c>
      <c r="CI66" s="1">
        <v>175012</v>
      </c>
      <c r="CJ66" s="1">
        <v>179345</v>
      </c>
      <c r="CK66" s="5">
        <v>225025</v>
      </c>
      <c r="CL66" s="1">
        <v>262145</v>
      </c>
      <c r="CM66" s="1">
        <v>280174</v>
      </c>
      <c r="CN66" s="1">
        <v>261577</v>
      </c>
      <c r="CO66" s="1">
        <v>237892</v>
      </c>
      <c r="CP66" s="1">
        <v>212802</v>
      </c>
      <c r="CQ66" s="1">
        <v>189535</v>
      </c>
      <c r="CR66" s="1">
        <v>166702</v>
      </c>
      <c r="CS66" s="1">
        <v>159474</v>
      </c>
      <c r="CT66" s="1">
        <v>141512</v>
      </c>
      <c r="CU66" s="1">
        <v>127254</v>
      </c>
      <c r="CV66" s="1">
        <v>122927</v>
      </c>
      <c r="CW66" s="1">
        <v>115317</v>
      </c>
      <c r="CX66" s="1">
        <v>112955</v>
      </c>
      <c r="CY66" s="1">
        <v>112137</v>
      </c>
      <c r="CZ66" s="1">
        <v>101050</v>
      </c>
      <c r="DA66" s="1">
        <v>105168</v>
      </c>
      <c r="DB66" s="18">
        <f t="shared" si="6"/>
        <v>3.3304476243825432E-2</v>
      </c>
      <c r="DC66" s="4">
        <f t="shared" si="7"/>
        <v>0.21866038047476766</v>
      </c>
      <c r="DD66" s="4">
        <f t="shared" si="8"/>
        <v>0.71440038020805829</v>
      </c>
      <c r="DE66" s="33">
        <v>28</v>
      </c>
      <c r="DF66" s="33">
        <v>25</v>
      </c>
      <c r="DG66" s="33">
        <v>48</v>
      </c>
      <c r="DH66" s="22">
        <v>42</v>
      </c>
      <c r="DI66" s="22">
        <v>30</v>
      </c>
      <c r="DJ66" s="22">
        <v>74</v>
      </c>
      <c r="DK66">
        <v>61</v>
      </c>
      <c r="DL66">
        <v>51</v>
      </c>
      <c r="DM66" s="12">
        <v>74</v>
      </c>
      <c r="DN66">
        <v>73</v>
      </c>
      <c r="DO66">
        <v>77</v>
      </c>
      <c r="DP66" s="2">
        <v>122</v>
      </c>
      <c r="DQ66" s="1">
        <v>68</v>
      </c>
      <c r="DR66" s="1">
        <v>96</v>
      </c>
      <c r="DS66" s="1">
        <v>190</v>
      </c>
      <c r="DT66" s="1">
        <v>138</v>
      </c>
      <c r="DU66" s="1">
        <v>126</v>
      </c>
      <c r="DV66" s="5">
        <v>281</v>
      </c>
      <c r="DW66" s="1">
        <v>115</v>
      </c>
      <c r="DX66" s="1">
        <v>77</v>
      </c>
      <c r="DY66" s="1">
        <v>62</v>
      </c>
      <c r="DZ66" s="1">
        <v>57</v>
      </c>
      <c r="EA66" s="1">
        <v>30</v>
      </c>
      <c r="EB66" s="1">
        <v>18</v>
      </c>
      <c r="EC66" s="1">
        <v>29</v>
      </c>
      <c r="ED66" s="1">
        <v>22</v>
      </c>
      <c r="EE66" s="1">
        <v>33</v>
      </c>
      <c r="EF66" s="1">
        <v>37</v>
      </c>
      <c r="EG66" s="1">
        <v>48</v>
      </c>
      <c r="EH66" s="1">
        <v>40</v>
      </c>
      <c r="EI66" s="1">
        <v>50</v>
      </c>
      <c r="EJ66" s="1">
        <v>64</v>
      </c>
      <c r="EK66" s="1">
        <v>35</v>
      </c>
      <c r="EL66" s="1">
        <v>38</v>
      </c>
      <c r="EM66" s="4">
        <f t="shared" si="9"/>
        <v>0.12</v>
      </c>
      <c r="EN66" s="4">
        <f t="shared" si="10"/>
        <v>-0.6216216216216216</v>
      </c>
      <c r="EO66" s="4">
        <f t="shared" si="11"/>
        <v>-0.63636363636363635</v>
      </c>
      <c r="EP66" s="33">
        <v>63</v>
      </c>
      <c r="EQ66" s="33">
        <v>61</v>
      </c>
      <c r="ER66" s="33">
        <v>72</v>
      </c>
      <c r="ES66" s="22">
        <v>86</v>
      </c>
      <c r="ET66" s="22">
        <v>105</v>
      </c>
      <c r="EU66" s="22">
        <v>77</v>
      </c>
      <c r="EV66">
        <v>126</v>
      </c>
      <c r="EW66">
        <v>148</v>
      </c>
      <c r="EX66" s="12">
        <v>87</v>
      </c>
      <c r="EY66">
        <v>87</v>
      </c>
      <c r="EZ66">
        <v>60</v>
      </c>
      <c r="FA66" s="2">
        <v>65</v>
      </c>
      <c r="FB66" s="1">
        <v>68</v>
      </c>
      <c r="FC66" s="7">
        <v>74</v>
      </c>
      <c r="FD66" s="1">
        <v>59</v>
      </c>
      <c r="FE66" s="4">
        <f t="shared" si="12"/>
        <v>3.2786885245901641E-2</v>
      </c>
      <c r="FF66" s="4">
        <f t="shared" si="13"/>
        <v>-0.18181818181818182</v>
      </c>
      <c r="FG66" s="4">
        <f t="shared" si="14"/>
        <v>0.05</v>
      </c>
      <c r="FH66" s="33">
        <v>369000</v>
      </c>
      <c r="FI66" s="33">
        <v>355000</v>
      </c>
      <c r="FJ66" s="33">
        <v>324900</v>
      </c>
      <c r="FK66" s="24">
        <v>342450</v>
      </c>
      <c r="FL66" s="24">
        <v>299000</v>
      </c>
      <c r="FM66" s="24">
        <v>269900</v>
      </c>
      <c r="FN66">
        <v>259999</v>
      </c>
      <c r="FO66">
        <v>245000</v>
      </c>
      <c r="FP66" s="12">
        <v>239000</v>
      </c>
      <c r="FQ66">
        <v>239900</v>
      </c>
      <c r="FR66">
        <v>216000</v>
      </c>
      <c r="FS66" s="2">
        <v>189900</v>
      </c>
      <c r="FT66" s="2">
        <v>166050</v>
      </c>
      <c r="FU66" s="1">
        <v>162400</v>
      </c>
      <c r="FV66" s="1">
        <v>149873</v>
      </c>
      <c r="FW66" s="4">
        <f t="shared" si="15"/>
        <v>3.9436619718309862E-2</v>
      </c>
      <c r="FX66" s="4">
        <f t="shared" si="16"/>
        <v>0.36717302704705446</v>
      </c>
      <c r="FY66" s="4">
        <f t="shared" si="17"/>
        <v>0.70833333333333337</v>
      </c>
      <c r="FZ66" s="33">
        <v>327650</v>
      </c>
      <c r="GA66" s="33">
        <v>309977</v>
      </c>
      <c r="GB66" s="33">
        <v>322764</v>
      </c>
      <c r="GC66" s="24">
        <v>331837</v>
      </c>
      <c r="GD66" s="24">
        <v>286599</v>
      </c>
      <c r="GE66" s="24">
        <v>271210</v>
      </c>
      <c r="GF66">
        <v>258343</v>
      </c>
      <c r="GG66">
        <v>222313</v>
      </c>
      <c r="GH66" s="12">
        <v>213905</v>
      </c>
      <c r="GI66">
        <v>222251</v>
      </c>
      <c r="GJ66">
        <v>192613</v>
      </c>
      <c r="GK66" s="2">
        <v>185997</v>
      </c>
      <c r="GL66" s="1">
        <v>165665</v>
      </c>
      <c r="GM66" s="1">
        <v>142014</v>
      </c>
      <c r="GN66" s="1">
        <v>135523</v>
      </c>
      <c r="GO66" s="4">
        <f t="shared" si="18"/>
        <v>5.7013907483458449E-2</v>
      </c>
      <c r="GP66" s="4">
        <f t="shared" si="19"/>
        <v>0.20810442092843184</v>
      </c>
      <c r="GQ66" s="4">
        <f t="shared" si="20"/>
        <v>0.70107936639790669</v>
      </c>
      <c r="GR66" s="1"/>
      <c r="GS66" s="1"/>
      <c r="GT66" s="1"/>
      <c r="GU66" s="1"/>
      <c r="GV66" s="1"/>
      <c r="GW66" s="1"/>
      <c r="GX66" s="1"/>
      <c r="GY66" s="1"/>
    </row>
    <row r="67" spans="1:207" ht="12.75" customHeight="1" x14ac:dyDescent="0.35">
      <c r="A67" s="1">
        <v>8065</v>
      </c>
      <c r="B67" s="1" t="s">
        <v>173</v>
      </c>
      <c r="C67" s="33">
        <v>28</v>
      </c>
      <c r="D67" s="33">
        <v>31</v>
      </c>
      <c r="E67" s="33">
        <v>33</v>
      </c>
      <c r="F67" s="22">
        <v>44</v>
      </c>
      <c r="G67" s="22">
        <v>39</v>
      </c>
      <c r="H67" s="22">
        <v>35</v>
      </c>
      <c r="I67">
        <v>43</v>
      </c>
      <c r="J67">
        <v>47</v>
      </c>
      <c r="K67" s="12">
        <v>67</v>
      </c>
      <c r="L67">
        <v>59</v>
      </c>
      <c r="M67">
        <v>67</v>
      </c>
      <c r="N67" s="2">
        <v>61</v>
      </c>
      <c r="O67" s="2">
        <v>88</v>
      </c>
      <c r="P67" s="1">
        <v>81</v>
      </c>
      <c r="Q67" s="1">
        <v>64</v>
      </c>
      <c r="R67" s="1">
        <v>46</v>
      </c>
      <c r="S67" s="1">
        <v>70</v>
      </c>
      <c r="T67" s="1">
        <v>45</v>
      </c>
      <c r="U67" s="1">
        <v>31</v>
      </c>
      <c r="V67" s="1">
        <v>45</v>
      </c>
      <c r="W67" s="1">
        <v>112</v>
      </c>
      <c r="X67" s="1">
        <v>130</v>
      </c>
      <c r="Y67" s="1">
        <v>135</v>
      </c>
      <c r="Z67" s="1">
        <v>115</v>
      </c>
      <c r="AA67" s="1">
        <v>109</v>
      </c>
      <c r="AB67" s="1">
        <v>110</v>
      </c>
      <c r="AC67" s="1">
        <v>111</v>
      </c>
      <c r="AD67" s="1">
        <v>103</v>
      </c>
      <c r="AE67" s="1">
        <v>79</v>
      </c>
      <c r="AF67" s="1">
        <v>69</v>
      </c>
      <c r="AG67" s="1">
        <v>97</v>
      </c>
      <c r="AH67" s="1">
        <v>92</v>
      </c>
      <c r="AI67" s="1">
        <v>102</v>
      </c>
      <c r="AJ67" s="1">
        <v>67</v>
      </c>
      <c r="AK67" s="4">
        <f t="shared" si="0"/>
        <v>-9.6774193548387094E-2</v>
      </c>
      <c r="AL67" s="4">
        <f t="shared" si="1"/>
        <v>-0.2</v>
      </c>
      <c r="AM67" s="4">
        <f t="shared" si="2"/>
        <v>-0.58208955223880599</v>
      </c>
      <c r="AN67" s="33">
        <v>315000</v>
      </c>
      <c r="AO67" s="33">
        <v>325000</v>
      </c>
      <c r="AP67" s="33">
        <v>288000</v>
      </c>
      <c r="AQ67" s="24">
        <v>271500</v>
      </c>
      <c r="AR67" s="24">
        <v>267000</v>
      </c>
      <c r="AS67" s="24">
        <v>220000</v>
      </c>
      <c r="AT67">
        <v>220000</v>
      </c>
      <c r="AU67">
        <v>205000</v>
      </c>
      <c r="AV67" s="12">
        <v>197000</v>
      </c>
      <c r="AW67">
        <v>162000</v>
      </c>
      <c r="AX67">
        <v>157000</v>
      </c>
      <c r="AY67" s="2">
        <v>138500</v>
      </c>
      <c r="AZ67" s="2">
        <v>135750</v>
      </c>
      <c r="BA67" s="1">
        <v>105000</v>
      </c>
      <c r="BB67" s="1">
        <v>115750</v>
      </c>
      <c r="BC67" s="1">
        <v>111000</v>
      </c>
      <c r="BD67" s="1">
        <v>132500</v>
      </c>
      <c r="BE67" s="5">
        <v>165000</v>
      </c>
      <c r="BF67" s="1">
        <v>225000</v>
      </c>
      <c r="BG67" s="1">
        <v>255000</v>
      </c>
      <c r="BH67" s="1">
        <v>249950</v>
      </c>
      <c r="BI67" s="1">
        <v>223950</v>
      </c>
      <c r="BJ67" s="1">
        <v>199900</v>
      </c>
      <c r="BK67" s="1">
        <v>170000</v>
      </c>
      <c r="BL67" s="1">
        <v>155000</v>
      </c>
      <c r="BM67" s="1">
        <v>137000</v>
      </c>
      <c r="BN67" s="1">
        <v>122900</v>
      </c>
      <c r="BO67" s="1">
        <v>110000</v>
      </c>
      <c r="BP67" s="1">
        <v>110000</v>
      </c>
      <c r="BQ67" s="4">
        <f t="shared" si="3"/>
        <v>-3.0769230769230771E-2</v>
      </c>
      <c r="BR67" s="4">
        <f t="shared" si="4"/>
        <v>0.43181818181818182</v>
      </c>
      <c r="BS67" s="4">
        <f t="shared" si="5"/>
        <v>1.0063694267515924</v>
      </c>
      <c r="BT67" s="33">
        <v>305943</v>
      </c>
      <c r="BU67" s="33">
        <v>314739</v>
      </c>
      <c r="BV67" s="33">
        <v>296506</v>
      </c>
      <c r="BW67" s="24">
        <v>273685</v>
      </c>
      <c r="BX67" s="24">
        <v>269297</v>
      </c>
      <c r="BY67" s="24">
        <v>221476</v>
      </c>
      <c r="BZ67">
        <v>206782</v>
      </c>
      <c r="CA67">
        <v>197630</v>
      </c>
      <c r="CB67" s="12">
        <v>186148</v>
      </c>
      <c r="CC67">
        <v>166943</v>
      </c>
      <c r="CD67">
        <v>155510</v>
      </c>
      <c r="CE67" s="2">
        <v>144133</v>
      </c>
      <c r="CF67" s="1">
        <v>132742</v>
      </c>
      <c r="CG67" s="1">
        <v>115203</v>
      </c>
      <c r="CH67" s="1">
        <v>123528</v>
      </c>
      <c r="CI67" s="1">
        <v>108746</v>
      </c>
      <c r="CJ67" s="1">
        <v>133261</v>
      </c>
      <c r="CK67" s="5">
        <v>158868</v>
      </c>
      <c r="CL67" s="1">
        <v>227070</v>
      </c>
      <c r="CM67" s="1">
        <v>255542</v>
      </c>
      <c r="CN67" s="1">
        <v>248709</v>
      </c>
      <c r="CO67" s="1">
        <v>219928</v>
      </c>
      <c r="CP67" s="1">
        <v>197325</v>
      </c>
      <c r="CQ67" s="1">
        <v>169905</v>
      </c>
      <c r="CR67" s="1">
        <v>155507</v>
      </c>
      <c r="CS67" s="1">
        <v>136912</v>
      </c>
      <c r="CT67" s="1">
        <v>120472</v>
      </c>
      <c r="CU67" s="1">
        <v>110144</v>
      </c>
      <c r="CV67" s="1">
        <v>108708</v>
      </c>
      <c r="CW67" s="1">
        <v>106963</v>
      </c>
      <c r="CX67" s="1">
        <v>104484</v>
      </c>
      <c r="CY67" s="1">
        <v>101253</v>
      </c>
      <c r="CZ67" s="1">
        <v>101200</v>
      </c>
      <c r="DA67" s="1">
        <v>99491</v>
      </c>
      <c r="DB67" s="18">
        <f t="shared" si="6"/>
        <v>-2.7946965581005213E-2</v>
      </c>
      <c r="DC67" s="4">
        <f t="shared" si="7"/>
        <v>0.38138218136502378</v>
      </c>
      <c r="DD67" s="4">
        <f t="shared" si="8"/>
        <v>0.96735258182753525</v>
      </c>
      <c r="DE67" s="33">
        <v>47</v>
      </c>
      <c r="DF67" s="33">
        <v>41</v>
      </c>
      <c r="DG67" s="33">
        <v>64</v>
      </c>
      <c r="DH67" s="22">
        <v>44</v>
      </c>
      <c r="DI67" s="22">
        <v>24</v>
      </c>
      <c r="DJ67" s="22">
        <v>84</v>
      </c>
      <c r="DK67">
        <v>79</v>
      </c>
      <c r="DL67">
        <v>84</v>
      </c>
      <c r="DM67" s="12">
        <v>94</v>
      </c>
      <c r="DN67">
        <v>66</v>
      </c>
      <c r="DO67">
        <v>84</v>
      </c>
      <c r="DP67" s="2">
        <v>82</v>
      </c>
      <c r="DQ67" s="1">
        <v>92</v>
      </c>
      <c r="DR67" s="1">
        <v>102</v>
      </c>
      <c r="DS67" s="1">
        <v>133</v>
      </c>
      <c r="DT67" s="1">
        <v>146</v>
      </c>
      <c r="DU67" s="1">
        <v>201</v>
      </c>
      <c r="DV67" s="5">
        <v>137</v>
      </c>
      <c r="DW67" s="1">
        <v>103</v>
      </c>
      <c r="DX67" s="1">
        <v>115</v>
      </c>
      <c r="DY67" s="1">
        <v>55</v>
      </c>
      <c r="DZ67" s="1">
        <v>56</v>
      </c>
      <c r="EA67" s="1">
        <v>34</v>
      </c>
      <c r="EB67" s="1">
        <v>19</v>
      </c>
      <c r="EC67" s="1">
        <v>28</v>
      </c>
      <c r="ED67" s="1">
        <v>19</v>
      </c>
      <c r="EE67" s="1">
        <v>32</v>
      </c>
      <c r="EF67" s="1">
        <v>35</v>
      </c>
      <c r="EG67" s="1">
        <v>47</v>
      </c>
      <c r="EH67" s="1">
        <v>38</v>
      </c>
      <c r="EI67" s="1">
        <v>57</v>
      </c>
      <c r="EJ67" s="1">
        <v>60</v>
      </c>
      <c r="EK67" s="1">
        <v>65</v>
      </c>
      <c r="EL67" s="1">
        <v>31</v>
      </c>
      <c r="EM67" s="4">
        <f t="shared" si="9"/>
        <v>0.14634146341463414</v>
      </c>
      <c r="EN67" s="4">
        <f t="shared" si="10"/>
        <v>-0.44047619047619047</v>
      </c>
      <c r="EO67" s="4">
        <f t="shared" si="11"/>
        <v>-0.44047619047619047</v>
      </c>
      <c r="EP67" s="33">
        <v>43</v>
      </c>
      <c r="EQ67" s="33">
        <v>65</v>
      </c>
      <c r="ER67" s="33">
        <v>49</v>
      </c>
      <c r="ES67" s="22">
        <v>86</v>
      </c>
      <c r="ET67" s="22">
        <v>74</v>
      </c>
      <c r="EU67" s="22">
        <v>56</v>
      </c>
      <c r="EV67">
        <v>77</v>
      </c>
      <c r="EW67">
        <v>91</v>
      </c>
      <c r="EX67" s="12">
        <v>73</v>
      </c>
      <c r="EY67">
        <v>95</v>
      </c>
      <c r="EZ67">
        <v>89</v>
      </c>
      <c r="FA67" s="2">
        <v>83</v>
      </c>
      <c r="FB67" s="1">
        <v>96</v>
      </c>
      <c r="FC67" s="7">
        <v>136</v>
      </c>
      <c r="FD67" s="1">
        <v>144</v>
      </c>
      <c r="FE67" s="4">
        <f t="shared" si="12"/>
        <v>-0.33846153846153848</v>
      </c>
      <c r="FF67" s="4">
        <f t="shared" si="13"/>
        <v>-0.23214285714285715</v>
      </c>
      <c r="FG67" s="4">
        <f t="shared" si="14"/>
        <v>-0.5168539325842697</v>
      </c>
      <c r="FH67" s="33">
        <v>315000</v>
      </c>
      <c r="FI67" s="33">
        <v>319999</v>
      </c>
      <c r="FJ67" s="33">
        <v>299000</v>
      </c>
      <c r="FK67" s="24">
        <v>279949</v>
      </c>
      <c r="FL67" s="24">
        <v>275000</v>
      </c>
      <c r="FM67" s="24">
        <v>229800</v>
      </c>
      <c r="FN67">
        <v>229900</v>
      </c>
      <c r="FO67">
        <v>219000</v>
      </c>
      <c r="FP67" s="12">
        <v>214900</v>
      </c>
      <c r="FQ67">
        <v>199900</v>
      </c>
      <c r="FR67">
        <v>189000</v>
      </c>
      <c r="FS67" s="2">
        <v>149900</v>
      </c>
      <c r="FT67" s="2">
        <v>149900</v>
      </c>
      <c r="FU67" s="1">
        <v>136000</v>
      </c>
      <c r="FV67" s="1">
        <v>139900</v>
      </c>
      <c r="FW67" s="4">
        <f t="shared" si="15"/>
        <v>-1.5621923818511933E-2</v>
      </c>
      <c r="FX67" s="4">
        <f t="shared" si="16"/>
        <v>0.37075718015665798</v>
      </c>
      <c r="FY67" s="4">
        <f t="shared" si="17"/>
        <v>0.66666666666666663</v>
      </c>
      <c r="FZ67" s="33">
        <v>302361</v>
      </c>
      <c r="GA67" s="33">
        <v>314777</v>
      </c>
      <c r="GB67" s="33">
        <v>295279</v>
      </c>
      <c r="GC67" s="24">
        <v>273348</v>
      </c>
      <c r="GD67" s="24">
        <v>266248</v>
      </c>
      <c r="GE67" s="24">
        <v>223865</v>
      </c>
      <c r="GF67">
        <v>209400</v>
      </c>
      <c r="GG67">
        <v>201189</v>
      </c>
      <c r="GH67" s="12">
        <v>190379</v>
      </c>
      <c r="GI67">
        <v>171179</v>
      </c>
      <c r="GJ67">
        <v>155564</v>
      </c>
      <c r="GK67" s="2">
        <v>148890</v>
      </c>
      <c r="GL67" s="1">
        <v>134502</v>
      </c>
      <c r="GM67" s="1">
        <v>118456</v>
      </c>
      <c r="GN67" s="1">
        <v>128620</v>
      </c>
      <c r="GO67" s="4">
        <f t="shared" si="18"/>
        <v>-3.9443796719582432E-2</v>
      </c>
      <c r="GP67" s="4">
        <f t="shared" si="19"/>
        <v>0.35063989457932238</v>
      </c>
      <c r="GQ67" s="4">
        <f t="shared" si="20"/>
        <v>0.94364377362371754</v>
      </c>
      <c r="GR67" s="1"/>
      <c r="GS67" s="1"/>
      <c r="GT67" s="1"/>
      <c r="GU67" s="1"/>
      <c r="GV67" s="1"/>
      <c r="GW67" s="1"/>
      <c r="GX67" s="1"/>
      <c r="GY67" s="1"/>
    </row>
    <row r="68" spans="1:207" ht="12.75" customHeight="1" x14ac:dyDescent="0.35">
      <c r="A68" s="1">
        <v>8066</v>
      </c>
      <c r="B68" s="1" t="s">
        <v>174</v>
      </c>
      <c r="C68" s="33">
        <v>56</v>
      </c>
      <c r="D68" s="33">
        <v>43</v>
      </c>
      <c r="E68" s="33">
        <v>56</v>
      </c>
      <c r="F68" s="22">
        <v>63</v>
      </c>
      <c r="G68" s="22">
        <v>52</v>
      </c>
      <c r="H68" s="22">
        <v>48</v>
      </c>
      <c r="I68">
        <v>62</v>
      </c>
      <c r="J68">
        <v>94</v>
      </c>
      <c r="K68" s="12">
        <v>73</v>
      </c>
      <c r="L68">
        <v>76</v>
      </c>
      <c r="M68">
        <v>76</v>
      </c>
      <c r="N68" s="2">
        <v>79</v>
      </c>
      <c r="O68" s="2">
        <v>84</v>
      </c>
      <c r="P68" s="1">
        <v>69</v>
      </c>
      <c r="Q68" s="1">
        <v>65</v>
      </c>
      <c r="R68" s="1">
        <v>71</v>
      </c>
      <c r="S68" s="1">
        <v>107</v>
      </c>
      <c r="T68" s="1">
        <v>55</v>
      </c>
      <c r="U68" s="1">
        <v>40</v>
      </c>
      <c r="V68" s="1">
        <v>46</v>
      </c>
      <c r="W68" s="1">
        <v>117</v>
      </c>
      <c r="X68" s="1">
        <v>95</v>
      </c>
      <c r="Y68" s="1">
        <v>142</v>
      </c>
      <c r="Z68" s="1">
        <v>113</v>
      </c>
      <c r="AA68" s="1">
        <v>88</v>
      </c>
      <c r="AB68" s="1">
        <v>110</v>
      </c>
      <c r="AC68" s="1">
        <v>116</v>
      </c>
      <c r="AD68" s="1">
        <v>93</v>
      </c>
      <c r="AE68" s="1">
        <v>75</v>
      </c>
      <c r="AF68" s="1">
        <v>83</v>
      </c>
      <c r="AG68" s="1">
        <v>111</v>
      </c>
      <c r="AH68" s="1">
        <v>80</v>
      </c>
      <c r="AI68" s="1">
        <v>112</v>
      </c>
      <c r="AJ68" s="1">
        <v>89</v>
      </c>
      <c r="AK68" s="4">
        <f t="shared" ref="AK68:AK80" si="21">(C68-D68)/D68</f>
        <v>0.30232558139534882</v>
      </c>
      <c r="AL68" s="4">
        <f t="shared" ref="AL68:AL80" si="22">(C68-H68)/H68</f>
        <v>0.16666666666666666</v>
      </c>
      <c r="AM68" s="4">
        <f t="shared" ref="AM68:AM80" si="23">(C68-M68)/M68</f>
        <v>-0.26315789473684209</v>
      </c>
      <c r="AN68" s="33">
        <v>267000</v>
      </c>
      <c r="AO68" s="33">
        <v>255000</v>
      </c>
      <c r="AP68" s="33">
        <v>233000</v>
      </c>
      <c r="AQ68" s="24">
        <v>240000</v>
      </c>
      <c r="AR68" s="24">
        <v>198000</v>
      </c>
      <c r="AS68" s="24">
        <v>189500</v>
      </c>
      <c r="AT68">
        <v>171250</v>
      </c>
      <c r="AU68">
        <v>128250</v>
      </c>
      <c r="AV68" s="12">
        <v>136000</v>
      </c>
      <c r="AW68">
        <v>89900</v>
      </c>
      <c r="AX68">
        <v>83000</v>
      </c>
      <c r="AY68" s="2">
        <v>73000</v>
      </c>
      <c r="AZ68" s="2">
        <v>60000</v>
      </c>
      <c r="BA68" s="1">
        <v>53000</v>
      </c>
      <c r="BB68" s="1">
        <v>50000</v>
      </c>
      <c r="BC68" s="1">
        <v>65000</v>
      </c>
      <c r="BD68" s="1">
        <v>53000</v>
      </c>
      <c r="BE68" s="5">
        <v>60000</v>
      </c>
      <c r="BF68" s="1">
        <v>137000</v>
      </c>
      <c r="BG68" s="1">
        <v>189950</v>
      </c>
      <c r="BH68" s="1">
        <v>186000</v>
      </c>
      <c r="BI68" s="1">
        <v>160000</v>
      </c>
      <c r="BJ68" s="1">
        <v>138500</v>
      </c>
      <c r="BK68" s="1">
        <v>123000</v>
      </c>
      <c r="BL68" s="1">
        <v>109450</v>
      </c>
      <c r="BM68" s="1">
        <v>98500</v>
      </c>
      <c r="BN68" s="1">
        <v>80500</v>
      </c>
      <c r="BO68" s="1">
        <v>80000</v>
      </c>
      <c r="BP68" s="1">
        <v>77000</v>
      </c>
      <c r="BQ68" s="4">
        <f t="shared" ref="BQ68:BQ80" si="24">(AN68-AO68)/AO68</f>
        <v>4.7058823529411764E-2</v>
      </c>
      <c r="BR68" s="4">
        <f t="shared" ref="BR68:BR80" si="25">(AN68-AS68)/AS68</f>
        <v>0.40897097625329815</v>
      </c>
      <c r="BS68" s="4">
        <f t="shared" ref="BS68:BS79" si="26">(AN68-AX68)/AX68</f>
        <v>2.2168674698795181</v>
      </c>
      <c r="BT68" s="33">
        <v>249331</v>
      </c>
      <c r="BU68" s="33">
        <v>240902</v>
      </c>
      <c r="BV68" s="33">
        <v>216287</v>
      </c>
      <c r="BW68" s="24">
        <v>228543</v>
      </c>
      <c r="BX68" s="24">
        <v>202465</v>
      </c>
      <c r="BY68" s="24">
        <v>189647</v>
      </c>
      <c r="BZ68">
        <v>156055</v>
      </c>
      <c r="CA68">
        <v>128216</v>
      </c>
      <c r="CB68" s="12">
        <v>124451</v>
      </c>
      <c r="CC68">
        <v>97734</v>
      </c>
      <c r="CD68">
        <v>91163</v>
      </c>
      <c r="CE68" s="2">
        <v>87081</v>
      </c>
      <c r="CF68" s="1">
        <v>65105</v>
      </c>
      <c r="CG68" s="1">
        <v>60280</v>
      </c>
      <c r="CH68" s="1">
        <v>53393</v>
      </c>
      <c r="CI68" s="1">
        <v>71746</v>
      </c>
      <c r="CJ68" s="1">
        <v>70630</v>
      </c>
      <c r="CK68" s="5">
        <v>76105</v>
      </c>
      <c r="CL68" s="1">
        <v>138219</v>
      </c>
      <c r="CM68" s="1">
        <v>187393</v>
      </c>
      <c r="CN68" s="1">
        <v>184136</v>
      </c>
      <c r="CO68" s="1">
        <v>153084</v>
      </c>
      <c r="CP68" s="1">
        <v>131188</v>
      </c>
      <c r="CQ68" s="1">
        <v>114718</v>
      </c>
      <c r="CR68" s="1">
        <v>104542</v>
      </c>
      <c r="CS68" s="1">
        <v>96097</v>
      </c>
      <c r="CT68" s="1">
        <v>81309</v>
      </c>
      <c r="CU68" s="1">
        <v>82505</v>
      </c>
      <c r="CV68" s="1">
        <v>74359</v>
      </c>
      <c r="CW68" s="1">
        <v>79011</v>
      </c>
      <c r="CX68" s="1">
        <v>72129</v>
      </c>
      <c r="CY68" s="1">
        <v>70765</v>
      </c>
      <c r="CZ68" s="1">
        <v>70884</v>
      </c>
      <c r="DA68" s="1">
        <v>69944</v>
      </c>
      <c r="DB68" s="18">
        <f t="shared" ref="DB68:DB80" si="27">(BT68-BU68)/BU68</f>
        <v>3.4989331761463169E-2</v>
      </c>
      <c r="DC68" s="4">
        <f t="shared" ref="DC68:DC79" si="28">(BT68-BY68)/BY68</f>
        <v>0.31471101572922322</v>
      </c>
      <c r="DD68" s="4">
        <f t="shared" ref="DD68:DD79" si="29">(BT68-CD68)/CD68</f>
        <v>1.7350021390257011</v>
      </c>
      <c r="DE68" s="33">
        <v>48</v>
      </c>
      <c r="DF68" s="33">
        <v>37</v>
      </c>
      <c r="DG68" s="33">
        <v>80</v>
      </c>
      <c r="DH68" s="22">
        <v>56</v>
      </c>
      <c r="DI68" s="22">
        <v>49</v>
      </c>
      <c r="DJ68" s="22">
        <v>69</v>
      </c>
      <c r="DK68">
        <v>49</v>
      </c>
      <c r="DL68">
        <v>90</v>
      </c>
      <c r="DM68" s="12">
        <v>90</v>
      </c>
      <c r="DN68">
        <v>80</v>
      </c>
      <c r="DO68">
        <v>62</v>
      </c>
      <c r="DP68" s="2">
        <v>111</v>
      </c>
      <c r="DQ68" s="1">
        <v>79</v>
      </c>
      <c r="DR68" s="1">
        <v>127</v>
      </c>
      <c r="DS68" s="1">
        <v>144</v>
      </c>
      <c r="DT68" s="1">
        <v>82</v>
      </c>
      <c r="DU68" s="1">
        <v>118</v>
      </c>
      <c r="DV68" s="5">
        <v>130</v>
      </c>
      <c r="DW68" s="1">
        <v>113</v>
      </c>
      <c r="DX68" s="1">
        <v>110</v>
      </c>
      <c r="DY68" s="1">
        <v>58</v>
      </c>
      <c r="DZ68" s="1">
        <v>69</v>
      </c>
      <c r="EA68" s="1">
        <v>42</v>
      </c>
      <c r="EB68" s="1">
        <v>38</v>
      </c>
      <c r="EC68" s="1">
        <v>44</v>
      </c>
      <c r="ED68" s="1">
        <v>39</v>
      </c>
      <c r="EE68" s="1">
        <v>46</v>
      </c>
      <c r="EF68" s="1">
        <v>60</v>
      </c>
      <c r="EG68" s="1">
        <v>52</v>
      </c>
      <c r="EH68" s="1">
        <v>44</v>
      </c>
      <c r="EI68" s="1">
        <v>62</v>
      </c>
      <c r="EJ68" s="1">
        <v>53</v>
      </c>
      <c r="EK68" s="1">
        <v>59</v>
      </c>
      <c r="EL68" s="1">
        <v>50</v>
      </c>
      <c r="EM68" s="4">
        <f t="shared" ref="EM68:EM80" si="30">(DE68-DF68)/DF68</f>
        <v>0.29729729729729731</v>
      </c>
      <c r="EN68" s="4">
        <f t="shared" ref="EN68:EN80" si="31">(DE68-DJ68)/DJ68</f>
        <v>-0.30434782608695654</v>
      </c>
      <c r="EO68" s="4">
        <f t="shared" ref="EO68:EO79" si="32">(DE68-DO68)/DO68</f>
        <v>-0.22580645161290322</v>
      </c>
      <c r="EP68" s="33">
        <v>69</v>
      </c>
      <c r="EQ68" s="33">
        <v>81</v>
      </c>
      <c r="ER68" s="33">
        <v>64</v>
      </c>
      <c r="ES68" s="22">
        <v>110</v>
      </c>
      <c r="ET68" s="22">
        <v>89</v>
      </c>
      <c r="EU68" s="22">
        <v>73</v>
      </c>
      <c r="EV68">
        <v>114</v>
      </c>
      <c r="EW68">
        <v>139</v>
      </c>
      <c r="EX68" s="12">
        <v>109</v>
      </c>
      <c r="EY68">
        <v>86</v>
      </c>
      <c r="EZ68">
        <v>113</v>
      </c>
      <c r="FA68" s="2">
        <v>114</v>
      </c>
      <c r="FB68" s="1">
        <v>109</v>
      </c>
      <c r="FC68" s="7">
        <v>141</v>
      </c>
      <c r="FD68" s="1">
        <v>153</v>
      </c>
      <c r="FE68" s="4">
        <f t="shared" ref="FE68:FE79" si="33">(EP68-EQ68)/EQ68</f>
        <v>-0.14814814814814814</v>
      </c>
      <c r="FF68" s="4">
        <f t="shared" ref="FF68:FF80" si="34">(EP68-EU68)/EU68</f>
        <v>-5.4794520547945202E-2</v>
      </c>
      <c r="FG68" s="4">
        <f t="shared" ref="FG68:FG79" si="35">(EP68-EZ68)/EZ68</f>
        <v>-0.38938053097345132</v>
      </c>
      <c r="FH68" s="33">
        <v>250000</v>
      </c>
      <c r="FI68" s="33">
        <v>259900</v>
      </c>
      <c r="FJ68" s="33">
        <v>225000</v>
      </c>
      <c r="FK68" s="24">
        <v>238450</v>
      </c>
      <c r="FL68" s="24">
        <v>235000</v>
      </c>
      <c r="FM68" s="24">
        <v>185000</v>
      </c>
      <c r="FN68">
        <v>174900</v>
      </c>
      <c r="FO68">
        <v>159900</v>
      </c>
      <c r="FP68" s="12">
        <v>121900</v>
      </c>
      <c r="FQ68">
        <v>149000</v>
      </c>
      <c r="FR68">
        <v>103500</v>
      </c>
      <c r="FS68" s="2">
        <v>89450</v>
      </c>
      <c r="FT68" s="2">
        <v>70000</v>
      </c>
      <c r="FU68" s="1">
        <v>69950</v>
      </c>
      <c r="FV68" s="1">
        <v>74900</v>
      </c>
      <c r="FW68" s="4">
        <f t="shared" ref="FW68:FW80" si="36">(FH68-FI68)/FI68</f>
        <v>-3.8091573682185458E-2</v>
      </c>
      <c r="FX68" s="4">
        <f t="shared" ref="FX68:FX80" si="37">(FH68-FM68)/FM68</f>
        <v>0.35135135135135137</v>
      </c>
      <c r="FY68" s="4">
        <f t="shared" ref="FY68:FY79" si="38">(FH68-FR68)/FR68</f>
        <v>1.4154589371980677</v>
      </c>
      <c r="FZ68" s="33">
        <v>252287</v>
      </c>
      <c r="GA68" s="33">
        <v>242222</v>
      </c>
      <c r="GB68" s="33">
        <v>214626</v>
      </c>
      <c r="GC68" s="24">
        <v>226683</v>
      </c>
      <c r="GD68" s="24">
        <v>202929</v>
      </c>
      <c r="GE68" s="24">
        <v>193943</v>
      </c>
      <c r="GF68">
        <v>156357</v>
      </c>
      <c r="GG68">
        <v>128661</v>
      </c>
      <c r="GH68" s="12">
        <v>126182</v>
      </c>
      <c r="GI68">
        <v>98407</v>
      </c>
      <c r="GJ68">
        <v>89999</v>
      </c>
      <c r="GK68" s="2">
        <v>87744</v>
      </c>
      <c r="GL68" s="1">
        <v>65534</v>
      </c>
      <c r="GM68" s="1">
        <v>61148</v>
      </c>
      <c r="GN68" s="1">
        <v>56082</v>
      </c>
      <c r="GO68" s="4">
        <f t="shared" ref="GO68:GO79" si="39">(FZ68-GA68)/GA68</f>
        <v>4.1552790415404051E-2</v>
      </c>
      <c r="GP68" s="4">
        <f t="shared" ref="GP68:GP80" si="40">(FZ68-GE68)/GE68</f>
        <v>0.30083065642998202</v>
      </c>
      <c r="GQ68" s="4">
        <f t="shared" ref="GQ68:GQ79" si="41">(FZ68-GJ68)/GJ68</f>
        <v>1.8032200357781754</v>
      </c>
      <c r="GR68" s="1"/>
      <c r="GS68" s="1"/>
      <c r="GT68" s="1"/>
      <c r="GU68" s="1"/>
      <c r="GV68" s="1"/>
      <c r="GW68" s="1"/>
      <c r="GX68" s="1"/>
      <c r="GY68" s="1"/>
    </row>
    <row r="69" spans="1:207" ht="12.75" customHeight="1" x14ac:dyDescent="0.35">
      <c r="A69" s="1">
        <v>8067</v>
      </c>
      <c r="B69" s="1" t="s">
        <v>175</v>
      </c>
      <c r="C69" s="33">
        <v>45</v>
      </c>
      <c r="D69" s="33">
        <v>57</v>
      </c>
      <c r="E69" s="33">
        <v>65</v>
      </c>
      <c r="F69" s="22">
        <v>58</v>
      </c>
      <c r="G69" s="22">
        <v>34</v>
      </c>
      <c r="H69" s="22">
        <v>30</v>
      </c>
      <c r="I69">
        <v>35</v>
      </c>
      <c r="J69">
        <v>47</v>
      </c>
      <c r="K69" s="12">
        <v>33</v>
      </c>
      <c r="L69">
        <v>22</v>
      </c>
      <c r="M69">
        <v>37</v>
      </c>
      <c r="N69" s="2">
        <v>29</v>
      </c>
      <c r="O69" s="2">
        <v>35</v>
      </c>
      <c r="P69" s="1">
        <v>28</v>
      </c>
      <c r="Q69" s="1">
        <v>25</v>
      </c>
      <c r="R69" s="1">
        <v>37</v>
      </c>
      <c r="S69" s="1">
        <v>44</v>
      </c>
      <c r="T69" s="1">
        <v>52</v>
      </c>
      <c r="U69" s="1">
        <v>30</v>
      </c>
      <c r="V69" s="1">
        <v>39</v>
      </c>
      <c r="W69" s="1">
        <v>75</v>
      </c>
      <c r="X69" s="1">
        <v>81</v>
      </c>
      <c r="Y69" s="1">
        <v>64</v>
      </c>
      <c r="Z69" s="1">
        <v>63</v>
      </c>
      <c r="AA69" s="1">
        <v>50</v>
      </c>
      <c r="AB69" s="1">
        <v>57</v>
      </c>
      <c r="AC69" s="1">
        <v>33</v>
      </c>
      <c r="AD69" s="1">
        <v>25</v>
      </c>
      <c r="AE69" s="1">
        <v>18</v>
      </c>
      <c r="AF69" s="1">
        <v>14</v>
      </c>
      <c r="AG69" s="1">
        <v>8</v>
      </c>
      <c r="AH69" s="1">
        <v>11</v>
      </c>
      <c r="AI69" s="1">
        <v>8</v>
      </c>
      <c r="AJ69" s="1">
        <v>14</v>
      </c>
      <c r="AK69" s="4">
        <f t="shared" si="21"/>
        <v>-0.21052631578947367</v>
      </c>
      <c r="AL69" s="4">
        <f t="shared" si="22"/>
        <v>0.5</v>
      </c>
      <c r="AM69" s="4">
        <f t="shared" si="23"/>
        <v>0.21621621621621623</v>
      </c>
      <c r="AN69" s="33">
        <v>237000</v>
      </c>
      <c r="AO69" s="33">
        <v>170000</v>
      </c>
      <c r="AP69" s="33">
        <v>156000</v>
      </c>
      <c r="AQ69" s="24">
        <v>147500</v>
      </c>
      <c r="AR69" s="24">
        <v>120250</v>
      </c>
      <c r="AS69" s="24">
        <v>71500</v>
      </c>
      <c r="AT69">
        <v>44900</v>
      </c>
      <c r="AU69">
        <v>29900</v>
      </c>
      <c r="AV69" s="12">
        <v>28500</v>
      </c>
      <c r="AW69">
        <v>19009</v>
      </c>
      <c r="AX69">
        <v>21000</v>
      </c>
      <c r="AY69" s="2">
        <v>15000</v>
      </c>
      <c r="AZ69" s="2">
        <v>12500</v>
      </c>
      <c r="BA69" s="1">
        <v>12500</v>
      </c>
      <c r="BB69" s="1">
        <v>10500</v>
      </c>
      <c r="BC69" s="1">
        <v>11000</v>
      </c>
      <c r="BD69" s="1">
        <v>10300</v>
      </c>
      <c r="BE69" s="5">
        <v>19000</v>
      </c>
      <c r="BF69" s="1">
        <v>42500</v>
      </c>
      <c r="BG69" s="1">
        <v>90000</v>
      </c>
      <c r="BH69" s="1">
        <v>110000</v>
      </c>
      <c r="BI69" s="1">
        <v>65000</v>
      </c>
      <c r="BJ69" s="1">
        <v>49500</v>
      </c>
      <c r="BK69" s="1">
        <v>40000</v>
      </c>
      <c r="BL69" s="1">
        <v>35500</v>
      </c>
      <c r="BM69" s="1">
        <v>30000</v>
      </c>
      <c r="BN69" s="1">
        <v>36000</v>
      </c>
      <c r="BO69" s="1">
        <v>30000</v>
      </c>
      <c r="BP69" s="1">
        <v>21000</v>
      </c>
      <c r="BQ69" s="4">
        <f t="shared" si="24"/>
        <v>0.39411764705882352</v>
      </c>
      <c r="BR69" s="4">
        <f t="shared" si="25"/>
        <v>2.3146853146853146</v>
      </c>
      <c r="BS69" s="4">
        <f t="shared" si="26"/>
        <v>10.285714285714286</v>
      </c>
      <c r="BT69" s="33">
        <v>206016</v>
      </c>
      <c r="BU69" s="33">
        <v>166512</v>
      </c>
      <c r="BV69" s="33">
        <v>153258</v>
      </c>
      <c r="BW69" s="24">
        <v>146513</v>
      </c>
      <c r="BX69" s="24">
        <v>117954</v>
      </c>
      <c r="BY69" s="24">
        <v>87646</v>
      </c>
      <c r="BZ69">
        <v>56178</v>
      </c>
      <c r="CA69">
        <v>44426</v>
      </c>
      <c r="CB69" s="12">
        <v>42816</v>
      </c>
      <c r="CC69">
        <v>21268</v>
      </c>
      <c r="CD69">
        <v>25195</v>
      </c>
      <c r="CE69" s="2">
        <v>18726</v>
      </c>
      <c r="CF69" s="1">
        <v>15743</v>
      </c>
      <c r="CG69" s="1">
        <v>14741</v>
      </c>
      <c r="CH69" s="1">
        <v>14553</v>
      </c>
      <c r="CI69" s="1">
        <v>19821</v>
      </c>
      <c r="CJ69" s="1">
        <v>15800</v>
      </c>
      <c r="CK69" s="5">
        <v>29114</v>
      </c>
      <c r="CL69" s="1">
        <v>58422</v>
      </c>
      <c r="CM69" s="1">
        <v>96072</v>
      </c>
      <c r="CN69" s="1">
        <v>102466</v>
      </c>
      <c r="CO69" s="1">
        <v>70763</v>
      </c>
      <c r="CP69" s="1">
        <v>58610</v>
      </c>
      <c r="CQ69" s="1">
        <v>47319</v>
      </c>
      <c r="CR69" s="1">
        <v>44977</v>
      </c>
      <c r="CS69" s="1">
        <v>37180</v>
      </c>
      <c r="CT69" s="1">
        <v>43303</v>
      </c>
      <c r="CU69" s="1">
        <v>41404</v>
      </c>
      <c r="CV69" s="1">
        <v>28577</v>
      </c>
      <c r="CW69" s="1">
        <v>41671</v>
      </c>
      <c r="CX69" s="1">
        <v>50262</v>
      </c>
      <c r="CY69" s="1">
        <v>51072</v>
      </c>
      <c r="CZ69" s="1">
        <v>53218</v>
      </c>
      <c r="DA69" s="1">
        <v>44435</v>
      </c>
      <c r="DB69" s="18">
        <f t="shared" si="27"/>
        <v>0.23724416258287692</v>
      </c>
      <c r="DC69" s="4">
        <f t="shared" si="28"/>
        <v>1.3505465166693289</v>
      </c>
      <c r="DD69" s="4">
        <f t="shared" si="29"/>
        <v>7.1768604881921014</v>
      </c>
      <c r="DE69" s="33">
        <v>78</v>
      </c>
      <c r="DF69" s="33">
        <v>98</v>
      </c>
      <c r="DG69" s="33">
        <v>64</v>
      </c>
      <c r="DH69" s="22">
        <v>61</v>
      </c>
      <c r="DI69" s="22">
        <v>54</v>
      </c>
      <c r="DJ69" s="22">
        <v>41</v>
      </c>
      <c r="DK69">
        <v>62</v>
      </c>
      <c r="DL69">
        <v>91</v>
      </c>
      <c r="DM69" s="12">
        <v>104</v>
      </c>
      <c r="DN69">
        <v>74</v>
      </c>
      <c r="DO69">
        <v>97</v>
      </c>
      <c r="DP69" s="2">
        <v>100</v>
      </c>
      <c r="DQ69" s="1">
        <v>116</v>
      </c>
      <c r="DR69" s="1">
        <v>123</v>
      </c>
      <c r="DS69" s="1">
        <v>104</v>
      </c>
      <c r="DT69" s="1">
        <v>118</v>
      </c>
      <c r="DU69" s="1">
        <v>114</v>
      </c>
      <c r="DV69" s="5">
        <v>156</v>
      </c>
      <c r="DW69" s="1">
        <v>165</v>
      </c>
      <c r="DX69" s="1">
        <v>89</v>
      </c>
      <c r="DY69" s="1">
        <v>67</v>
      </c>
      <c r="DZ69" s="1">
        <v>46</v>
      </c>
      <c r="EA69" s="1">
        <v>58</v>
      </c>
      <c r="EB69" s="1">
        <v>54</v>
      </c>
      <c r="EC69" s="1">
        <v>46</v>
      </c>
      <c r="ED69" s="1">
        <v>58</v>
      </c>
      <c r="EE69" s="1">
        <v>58</v>
      </c>
      <c r="EF69" s="1">
        <v>48</v>
      </c>
      <c r="EG69" s="1">
        <v>60</v>
      </c>
      <c r="EH69" s="1">
        <v>99</v>
      </c>
      <c r="EI69" s="1">
        <v>78</v>
      </c>
      <c r="EJ69" s="1">
        <v>80</v>
      </c>
      <c r="EK69" s="1">
        <v>59</v>
      </c>
      <c r="EL69" s="1">
        <v>59</v>
      </c>
      <c r="EM69" s="4">
        <f t="shared" si="30"/>
        <v>-0.20408163265306123</v>
      </c>
      <c r="EN69" s="4">
        <f t="shared" si="31"/>
        <v>0.90243902439024393</v>
      </c>
      <c r="EO69" s="4">
        <f t="shared" si="32"/>
        <v>-0.19587628865979381</v>
      </c>
      <c r="EP69" s="33">
        <v>108</v>
      </c>
      <c r="EQ69" s="33">
        <v>106</v>
      </c>
      <c r="ER69" s="33">
        <v>96</v>
      </c>
      <c r="ES69" s="22">
        <v>144</v>
      </c>
      <c r="ET69" s="22">
        <v>91</v>
      </c>
      <c r="EU69" s="22">
        <v>42</v>
      </c>
      <c r="EV69">
        <v>81</v>
      </c>
      <c r="EW69">
        <v>81</v>
      </c>
      <c r="EX69" s="12">
        <v>62</v>
      </c>
      <c r="EY69">
        <v>55</v>
      </c>
      <c r="EZ69">
        <v>77</v>
      </c>
      <c r="FA69" s="2">
        <v>62</v>
      </c>
      <c r="FB69" s="1">
        <v>71</v>
      </c>
      <c r="FC69" s="7">
        <v>97</v>
      </c>
      <c r="FD69" s="1">
        <v>85</v>
      </c>
      <c r="FE69" s="4">
        <f t="shared" si="33"/>
        <v>1.8867924528301886E-2</v>
      </c>
      <c r="FF69" s="4">
        <f t="shared" si="34"/>
        <v>1.5714285714285714</v>
      </c>
      <c r="FG69" s="4">
        <f t="shared" si="35"/>
        <v>0.40259740259740262</v>
      </c>
      <c r="FH69" s="33">
        <v>222450</v>
      </c>
      <c r="FI69" s="33">
        <v>217000</v>
      </c>
      <c r="FJ69" s="33">
        <v>162700</v>
      </c>
      <c r="FK69" s="24">
        <v>169499</v>
      </c>
      <c r="FL69" s="24">
        <v>124900</v>
      </c>
      <c r="FM69" s="24">
        <v>75000</v>
      </c>
      <c r="FN69">
        <v>65000</v>
      </c>
      <c r="FO69">
        <v>39900</v>
      </c>
      <c r="FP69" s="12">
        <v>49900</v>
      </c>
      <c r="FQ69">
        <v>32500</v>
      </c>
      <c r="FR69">
        <v>29500</v>
      </c>
      <c r="FS69" s="2">
        <v>24500</v>
      </c>
      <c r="FT69" s="2">
        <v>19500</v>
      </c>
      <c r="FU69" s="1">
        <v>21000</v>
      </c>
      <c r="FV69" s="1">
        <v>19900</v>
      </c>
      <c r="FW69" s="4">
        <f t="shared" si="36"/>
        <v>2.511520737327189E-2</v>
      </c>
      <c r="FX69" s="4">
        <f t="shared" si="37"/>
        <v>1.966</v>
      </c>
      <c r="FY69" s="4">
        <f t="shared" si="38"/>
        <v>6.5406779661016952</v>
      </c>
      <c r="FZ69" s="33">
        <v>209100</v>
      </c>
      <c r="GA69" s="33">
        <v>168655</v>
      </c>
      <c r="GB69" s="33">
        <v>153767</v>
      </c>
      <c r="GC69" s="24">
        <v>147748</v>
      </c>
      <c r="GD69" s="24">
        <v>116086</v>
      </c>
      <c r="GE69" s="24">
        <v>93530</v>
      </c>
      <c r="GF69">
        <v>56042</v>
      </c>
      <c r="GG69">
        <v>46964</v>
      </c>
      <c r="GH69" s="12">
        <v>44243</v>
      </c>
      <c r="GI69">
        <v>22098</v>
      </c>
      <c r="GJ69">
        <v>26679</v>
      </c>
      <c r="GK69" s="2">
        <v>20659</v>
      </c>
      <c r="GL69" s="1">
        <v>17335</v>
      </c>
      <c r="GM69" s="1">
        <v>16996</v>
      </c>
      <c r="GN69" s="1">
        <v>14351</v>
      </c>
      <c r="GO69" s="4">
        <f t="shared" si="39"/>
        <v>0.23980907770300317</v>
      </c>
      <c r="GP69" s="4">
        <f t="shared" si="40"/>
        <v>1.2356463166898322</v>
      </c>
      <c r="GQ69" s="4">
        <f t="shared" si="41"/>
        <v>6.8376250983919933</v>
      </c>
      <c r="GR69" s="1"/>
      <c r="GS69" s="1"/>
      <c r="GT69" s="1"/>
      <c r="GU69" s="1"/>
      <c r="GV69" s="1"/>
      <c r="GW69" s="1"/>
      <c r="GX69" s="1"/>
      <c r="GY69" s="1"/>
    </row>
    <row r="70" spans="1:207" ht="12.75" customHeight="1" x14ac:dyDescent="0.35">
      <c r="A70" s="1">
        <v>8068</v>
      </c>
      <c r="B70" s="1" t="s">
        <v>176</v>
      </c>
      <c r="C70" s="33">
        <v>21</v>
      </c>
      <c r="D70" s="33">
        <v>20</v>
      </c>
      <c r="E70" s="33">
        <v>24</v>
      </c>
      <c r="F70" s="22">
        <v>22</v>
      </c>
      <c r="G70" s="22">
        <v>18</v>
      </c>
      <c r="H70" s="22">
        <v>12</v>
      </c>
      <c r="I70">
        <v>12</v>
      </c>
      <c r="J70">
        <v>17</v>
      </c>
      <c r="K70" s="12">
        <v>15</v>
      </c>
      <c r="L70">
        <v>13</v>
      </c>
      <c r="M70">
        <v>19</v>
      </c>
      <c r="N70" s="2">
        <v>13</v>
      </c>
      <c r="O70" s="2">
        <v>13</v>
      </c>
      <c r="P70" s="1">
        <v>15</v>
      </c>
      <c r="Q70" s="1">
        <v>18</v>
      </c>
      <c r="R70" s="1">
        <v>24</v>
      </c>
      <c r="S70" s="1">
        <v>24</v>
      </c>
      <c r="T70" s="1">
        <v>26</v>
      </c>
      <c r="U70" s="1">
        <v>32</v>
      </c>
      <c r="V70" s="1">
        <v>22</v>
      </c>
      <c r="W70" s="1">
        <v>51</v>
      </c>
      <c r="X70" s="1">
        <v>43</v>
      </c>
      <c r="Y70" s="1">
        <v>50</v>
      </c>
      <c r="Z70" s="1">
        <v>31</v>
      </c>
      <c r="AA70" s="1">
        <v>24</v>
      </c>
      <c r="AB70" s="1">
        <v>22</v>
      </c>
      <c r="AC70" s="1">
        <v>22</v>
      </c>
      <c r="AD70" s="1">
        <v>18</v>
      </c>
      <c r="AE70" s="1">
        <v>13</v>
      </c>
      <c r="AF70" s="1">
        <v>11</v>
      </c>
      <c r="AG70" s="1">
        <v>12</v>
      </c>
      <c r="AH70" s="1">
        <v>6</v>
      </c>
      <c r="AI70" s="1">
        <v>2</v>
      </c>
      <c r="AJ70" s="1">
        <v>5</v>
      </c>
      <c r="AK70" s="4">
        <f t="shared" si="21"/>
        <v>0.05</v>
      </c>
      <c r="AL70" s="4">
        <f t="shared" si="22"/>
        <v>0.75</v>
      </c>
      <c r="AM70" s="4">
        <f t="shared" si="23"/>
        <v>0.10526315789473684</v>
      </c>
      <c r="AN70" s="33">
        <v>160500</v>
      </c>
      <c r="AO70" s="33">
        <v>198499</v>
      </c>
      <c r="AP70" s="33">
        <v>59000</v>
      </c>
      <c r="AQ70" s="24">
        <v>137500</v>
      </c>
      <c r="AR70" s="24">
        <v>79500</v>
      </c>
      <c r="AS70" s="24">
        <v>35253</v>
      </c>
      <c r="AT70">
        <v>37000</v>
      </c>
      <c r="AU70">
        <v>21500</v>
      </c>
      <c r="AV70" s="12">
        <v>22500</v>
      </c>
      <c r="AW70">
        <v>24103</v>
      </c>
      <c r="AX70">
        <v>17000</v>
      </c>
      <c r="AY70" s="2">
        <v>13844</v>
      </c>
      <c r="AZ70" s="2">
        <v>9000</v>
      </c>
      <c r="BA70" s="1">
        <v>8000</v>
      </c>
      <c r="BB70" s="1">
        <v>12125</v>
      </c>
      <c r="BC70" s="1">
        <v>11500</v>
      </c>
      <c r="BD70" s="1">
        <v>12450</v>
      </c>
      <c r="BE70" s="5">
        <v>10500</v>
      </c>
      <c r="BF70" s="1">
        <v>45000</v>
      </c>
      <c r="BG70" s="1">
        <v>87500</v>
      </c>
      <c r="BH70" s="1">
        <v>82900</v>
      </c>
      <c r="BI70" s="1">
        <v>74900</v>
      </c>
      <c r="BJ70" s="1">
        <v>52500</v>
      </c>
      <c r="BK70" s="1">
        <v>33000</v>
      </c>
      <c r="BL70" s="1">
        <v>35000</v>
      </c>
      <c r="BM70" s="1">
        <v>22450</v>
      </c>
      <c r="BN70" s="1">
        <v>24000</v>
      </c>
      <c r="BO70" s="1">
        <v>30450</v>
      </c>
      <c r="BP70" s="1">
        <v>51000</v>
      </c>
      <c r="BQ70" s="4">
        <f t="shared" si="24"/>
        <v>-0.19143169486999934</v>
      </c>
      <c r="BR70" s="4">
        <f t="shared" si="25"/>
        <v>3.5528040166794317</v>
      </c>
      <c r="BS70" s="4">
        <f t="shared" si="26"/>
        <v>8.4411764705882355</v>
      </c>
      <c r="BT70" s="33">
        <v>166038</v>
      </c>
      <c r="BU70" s="33">
        <v>160315</v>
      </c>
      <c r="BV70" s="33">
        <v>79733</v>
      </c>
      <c r="BW70" s="24">
        <v>132145</v>
      </c>
      <c r="BX70" s="24">
        <v>109238</v>
      </c>
      <c r="BY70" s="24">
        <v>59792</v>
      </c>
      <c r="BZ70">
        <v>55533</v>
      </c>
      <c r="CA70">
        <v>35901</v>
      </c>
      <c r="CB70" s="12">
        <v>30899</v>
      </c>
      <c r="CC70">
        <v>31797</v>
      </c>
      <c r="CD70">
        <v>23947</v>
      </c>
      <c r="CE70" s="2">
        <v>17726</v>
      </c>
      <c r="CF70" s="1">
        <v>13311</v>
      </c>
      <c r="CG70" s="1">
        <v>11043</v>
      </c>
      <c r="CH70" s="1">
        <v>20825</v>
      </c>
      <c r="CI70" s="1">
        <v>25166</v>
      </c>
      <c r="CJ70" s="1">
        <v>16704</v>
      </c>
      <c r="CK70" s="5">
        <v>17508</v>
      </c>
      <c r="CL70" s="1">
        <v>75450</v>
      </c>
      <c r="CM70" s="1">
        <v>98847</v>
      </c>
      <c r="CN70" s="1">
        <v>90969</v>
      </c>
      <c r="CO70" s="1">
        <v>77398</v>
      </c>
      <c r="CP70" s="1">
        <v>61383</v>
      </c>
      <c r="CQ70" s="1">
        <v>45093</v>
      </c>
      <c r="CR70" s="1">
        <v>45600</v>
      </c>
      <c r="CS70" s="1">
        <v>26439</v>
      </c>
      <c r="CT70" s="1">
        <v>35509</v>
      </c>
      <c r="CU70" s="1">
        <v>34705</v>
      </c>
      <c r="CV70" s="1">
        <v>41238</v>
      </c>
      <c r="CW70" s="1">
        <v>39545</v>
      </c>
      <c r="CX70" s="1">
        <v>34200</v>
      </c>
      <c r="CY70" s="1">
        <v>68833</v>
      </c>
      <c r="CZ70" s="1">
        <v>31950</v>
      </c>
      <c r="DA70" s="1">
        <v>39780</v>
      </c>
      <c r="DB70" s="18">
        <f t="shared" si="27"/>
        <v>3.5698468639865262E-2</v>
      </c>
      <c r="DC70" s="4">
        <f t="shared" si="28"/>
        <v>1.7769266791544018</v>
      </c>
      <c r="DD70" s="4">
        <f t="shared" si="29"/>
        <v>5.933561615233641</v>
      </c>
      <c r="DE70" s="33">
        <v>121</v>
      </c>
      <c r="DF70" s="33">
        <v>91</v>
      </c>
      <c r="DG70" s="33">
        <v>127</v>
      </c>
      <c r="DH70" s="22">
        <v>73</v>
      </c>
      <c r="DI70" s="22">
        <v>74</v>
      </c>
      <c r="DJ70" s="22">
        <v>115</v>
      </c>
      <c r="DK70">
        <v>60</v>
      </c>
      <c r="DL70">
        <v>74</v>
      </c>
      <c r="DM70" s="12">
        <v>211</v>
      </c>
      <c r="DN70">
        <v>96</v>
      </c>
      <c r="DO70">
        <v>163</v>
      </c>
      <c r="DP70" s="2">
        <v>67</v>
      </c>
      <c r="DQ70" s="1">
        <v>129</v>
      </c>
      <c r="DR70" s="1">
        <v>114</v>
      </c>
      <c r="DS70" s="1">
        <v>153</v>
      </c>
      <c r="DT70" s="1">
        <v>112</v>
      </c>
      <c r="DU70" s="1">
        <v>64</v>
      </c>
      <c r="DV70" s="5">
        <v>185</v>
      </c>
      <c r="DW70" s="1">
        <v>131</v>
      </c>
      <c r="DX70" s="1">
        <v>82</v>
      </c>
      <c r="DY70" s="1">
        <v>74</v>
      </c>
      <c r="DZ70" s="1">
        <v>261</v>
      </c>
      <c r="EA70" s="1">
        <v>65</v>
      </c>
      <c r="EB70" s="1">
        <v>47</v>
      </c>
      <c r="EC70" s="1">
        <v>42</v>
      </c>
      <c r="ED70" s="1">
        <v>80</v>
      </c>
      <c r="EE70" s="1">
        <v>54</v>
      </c>
      <c r="EF70" s="1">
        <v>79</v>
      </c>
      <c r="EG70" s="1">
        <v>98</v>
      </c>
      <c r="EH70" s="1">
        <v>126</v>
      </c>
      <c r="EI70" s="1">
        <v>68</v>
      </c>
      <c r="EJ70" s="1">
        <v>39</v>
      </c>
      <c r="EK70" s="1">
        <v>94</v>
      </c>
      <c r="EL70" s="1">
        <v>127</v>
      </c>
      <c r="EM70" s="4">
        <f t="shared" si="30"/>
        <v>0.32967032967032966</v>
      </c>
      <c r="EN70" s="4">
        <f t="shared" si="31"/>
        <v>5.2173913043478258E-2</v>
      </c>
      <c r="EO70" s="4">
        <f t="shared" si="32"/>
        <v>-0.25766871165644173</v>
      </c>
      <c r="EP70" s="33">
        <v>48</v>
      </c>
      <c r="EQ70" s="33">
        <v>43</v>
      </c>
      <c r="ER70" s="33">
        <v>53</v>
      </c>
      <c r="ES70" s="22">
        <v>48</v>
      </c>
      <c r="ET70" s="22">
        <v>30</v>
      </c>
      <c r="EU70" s="22">
        <v>23</v>
      </c>
      <c r="EV70">
        <v>31</v>
      </c>
      <c r="EW70">
        <v>29</v>
      </c>
      <c r="EX70" s="12">
        <v>28</v>
      </c>
      <c r="EY70">
        <v>29</v>
      </c>
      <c r="EZ70">
        <v>36</v>
      </c>
      <c r="FA70" s="2">
        <v>36</v>
      </c>
      <c r="FB70" s="1">
        <v>23</v>
      </c>
      <c r="FC70" s="7">
        <v>43</v>
      </c>
      <c r="FD70" s="1">
        <v>56</v>
      </c>
      <c r="FE70" s="4">
        <f t="shared" si="33"/>
        <v>0.11627906976744186</v>
      </c>
      <c r="FF70" s="4">
        <f t="shared" si="34"/>
        <v>1.0869565217391304</v>
      </c>
      <c r="FG70" s="4">
        <f t="shared" si="35"/>
        <v>0.33333333333333331</v>
      </c>
      <c r="FH70" s="33">
        <v>131450</v>
      </c>
      <c r="FI70" s="33">
        <v>149900</v>
      </c>
      <c r="FJ70" s="33">
        <v>149900</v>
      </c>
      <c r="FK70" s="24">
        <v>110000</v>
      </c>
      <c r="FL70" s="24">
        <v>79950</v>
      </c>
      <c r="FM70" s="24">
        <v>99000</v>
      </c>
      <c r="FN70">
        <v>44900</v>
      </c>
      <c r="FO70">
        <v>35990</v>
      </c>
      <c r="FP70" s="12">
        <v>34700</v>
      </c>
      <c r="FQ70">
        <v>49900</v>
      </c>
      <c r="FR70">
        <v>22000</v>
      </c>
      <c r="FS70" s="2">
        <v>27500</v>
      </c>
      <c r="FT70" s="2">
        <v>25000</v>
      </c>
      <c r="FU70" s="1">
        <v>20000</v>
      </c>
      <c r="FV70" s="1">
        <v>13650</v>
      </c>
      <c r="FW70" s="4">
        <f t="shared" si="36"/>
        <v>-0.12308205470313542</v>
      </c>
      <c r="FX70" s="4">
        <f t="shared" si="37"/>
        <v>0.32777777777777778</v>
      </c>
      <c r="FY70" s="4">
        <f t="shared" si="38"/>
        <v>4.9749999999999996</v>
      </c>
      <c r="FZ70" s="33">
        <v>170224</v>
      </c>
      <c r="GA70" s="33">
        <v>163520</v>
      </c>
      <c r="GB70" s="33">
        <v>82029</v>
      </c>
      <c r="GC70" s="24">
        <v>129045</v>
      </c>
      <c r="GD70" s="24">
        <v>109283</v>
      </c>
      <c r="GE70" s="24">
        <v>62891</v>
      </c>
      <c r="GF70">
        <v>54858</v>
      </c>
      <c r="GG70">
        <v>39594</v>
      </c>
      <c r="GH70" s="12">
        <v>32494</v>
      </c>
      <c r="GI70">
        <v>38676</v>
      </c>
      <c r="GJ70">
        <v>24526</v>
      </c>
      <c r="GK70" s="2">
        <v>20557</v>
      </c>
      <c r="GL70" s="1">
        <v>14238</v>
      </c>
      <c r="GM70" s="1">
        <v>12500</v>
      </c>
      <c r="GN70" s="1">
        <v>24354</v>
      </c>
      <c r="GO70" s="4">
        <f t="shared" si="39"/>
        <v>4.0998043052837572E-2</v>
      </c>
      <c r="GP70" s="4">
        <f t="shared" si="40"/>
        <v>1.7066511901543941</v>
      </c>
      <c r="GQ70" s="4">
        <f t="shared" si="41"/>
        <v>5.9405528826551413</v>
      </c>
      <c r="GR70" s="1"/>
      <c r="GS70" s="1"/>
      <c r="GT70" s="1"/>
      <c r="GU70" s="1"/>
      <c r="GV70" s="1"/>
      <c r="GW70" s="1"/>
      <c r="GX70" s="1"/>
      <c r="GY70" s="1"/>
    </row>
    <row r="71" spans="1:207" ht="12.75" customHeight="1" x14ac:dyDescent="0.35">
      <c r="A71" s="1">
        <v>8069</v>
      </c>
      <c r="B71" s="1" t="s">
        <v>177</v>
      </c>
      <c r="C71" s="33">
        <v>39</v>
      </c>
      <c r="D71" s="33">
        <v>32</v>
      </c>
      <c r="E71" s="33">
        <v>44</v>
      </c>
      <c r="F71" s="22">
        <v>50</v>
      </c>
      <c r="G71" s="22">
        <v>42</v>
      </c>
      <c r="H71" s="22">
        <v>34</v>
      </c>
      <c r="I71">
        <v>39</v>
      </c>
      <c r="J71">
        <v>41</v>
      </c>
      <c r="K71" s="12">
        <v>30</v>
      </c>
      <c r="L71">
        <v>35</v>
      </c>
      <c r="M71">
        <v>28</v>
      </c>
      <c r="N71" s="2">
        <v>40</v>
      </c>
      <c r="O71" s="2">
        <v>39</v>
      </c>
      <c r="P71" s="1">
        <v>25</v>
      </c>
      <c r="Q71" s="1">
        <v>17</v>
      </c>
      <c r="R71" s="1">
        <v>24</v>
      </c>
      <c r="S71" s="1">
        <v>38</v>
      </c>
      <c r="T71" s="1">
        <v>17</v>
      </c>
      <c r="U71" s="1">
        <v>28</v>
      </c>
      <c r="V71" s="1">
        <v>24</v>
      </c>
      <c r="W71" s="1">
        <v>25</v>
      </c>
      <c r="X71" s="1">
        <v>34</v>
      </c>
      <c r="Y71" s="1">
        <v>38</v>
      </c>
      <c r="Z71" s="1">
        <v>30</v>
      </c>
      <c r="AA71" s="1">
        <v>21</v>
      </c>
      <c r="AB71" s="1">
        <v>22</v>
      </c>
      <c r="AC71" s="1">
        <v>26</v>
      </c>
      <c r="AD71" s="1">
        <v>15</v>
      </c>
      <c r="AE71" s="1">
        <v>13</v>
      </c>
      <c r="AF71" s="1">
        <v>14</v>
      </c>
      <c r="AG71" s="1">
        <v>12</v>
      </c>
      <c r="AH71" s="1">
        <v>10</v>
      </c>
      <c r="AI71" s="1">
        <v>12</v>
      </c>
      <c r="AJ71" s="1">
        <v>5</v>
      </c>
      <c r="AK71" s="4">
        <f t="shared" si="21"/>
        <v>0.21875</v>
      </c>
      <c r="AL71" s="4">
        <f t="shared" si="22"/>
        <v>0.14705882352941177</v>
      </c>
      <c r="AM71" s="4">
        <f t="shared" si="23"/>
        <v>0.39285714285714285</v>
      </c>
      <c r="AN71" s="33">
        <v>205000</v>
      </c>
      <c r="AO71" s="33">
        <v>145000</v>
      </c>
      <c r="AP71" s="33">
        <v>132450</v>
      </c>
      <c r="AQ71" s="24">
        <v>185000</v>
      </c>
      <c r="AR71" s="24">
        <v>161000</v>
      </c>
      <c r="AS71" s="24">
        <v>113500</v>
      </c>
      <c r="AT71">
        <v>145000</v>
      </c>
      <c r="AU71">
        <v>70000</v>
      </c>
      <c r="AV71" s="12">
        <v>62500</v>
      </c>
      <c r="AW71">
        <v>61954</v>
      </c>
      <c r="AX71">
        <v>36500</v>
      </c>
      <c r="AY71" s="2">
        <v>50500</v>
      </c>
      <c r="AZ71" s="2">
        <v>71500</v>
      </c>
      <c r="BA71" s="1">
        <v>19699</v>
      </c>
      <c r="BB71" s="1">
        <v>62500</v>
      </c>
      <c r="BC71" s="1">
        <v>27000</v>
      </c>
      <c r="BD71" s="1">
        <v>38500</v>
      </c>
      <c r="BE71" s="5">
        <v>40000</v>
      </c>
      <c r="BF71" s="1">
        <v>144500</v>
      </c>
      <c r="BG71" s="1">
        <v>157500</v>
      </c>
      <c r="BH71" s="1">
        <v>139000</v>
      </c>
      <c r="BI71" s="1">
        <v>99500</v>
      </c>
      <c r="BJ71" s="1">
        <v>73950</v>
      </c>
      <c r="BK71" s="1">
        <v>78000</v>
      </c>
      <c r="BL71" s="1">
        <v>70000</v>
      </c>
      <c r="BM71" s="1">
        <v>66950</v>
      </c>
      <c r="BN71" s="1">
        <v>72750</v>
      </c>
      <c r="BO71" s="1">
        <v>74900</v>
      </c>
      <c r="BP71" s="1">
        <v>64000</v>
      </c>
      <c r="BQ71" s="4">
        <f t="shared" si="24"/>
        <v>0.41379310344827586</v>
      </c>
      <c r="BR71" s="4">
        <f t="shared" si="25"/>
        <v>0.80616740088105732</v>
      </c>
      <c r="BS71" s="4">
        <f t="shared" si="26"/>
        <v>4.6164383561643838</v>
      </c>
      <c r="BT71" s="33">
        <v>194612</v>
      </c>
      <c r="BU71" s="33">
        <v>185625</v>
      </c>
      <c r="BV71" s="33">
        <v>162761</v>
      </c>
      <c r="BW71" s="24">
        <v>192747</v>
      </c>
      <c r="BX71" s="24">
        <v>169700</v>
      </c>
      <c r="BY71" s="24">
        <v>129529</v>
      </c>
      <c r="BZ71">
        <v>136670</v>
      </c>
      <c r="CA71">
        <v>100157</v>
      </c>
      <c r="CB71" s="12">
        <v>88882</v>
      </c>
      <c r="CC71">
        <v>95464</v>
      </c>
      <c r="CD71">
        <v>61501</v>
      </c>
      <c r="CE71" s="2">
        <v>82168</v>
      </c>
      <c r="CF71" s="1">
        <v>80347</v>
      </c>
      <c r="CG71" s="1">
        <v>30417</v>
      </c>
      <c r="CH71" s="1">
        <v>83520</v>
      </c>
      <c r="CI71" s="1">
        <v>60037</v>
      </c>
      <c r="CJ71" s="1">
        <v>66213</v>
      </c>
      <c r="CK71" s="5">
        <v>54906</v>
      </c>
      <c r="CL71" s="1">
        <v>152187</v>
      </c>
      <c r="CM71" s="1">
        <v>157156</v>
      </c>
      <c r="CN71" s="1">
        <v>135942</v>
      </c>
      <c r="CO71" s="1">
        <v>104708</v>
      </c>
      <c r="CP71" s="1">
        <v>87460</v>
      </c>
      <c r="CQ71" s="1">
        <v>85340</v>
      </c>
      <c r="CR71" s="1">
        <v>72939</v>
      </c>
      <c r="CS71" s="1">
        <v>73422</v>
      </c>
      <c r="CT71" s="1">
        <v>66988</v>
      </c>
      <c r="CU71" s="1">
        <v>70666</v>
      </c>
      <c r="CV71" s="1">
        <v>59246</v>
      </c>
      <c r="CW71" s="1">
        <v>58250</v>
      </c>
      <c r="CX71" s="1">
        <v>53700</v>
      </c>
      <c r="CY71" s="1">
        <v>55350</v>
      </c>
      <c r="CZ71" s="1">
        <v>57375</v>
      </c>
      <c r="DA71" s="1">
        <v>57560</v>
      </c>
      <c r="DB71" s="18">
        <f t="shared" si="27"/>
        <v>4.8414814814814813E-2</v>
      </c>
      <c r="DC71" s="4">
        <f t="shared" si="28"/>
        <v>0.50245890881578648</v>
      </c>
      <c r="DD71" s="4">
        <f t="shared" si="29"/>
        <v>2.1643713110355929</v>
      </c>
      <c r="DE71" s="33">
        <v>106</v>
      </c>
      <c r="DF71" s="33">
        <v>98</v>
      </c>
      <c r="DG71" s="33">
        <v>107</v>
      </c>
      <c r="DH71" s="22">
        <v>98</v>
      </c>
      <c r="DI71" s="22">
        <v>58</v>
      </c>
      <c r="DJ71" s="22">
        <v>131</v>
      </c>
      <c r="DK71">
        <v>112</v>
      </c>
      <c r="DL71">
        <v>127</v>
      </c>
      <c r="DM71" s="12">
        <v>87</v>
      </c>
      <c r="DN71">
        <v>103</v>
      </c>
      <c r="DO71">
        <v>182</v>
      </c>
      <c r="DP71" s="2">
        <v>81</v>
      </c>
      <c r="DQ71" s="1">
        <v>119</v>
      </c>
      <c r="DR71" s="1">
        <v>89</v>
      </c>
      <c r="DS71" s="1">
        <v>188</v>
      </c>
      <c r="DT71" s="1">
        <v>111</v>
      </c>
      <c r="DU71" s="1">
        <v>98</v>
      </c>
      <c r="DV71" s="5">
        <v>270</v>
      </c>
      <c r="DW71" s="1">
        <v>114</v>
      </c>
      <c r="DX71" s="1">
        <v>96</v>
      </c>
      <c r="DY71" s="1">
        <v>69</v>
      </c>
      <c r="DZ71" s="1">
        <v>44</v>
      </c>
      <c r="EA71" s="1">
        <v>45</v>
      </c>
      <c r="EB71" s="1">
        <v>33</v>
      </c>
      <c r="EC71" s="1">
        <v>41</v>
      </c>
      <c r="ED71" s="1">
        <v>39</v>
      </c>
      <c r="EE71" s="1">
        <v>35</v>
      </c>
      <c r="EF71" s="1">
        <v>87</v>
      </c>
      <c r="EG71" s="1">
        <v>33</v>
      </c>
      <c r="EH71" s="1">
        <v>58</v>
      </c>
      <c r="EI71" s="1">
        <v>70</v>
      </c>
      <c r="EJ71" s="1">
        <v>65</v>
      </c>
      <c r="EK71" s="1">
        <v>38</v>
      </c>
      <c r="EL71" s="1">
        <v>39</v>
      </c>
      <c r="EM71" s="4">
        <f t="shared" si="30"/>
        <v>8.1632653061224483E-2</v>
      </c>
      <c r="EN71" s="4">
        <f t="shared" si="31"/>
        <v>-0.19083969465648856</v>
      </c>
      <c r="EO71" s="4">
        <f t="shared" si="32"/>
        <v>-0.4175824175824176</v>
      </c>
      <c r="EP71" s="33">
        <v>101</v>
      </c>
      <c r="EQ71" s="33">
        <v>86</v>
      </c>
      <c r="ER71" s="33">
        <v>75</v>
      </c>
      <c r="ES71" s="22">
        <v>109</v>
      </c>
      <c r="ET71" s="22">
        <v>99</v>
      </c>
      <c r="EU71" s="22">
        <v>78</v>
      </c>
      <c r="EV71">
        <v>71</v>
      </c>
      <c r="EW71">
        <v>80</v>
      </c>
      <c r="EX71" s="12">
        <v>98</v>
      </c>
      <c r="EY71">
        <v>66</v>
      </c>
      <c r="EZ71">
        <v>62</v>
      </c>
      <c r="FA71" s="2">
        <v>72</v>
      </c>
      <c r="FB71" s="1">
        <v>58</v>
      </c>
      <c r="FC71" s="7">
        <v>59</v>
      </c>
      <c r="FD71" s="1">
        <v>45</v>
      </c>
      <c r="FE71" s="4">
        <f t="shared" si="33"/>
        <v>0.1744186046511628</v>
      </c>
      <c r="FF71" s="4">
        <f t="shared" si="34"/>
        <v>0.29487179487179488</v>
      </c>
      <c r="FG71" s="4">
        <f t="shared" si="35"/>
        <v>0.62903225806451613</v>
      </c>
      <c r="FH71" s="33">
        <v>245900</v>
      </c>
      <c r="FI71" s="33">
        <v>249900</v>
      </c>
      <c r="FJ71" s="33">
        <v>194900</v>
      </c>
      <c r="FK71" s="24">
        <v>224900</v>
      </c>
      <c r="FL71" s="24">
        <v>165000</v>
      </c>
      <c r="FM71" s="24">
        <v>152449</v>
      </c>
      <c r="FN71">
        <v>140000</v>
      </c>
      <c r="FO71">
        <v>97400</v>
      </c>
      <c r="FP71" s="12">
        <v>89999</v>
      </c>
      <c r="FQ71">
        <v>98950</v>
      </c>
      <c r="FR71">
        <v>102450</v>
      </c>
      <c r="FS71" s="2">
        <v>68500</v>
      </c>
      <c r="FT71" s="2">
        <v>50700</v>
      </c>
      <c r="FU71" s="1">
        <v>54400</v>
      </c>
      <c r="FV71" s="1">
        <v>70000</v>
      </c>
      <c r="FW71" s="4">
        <f t="shared" si="36"/>
        <v>-1.600640256102441E-2</v>
      </c>
      <c r="FX71" s="4">
        <f t="shared" si="37"/>
        <v>0.6129984453817342</v>
      </c>
      <c r="FY71" s="4">
        <f t="shared" si="38"/>
        <v>1.4001952171791117</v>
      </c>
      <c r="FZ71" s="33">
        <v>199057</v>
      </c>
      <c r="GA71" s="33">
        <v>189488</v>
      </c>
      <c r="GB71" s="33">
        <v>164127</v>
      </c>
      <c r="GC71" s="24">
        <v>194831</v>
      </c>
      <c r="GD71" s="24">
        <v>166133</v>
      </c>
      <c r="GE71" s="24">
        <v>135112</v>
      </c>
      <c r="GF71">
        <v>140177</v>
      </c>
      <c r="GG71">
        <v>102328</v>
      </c>
      <c r="GH71" s="12">
        <v>89719</v>
      </c>
      <c r="GI71">
        <v>97795</v>
      </c>
      <c r="GJ71">
        <v>66064</v>
      </c>
      <c r="GK71" s="2">
        <v>85231</v>
      </c>
      <c r="GL71" s="1">
        <v>82385</v>
      </c>
      <c r="GM71" s="1">
        <v>32107</v>
      </c>
      <c r="GN71" s="1">
        <v>85172</v>
      </c>
      <c r="GO71" s="4">
        <f t="shared" si="39"/>
        <v>5.0499240057417884E-2</v>
      </c>
      <c r="GP71" s="4">
        <f t="shared" si="40"/>
        <v>0.47327402451299661</v>
      </c>
      <c r="GQ71" s="4">
        <f t="shared" si="41"/>
        <v>2.0130933640106563</v>
      </c>
      <c r="GR71" s="1"/>
      <c r="GS71" s="1"/>
      <c r="GT71" s="1"/>
      <c r="GU71" s="1"/>
      <c r="GV71" s="1"/>
      <c r="GW71" s="1"/>
      <c r="GX71" s="1"/>
      <c r="GY71" s="1"/>
    </row>
    <row r="72" spans="1:207" ht="12.75" customHeight="1" x14ac:dyDescent="0.35">
      <c r="A72" s="1">
        <v>8070</v>
      </c>
      <c r="B72" s="1" t="s">
        <v>178</v>
      </c>
      <c r="C72" s="33">
        <v>68</v>
      </c>
      <c r="D72" s="33">
        <v>86</v>
      </c>
      <c r="E72" s="33">
        <v>91</v>
      </c>
      <c r="F72" s="22">
        <v>110</v>
      </c>
      <c r="G72" s="22">
        <v>105</v>
      </c>
      <c r="H72" s="22">
        <v>99</v>
      </c>
      <c r="I72">
        <v>97</v>
      </c>
      <c r="J72">
        <v>107</v>
      </c>
      <c r="K72" s="12">
        <v>141</v>
      </c>
      <c r="L72">
        <v>124</v>
      </c>
      <c r="M72">
        <v>111</v>
      </c>
      <c r="N72" s="2">
        <v>130</v>
      </c>
      <c r="O72" s="2">
        <v>130</v>
      </c>
      <c r="P72" s="1">
        <v>115</v>
      </c>
      <c r="Q72" s="1">
        <v>99</v>
      </c>
      <c r="R72" s="1">
        <v>97</v>
      </c>
      <c r="S72" s="1">
        <v>114</v>
      </c>
      <c r="T72" s="1">
        <v>77</v>
      </c>
      <c r="U72" s="1">
        <v>58</v>
      </c>
      <c r="V72" s="1">
        <v>95</v>
      </c>
      <c r="W72" s="1">
        <v>177</v>
      </c>
      <c r="X72" s="1">
        <v>187</v>
      </c>
      <c r="Y72" s="1">
        <v>190</v>
      </c>
      <c r="Z72" s="1">
        <v>176</v>
      </c>
      <c r="AA72" s="1">
        <v>157</v>
      </c>
      <c r="AB72" s="1">
        <v>161</v>
      </c>
      <c r="AC72" s="1">
        <v>218</v>
      </c>
      <c r="AD72" s="1">
        <v>184</v>
      </c>
      <c r="AE72" s="1">
        <v>204</v>
      </c>
      <c r="AF72" s="1">
        <v>172</v>
      </c>
      <c r="AG72" s="1">
        <v>176</v>
      </c>
      <c r="AH72" s="1">
        <v>176</v>
      </c>
      <c r="AI72" s="1">
        <v>166</v>
      </c>
      <c r="AJ72" s="1">
        <v>110</v>
      </c>
      <c r="AK72" s="4">
        <f t="shared" si="21"/>
        <v>-0.20930232558139536</v>
      </c>
      <c r="AL72" s="4">
        <f t="shared" si="22"/>
        <v>-0.31313131313131315</v>
      </c>
      <c r="AM72" s="4">
        <f t="shared" si="23"/>
        <v>-0.38738738738738737</v>
      </c>
      <c r="AN72" s="33">
        <v>312500</v>
      </c>
      <c r="AO72" s="33">
        <v>273749</v>
      </c>
      <c r="AP72" s="33">
        <v>259900</v>
      </c>
      <c r="AQ72" s="24">
        <v>260000</v>
      </c>
      <c r="AR72" s="24">
        <v>257500</v>
      </c>
      <c r="AS72" s="24">
        <v>210000</v>
      </c>
      <c r="AT72">
        <v>202500</v>
      </c>
      <c r="AU72">
        <v>187900</v>
      </c>
      <c r="AV72" s="12">
        <v>180000</v>
      </c>
      <c r="AW72">
        <v>163700</v>
      </c>
      <c r="AX72">
        <v>153000</v>
      </c>
      <c r="AY72" s="2">
        <v>130000</v>
      </c>
      <c r="AZ72" s="2">
        <v>111000</v>
      </c>
      <c r="BA72" s="1">
        <v>105000</v>
      </c>
      <c r="BB72" s="1">
        <v>105000</v>
      </c>
      <c r="BC72" s="1">
        <v>110000</v>
      </c>
      <c r="BD72" s="1">
        <v>135000</v>
      </c>
      <c r="BE72" s="5">
        <v>145000</v>
      </c>
      <c r="BF72" s="1">
        <v>196000</v>
      </c>
      <c r="BG72" s="1">
        <v>230000</v>
      </c>
      <c r="BH72" s="1">
        <v>204900</v>
      </c>
      <c r="BI72" s="1">
        <v>184900</v>
      </c>
      <c r="BJ72" s="1">
        <v>161950</v>
      </c>
      <c r="BK72" s="1">
        <v>148500</v>
      </c>
      <c r="BL72" s="1">
        <v>135000</v>
      </c>
      <c r="BM72" s="1">
        <v>122000</v>
      </c>
      <c r="BN72" s="1">
        <v>112000</v>
      </c>
      <c r="BO72" s="1">
        <v>106700</v>
      </c>
      <c r="BP72" s="1">
        <v>99250</v>
      </c>
      <c r="BQ72" s="4">
        <f t="shared" si="24"/>
        <v>0.14155668148559447</v>
      </c>
      <c r="BR72" s="4">
        <f t="shared" si="25"/>
        <v>0.48809523809523808</v>
      </c>
      <c r="BS72" s="4">
        <f t="shared" si="26"/>
        <v>1.042483660130719</v>
      </c>
      <c r="BT72" s="33">
        <v>302488</v>
      </c>
      <c r="BU72" s="33">
        <v>277666</v>
      </c>
      <c r="BV72" s="33">
        <v>256396</v>
      </c>
      <c r="BW72" s="24">
        <v>255359</v>
      </c>
      <c r="BX72" s="24">
        <v>250108</v>
      </c>
      <c r="BY72" s="24">
        <v>206478</v>
      </c>
      <c r="BZ72">
        <v>202058</v>
      </c>
      <c r="CA72">
        <v>183524</v>
      </c>
      <c r="CB72" s="12">
        <v>178207</v>
      </c>
      <c r="CC72">
        <v>155747</v>
      </c>
      <c r="CD72">
        <v>147281</v>
      </c>
      <c r="CE72" s="2">
        <v>134653</v>
      </c>
      <c r="CF72" s="1">
        <v>120793</v>
      </c>
      <c r="CG72" s="1">
        <v>111913</v>
      </c>
      <c r="CH72" s="1">
        <v>111212</v>
      </c>
      <c r="CI72" s="1">
        <v>116672</v>
      </c>
      <c r="CJ72" s="1">
        <v>134947</v>
      </c>
      <c r="CK72" s="5">
        <v>148216</v>
      </c>
      <c r="CL72" s="1">
        <v>195702</v>
      </c>
      <c r="CM72" s="1">
        <v>224522</v>
      </c>
      <c r="CN72" s="1">
        <v>208557</v>
      </c>
      <c r="CO72" s="1">
        <v>188701</v>
      </c>
      <c r="CP72" s="1">
        <v>166582</v>
      </c>
      <c r="CQ72" s="1">
        <v>152061</v>
      </c>
      <c r="CR72" s="1">
        <v>135270</v>
      </c>
      <c r="CS72" s="1">
        <v>121899</v>
      </c>
      <c r="CT72" s="1">
        <v>115008</v>
      </c>
      <c r="CU72" s="1">
        <v>107423</v>
      </c>
      <c r="CV72" s="1">
        <v>105934</v>
      </c>
      <c r="CW72" s="1">
        <v>105208</v>
      </c>
      <c r="CX72" s="1">
        <v>103628</v>
      </c>
      <c r="CY72" s="1">
        <v>97489</v>
      </c>
      <c r="CZ72" s="1">
        <v>105105</v>
      </c>
      <c r="DA72" s="1">
        <v>104500</v>
      </c>
      <c r="DB72" s="18">
        <f t="shared" si="27"/>
        <v>8.9395172617461272E-2</v>
      </c>
      <c r="DC72" s="4">
        <f t="shared" si="28"/>
        <v>0.46498900609265881</v>
      </c>
      <c r="DD72" s="4">
        <f t="shared" si="29"/>
        <v>1.0538154955493242</v>
      </c>
      <c r="DE72" s="33">
        <v>48</v>
      </c>
      <c r="DF72" s="33">
        <v>48</v>
      </c>
      <c r="DG72" s="33">
        <v>42</v>
      </c>
      <c r="DH72" s="22">
        <v>27</v>
      </c>
      <c r="DI72" s="22">
        <v>31</v>
      </c>
      <c r="DJ72" s="22">
        <v>76</v>
      </c>
      <c r="DK72">
        <v>50</v>
      </c>
      <c r="DL72">
        <v>67</v>
      </c>
      <c r="DM72" s="12">
        <v>78</v>
      </c>
      <c r="DN72">
        <v>75</v>
      </c>
      <c r="DO72">
        <v>70</v>
      </c>
      <c r="DP72" s="2">
        <v>82</v>
      </c>
      <c r="DQ72" s="1">
        <v>94</v>
      </c>
      <c r="DR72" s="1">
        <v>138</v>
      </c>
      <c r="DS72" s="1">
        <v>119</v>
      </c>
      <c r="DT72" s="1">
        <v>119</v>
      </c>
      <c r="DU72" s="1">
        <v>104</v>
      </c>
      <c r="DV72" s="5">
        <v>125</v>
      </c>
      <c r="DW72" s="1">
        <v>141</v>
      </c>
      <c r="DX72" s="1">
        <v>86</v>
      </c>
      <c r="DY72" s="1">
        <v>61</v>
      </c>
      <c r="DZ72" s="1">
        <v>52</v>
      </c>
      <c r="EA72" s="1">
        <v>47</v>
      </c>
      <c r="EB72" s="1">
        <v>27</v>
      </c>
      <c r="EC72" s="1">
        <v>33</v>
      </c>
      <c r="ED72" s="1">
        <v>35</v>
      </c>
      <c r="EE72" s="1">
        <v>73</v>
      </c>
      <c r="EF72" s="1">
        <v>49</v>
      </c>
      <c r="EG72" s="1">
        <v>45</v>
      </c>
      <c r="EH72" s="1">
        <v>47</v>
      </c>
      <c r="EI72" s="1">
        <v>56</v>
      </c>
      <c r="EJ72" s="1">
        <v>59</v>
      </c>
      <c r="EK72" s="1">
        <v>54</v>
      </c>
      <c r="EL72" s="1">
        <v>43</v>
      </c>
      <c r="EM72" s="4">
        <f t="shared" si="30"/>
        <v>0</v>
      </c>
      <c r="EN72" s="4">
        <f t="shared" si="31"/>
        <v>-0.36842105263157893</v>
      </c>
      <c r="EO72" s="4">
        <f t="shared" si="32"/>
        <v>-0.31428571428571428</v>
      </c>
      <c r="EP72" s="33">
        <v>120</v>
      </c>
      <c r="EQ72" s="33">
        <v>124</v>
      </c>
      <c r="ER72" s="33">
        <v>138</v>
      </c>
      <c r="ES72" s="22">
        <v>162</v>
      </c>
      <c r="ET72" s="22">
        <v>160</v>
      </c>
      <c r="EU72" s="22">
        <v>95</v>
      </c>
      <c r="EV72">
        <v>188</v>
      </c>
      <c r="EW72">
        <v>222</v>
      </c>
      <c r="EX72" s="12">
        <v>201</v>
      </c>
      <c r="EY72">
        <v>223</v>
      </c>
      <c r="EZ72">
        <v>177</v>
      </c>
      <c r="FA72" s="2">
        <v>197</v>
      </c>
      <c r="FB72" s="1">
        <v>144</v>
      </c>
      <c r="FC72" s="7">
        <v>164</v>
      </c>
      <c r="FD72" s="1">
        <v>176</v>
      </c>
      <c r="FE72" s="4">
        <f t="shared" si="33"/>
        <v>-3.2258064516129031E-2</v>
      </c>
      <c r="FF72" s="4">
        <f t="shared" si="34"/>
        <v>0.26315789473684209</v>
      </c>
      <c r="FG72" s="4">
        <f t="shared" si="35"/>
        <v>-0.32203389830508472</v>
      </c>
      <c r="FH72" s="33">
        <v>299949</v>
      </c>
      <c r="FI72" s="33">
        <v>289900</v>
      </c>
      <c r="FJ72" s="33">
        <v>265000</v>
      </c>
      <c r="FK72" s="24">
        <v>265000</v>
      </c>
      <c r="FL72" s="24">
        <v>250000</v>
      </c>
      <c r="FM72" s="24">
        <v>215000</v>
      </c>
      <c r="FN72">
        <v>220000</v>
      </c>
      <c r="FO72">
        <v>195000</v>
      </c>
      <c r="FP72" s="12">
        <v>205000</v>
      </c>
      <c r="FQ72">
        <v>189000</v>
      </c>
      <c r="FR72">
        <v>169850</v>
      </c>
      <c r="FS72" s="2">
        <v>154900</v>
      </c>
      <c r="FT72" s="2">
        <v>139900</v>
      </c>
      <c r="FU72" s="1">
        <v>119950</v>
      </c>
      <c r="FV72" s="1">
        <v>124900</v>
      </c>
      <c r="FW72" s="4">
        <f t="shared" si="36"/>
        <v>3.466367713004484E-2</v>
      </c>
      <c r="FX72" s="4">
        <f t="shared" si="37"/>
        <v>0.39511162790697674</v>
      </c>
      <c r="FY72" s="4">
        <f t="shared" si="38"/>
        <v>0.76596408595819843</v>
      </c>
      <c r="FZ72" s="33">
        <v>299207</v>
      </c>
      <c r="GA72" s="33">
        <v>276888</v>
      </c>
      <c r="GB72" s="33">
        <v>254664</v>
      </c>
      <c r="GC72" s="24">
        <v>253296</v>
      </c>
      <c r="GD72" s="24">
        <v>248336</v>
      </c>
      <c r="GE72" s="24">
        <v>209968</v>
      </c>
      <c r="GF72">
        <v>203279</v>
      </c>
      <c r="GG72">
        <v>185997</v>
      </c>
      <c r="GH72" s="12">
        <v>180730</v>
      </c>
      <c r="GI72">
        <v>158289</v>
      </c>
      <c r="GJ72">
        <v>149454</v>
      </c>
      <c r="GK72" s="2">
        <v>138045</v>
      </c>
      <c r="GL72" s="1">
        <v>122345</v>
      </c>
      <c r="GM72" s="1">
        <v>117893</v>
      </c>
      <c r="GN72" s="1">
        <v>114272</v>
      </c>
      <c r="GO72" s="4">
        <f t="shared" si="39"/>
        <v>8.0606599058102912E-2</v>
      </c>
      <c r="GP72" s="4">
        <f t="shared" si="40"/>
        <v>0.42501238283928977</v>
      </c>
      <c r="GQ72" s="4">
        <f t="shared" si="41"/>
        <v>1.0020006155740229</v>
      </c>
      <c r="GR72" s="1"/>
      <c r="GS72" s="1"/>
      <c r="GT72" s="1"/>
      <c r="GU72" s="1"/>
      <c r="GV72" s="1"/>
      <c r="GW72" s="1"/>
      <c r="GX72" s="1"/>
      <c r="GY72" s="1"/>
    </row>
    <row r="73" spans="1:207" ht="12.75" customHeight="1" x14ac:dyDescent="0.35">
      <c r="A73" s="1">
        <v>8071</v>
      </c>
      <c r="B73" s="1" t="s">
        <v>179</v>
      </c>
      <c r="C73" s="33">
        <v>81</v>
      </c>
      <c r="D73" s="33">
        <v>61</v>
      </c>
      <c r="E73" s="33">
        <v>93</v>
      </c>
      <c r="F73" s="22">
        <v>86</v>
      </c>
      <c r="G73" s="22">
        <v>65</v>
      </c>
      <c r="H73" s="22">
        <v>70</v>
      </c>
      <c r="I73">
        <v>103</v>
      </c>
      <c r="J73">
        <v>96</v>
      </c>
      <c r="K73" s="12">
        <v>86</v>
      </c>
      <c r="L73">
        <v>73</v>
      </c>
      <c r="M73">
        <v>56</v>
      </c>
      <c r="N73" s="2">
        <v>74</v>
      </c>
      <c r="O73" s="2">
        <v>63</v>
      </c>
      <c r="P73" s="1">
        <v>61</v>
      </c>
      <c r="Q73" s="1">
        <v>48</v>
      </c>
      <c r="R73" s="1">
        <v>50</v>
      </c>
      <c r="S73" s="1">
        <v>92</v>
      </c>
      <c r="T73" s="1">
        <v>36</v>
      </c>
      <c r="U73" s="1">
        <v>42</v>
      </c>
      <c r="V73" s="1">
        <v>65</v>
      </c>
      <c r="W73" s="1">
        <v>79</v>
      </c>
      <c r="X73" s="1">
        <v>89</v>
      </c>
      <c r="Y73" s="1">
        <v>103</v>
      </c>
      <c r="Z73" s="1">
        <v>59</v>
      </c>
      <c r="AA73" s="1">
        <v>58</v>
      </c>
      <c r="AB73" s="1">
        <v>58</v>
      </c>
      <c r="AC73" s="1">
        <v>43</v>
      </c>
      <c r="AD73" s="1">
        <v>39</v>
      </c>
      <c r="AE73" s="1">
        <v>30</v>
      </c>
      <c r="AF73" s="1">
        <v>32</v>
      </c>
      <c r="AG73" s="1">
        <v>27</v>
      </c>
      <c r="AH73" s="1">
        <v>25</v>
      </c>
      <c r="AI73" s="1">
        <v>38</v>
      </c>
      <c r="AJ73" s="1">
        <v>17</v>
      </c>
      <c r="AK73" s="4">
        <f t="shared" si="21"/>
        <v>0.32786885245901637</v>
      </c>
      <c r="AL73" s="4">
        <f t="shared" si="22"/>
        <v>0.15714285714285714</v>
      </c>
      <c r="AM73" s="4">
        <f t="shared" si="23"/>
        <v>0.44642857142857145</v>
      </c>
      <c r="AN73" s="33">
        <v>225000</v>
      </c>
      <c r="AO73" s="33">
        <v>188200</v>
      </c>
      <c r="AP73" s="33">
        <v>200000</v>
      </c>
      <c r="AQ73" s="24">
        <v>218500</v>
      </c>
      <c r="AR73" s="24">
        <v>201000</v>
      </c>
      <c r="AS73" s="24">
        <v>175500</v>
      </c>
      <c r="AT73">
        <v>139900</v>
      </c>
      <c r="AU73">
        <v>112000</v>
      </c>
      <c r="AV73" s="12">
        <v>105000</v>
      </c>
      <c r="AW73">
        <v>71000</v>
      </c>
      <c r="AX73">
        <v>57100</v>
      </c>
      <c r="AY73" s="2">
        <v>48662</v>
      </c>
      <c r="AZ73" s="2">
        <v>45000</v>
      </c>
      <c r="BA73" s="1">
        <v>42600</v>
      </c>
      <c r="BB73" s="1">
        <v>40000</v>
      </c>
      <c r="BC73" s="1">
        <v>45126</v>
      </c>
      <c r="BD73" s="1">
        <v>44000</v>
      </c>
      <c r="BE73" s="5">
        <v>49500</v>
      </c>
      <c r="BF73" s="1">
        <v>141295</v>
      </c>
      <c r="BG73" s="1">
        <v>132500</v>
      </c>
      <c r="BH73" s="1">
        <v>151000</v>
      </c>
      <c r="BI73" s="1">
        <v>124900</v>
      </c>
      <c r="BJ73" s="1">
        <v>105000</v>
      </c>
      <c r="BK73" s="1">
        <v>104000</v>
      </c>
      <c r="BL73" s="1">
        <v>80000</v>
      </c>
      <c r="BM73" s="1">
        <v>77250</v>
      </c>
      <c r="BN73" s="1">
        <v>78000</v>
      </c>
      <c r="BO73" s="1">
        <v>82200</v>
      </c>
      <c r="BP73" s="1">
        <v>69500</v>
      </c>
      <c r="BQ73" s="4">
        <f t="shared" si="24"/>
        <v>0.19553666312433582</v>
      </c>
      <c r="BR73" s="4">
        <f t="shared" si="25"/>
        <v>0.28205128205128205</v>
      </c>
      <c r="BS73" s="4">
        <f t="shared" si="26"/>
        <v>2.9404553415061296</v>
      </c>
      <c r="BT73" s="33">
        <v>217965</v>
      </c>
      <c r="BU73" s="33">
        <v>201452</v>
      </c>
      <c r="BV73" s="33">
        <v>190707</v>
      </c>
      <c r="BW73" s="24">
        <v>213308</v>
      </c>
      <c r="BX73" s="24">
        <v>185043</v>
      </c>
      <c r="BY73" s="24">
        <v>156185</v>
      </c>
      <c r="BZ73">
        <v>126663</v>
      </c>
      <c r="CA73">
        <v>121050</v>
      </c>
      <c r="CB73" s="12">
        <v>109035</v>
      </c>
      <c r="CC73">
        <v>97348</v>
      </c>
      <c r="CD73">
        <v>87704</v>
      </c>
      <c r="CE73" s="2">
        <v>78194</v>
      </c>
      <c r="CF73" s="1">
        <v>73893</v>
      </c>
      <c r="CG73" s="1">
        <v>78813</v>
      </c>
      <c r="CH73" s="1">
        <v>67925</v>
      </c>
      <c r="CI73" s="1">
        <v>75342</v>
      </c>
      <c r="CJ73" s="1">
        <v>79154</v>
      </c>
      <c r="CK73" s="5">
        <v>65491</v>
      </c>
      <c r="CL73" s="1">
        <v>144505</v>
      </c>
      <c r="CM73" s="1">
        <v>139392</v>
      </c>
      <c r="CN73" s="1">
        <v>166655</v>
      </c>
      <c r="CO73" s="1">
        <v>120451</v>
      </c>
      <c r="CP73" s="1">
        <v>104474</v>
      </c>
      <c r="CQ73" s="1">
        <v>98455</v>
      </c>
      <c r="CR73" s="1">
        <v>82006</v>
      </c>
      <c r="CS73" s="1">
        <v>76763</v>
      </c>
      <c r="CT73" s="1">
        <v>74589</v>
      </c>
      <c r="CU73" s="1">
        <v>75028</v>
      </c>
      <c r="CV73" s="1">
        <v>65430</v>
      </c>
      <c r="CW73" s="1">
        <v>69130</v>
      </c>
      <c r="CX73" s="1">
        <v>68250</v>
      </c>
      <c r="CY73" s="1">
        <v>61506</v>
      </c>
      <c r="CZ73" s="1">
        <v>64828</v>
      </c>
      <c r="DA73" s="1">
        <v>64752</v>
      </c>
      <c r="DB73" s="18">
        <f t="shared" si="27"/>
        <v>8.1969898536624106E-2</v>
      </c>
      <c r="DC73" s="4">
        <f t="shared" si="28"/>
        <v>0.39555655152543456</v>
      </c>
      <c r="DD73" s="4">
        <f t="shared" si="29"/>
        <v>1.4852344248836997</v>
      </c>
      <c r="DE73" s="33">
        <v>82</v>
      </c>
      <c r="DF73" s="33">
        <v>78</v>
      </c>
      <c r="DG73" s="33">
        <v>118</v>
      </c>
      <c r="DH73" s="22">
        <v>78</v>
      </c>
      <c r="DI73" s="22">
        <v>40</v>
      </c>
      <c r="DJ73" s="22">
        <v>105</v>
      </c>
      <c r="DK73">
        <v>103</v>
      </c>
      <c r="DL73">
        <v>98</v>
      </c>
      <c r="DM73" s="12">
        <v>119</v>
      </c>
      <c r="DN73">
        <v>115</v>
      </c>
      <c r="DO73">
        <v>117</v>
      </c>
      <c r="DP73" s="2">
        <v>118</v>
      </c>
      <c r="DQ73" s="1">
        <v>140</v>
      </c>
      <c r="DR73" s="1">
        <v>136</v>
      </c>
      <c r="DS73" s="1">
        <v>135</v>
      </c>
      <c r="DT73" s="1">
        <v>74</v>
      </c>
      <c r="DU73" s="1">
        <v>109</v>
      </c>
      <c r="DV73" s="5">
        <v>133</v>
      </c>
      <c r="DW73" s="1">
        <v>99</v>
      </c>
      <c r="DX73" s="1">
        <v>70</v>
      </c>
      <c r="DY73" s="1">
        <v>54</v>
      </c>
      <c r="DZ73" s="1">
        <v>47</v>
      </c>
      <c r="EA73" s="1">
        <v>54</v>
      </c>
      <c r="EB73" s="1">
        <v>54</v>
      </c>
      <c r="EC73" s="1">
        <v>55</v>
      </c>
      <c r="ED73" s="1">
        <v>37</v>
      </c>
      <c r="EE73" s="1">
        <v>52</v>
      </c>
      <c r="EF73" s="1">
        <v>39</v>
      </c>
      <c r="EG73" s="1">
        <v>58</v>
      </c>
      <c r="EH73" s="1">
        <v>89</v>
      </c>
      <c r="EI73" s="1">
        <v>73</v>
      </c>
      <c r="EJ73" s="1">
        <v>47</v>
      </c>
      <c r="EK73" s="1">
        <v>77</v>
      </c>
      <c r="EL73" s="1">
        <v>85</v>
      </c>
      <c r="EM73" s="4">
        <f t="shared" si="30"/>
        <v>5.128205128205128E-2</v>
      </c>
      <c r="EN73" s="4">
        <f t="shared" si="31"/>
        <v>-0.21904761904761905</v>
      </c>
      <c r="EO73" s="4">
        <f t="shared" si="32"/>
        <v>-0.29914529914529914</v>
      </c>
      <c r="EP73" s="33">
        <v>180</v>
      </c>
      <c r="EQ73" s="33">
        <v>132</v>
      </c>
      <c r="ER73" s="33">
        <v>178</v>
      </c>
      <c r="ES73" s="22">
        <v>183</v>
      </c>
      <c r="ET73" s="22">
        <v>123</v>
      </c>
      <c r="EU73" s="22">
        <v>150</v>
      </c>
      <c r="EV73">
        <v>179</v>
      </c>
      <c r="EW73">
        <v>186</v>
      </c>
      <c r="EX73" s="12">
        <v>155</v>
      </c>
      <c r="EY73">
        <v>144</v>
      </c>
      <c r="EZ73">
        <v>128</v>
      </c>
      <c r="FA73" s="2">
        <v>149</v>
      </c>
      <c r="FB73" s="1">
        <v>140</v>
      </c>
      <c r="FC73" s="7">
        <v>106</v>
      </c>
      <c r="FD73" s="1">
        <v>141</v>
      </c>
      <c r="FE73" s="4">
        <f t="shared" si="33"/>
        <v>0.36363636363636365</v>
      </c>
      <c r="FF73" s="4">
        <f t="shared" si="34"/>
        <v>0.2</v>
      </c>
      <c r="FG73" s="4">
        <f t="shared" si="35"/>
        <v>0.40625</v>
      </c>
      <c r="FH73" s="33">
        <v>274900</v>
      </c>
      <c r="FI73" s="33">
        <v>220000</v>
      </c>
      <c r="FJ73" s="33">
        <v>239900</v>
      </c>
      <c r="FK73" s="24">
        <v>239900</v>
      </c>
      <c r="FL73" s="24">
        <v>200000</v>
      </c>
      <c r="FM73" s="24">
        <v>185000</v>
      </c>
      <c r="FN73">
        <v>164000</v>
      </c>
      <c r="FO73">
        <v>142000</v>
      </c>
      <c r="FP73" s="12">
        <v>135000</v>
      </c>
      <c r="FQ73">
        <v>124950</v>
      </c>
      <c r="FR73">
        <v>99900</v>
      </c>
      <c r="FS73" s="2">
        <v>79900</v>
      </c>
      <c r="FT73" s="2">
        <v>79900</v>
      </c>
      <c r="FU73" s="1">
        <v>64919</v>
      </c>
      <c r="FV73" s="1">
        <v>103000</v>
      </c>
      <c r="FW73" s="4">
        <f t="shared" si="36"/>
        <v>0.24954545454545454</v>
      </c>
      <c r="FX73" s="4">
        <f t="shared" si="37"/>
        <v>0.48594594594594592</v>
      </c>
      <c r="FY73" s="4">
        <f t="shared" si="38"/>
        <v>1.7517517517517518</v>
      </c>
      <c r="FZ73" s="33">
        <v>217048</v>
      </c>
      <c r="GA73" s="33">
        <v>203785</v>
      </c>
      <c r="GB73" s="33">
        <v>193689</v>
      </c>
      <c r="GC73" s="24">
        <v>212022</v>
      </c>
      <c r="GD73" s="24">
        <v>177918</v>
      </c>
      <c r="GE73" s="24">
        <v>160536</v>
      </c>
      <c r="GF73">
        <v>127525</v>
      </c>
      <c r="GG73">
        <v>123553</v>
      </c>
      <c r="GH73" s="12">
        <v>111940</v>
      </c>
      <c r="GI73">
        <v>99012</v>
      </c>
      <c r="GJ73">
        <v>85018</v>
      </c>
      <c r="GK73" s="2">
        <v>80921</v>
      </c>
      <c r="GL73" s="1">
        <v>76338</v>
      </c>
      <c r="GM73" s="1">
        <v>83895</v>
      </c>
      <c r="GN73" s="1">
        <v>70675</v>
      </c>
      <c r="GO73" s="4">
        <f t="shared" si="39"/>
        <v>6.5083298574478005E-2</v>
      </c>
      <c r="GP73" s="4">
        <f t="shared" si="40"/>
        <v>0.35202073055264865</v>
      </c>
      <c r="GQ73" s="4">
        <f t="shared" si="41"/>
        <v>1.5529652544167118</v>
      </c>
      <c r="GR73" s="1"/>
      <c r="GS73" s="1"/>
      <c r="GT73" s="1"/>
      <c r="GU73" s="1"/>
      <c r="GV73" s="1"/>
      <c r="GW73" s="1"/>
      <c r="GX73" s="1"/>
      <c r="GY73" s="1"/>
    </row>
    <row r="74" spans="1:207" ht="12.75" customHeight="1" x14ac:dyDescent="0.35">
      <c r="A74" s="1">
        <v>8072</v>
      </c>
      <c r="B74" s="1" t="s">
        <v>180</v>
      </c>
      <c r="C74" s="33">
        <v>54</v>
      </c>
      <c r="D74" s="33">
        <v>60</v>
      </c>
      <c r="E74" s="33">
        <v>60</v>
      </c>
      <c r="F74" s="22">
        <v>49</v>
      </c>
      <c r="G74" s="22">
        <v>72</v>
      </c>
      <c r="H74" s="22">
        <v>45</v>
      </c>
      <c r="I74">
        <v>80</v>
      </c>
      <c r="J74">
        <v>70</v>
      </c>
      <c r="K74" s="12">
        <v>67</v>
      </c>
      <c r="L74">
        <v>48</v>
      </c>
      <c r="M74">
        <v>51</v>
      </c>
      <c r="N74" s="2">
        <v>41</v>
      </c>
      <c r="O74" s="2">
        <v>51</v>
      </c>
      <c r="P74" s="1">
        <v>50</v>
      </c>
      <c r="Q74" s="1">
        <v>39</v>
      </c>
      <c r="R74" s="1">
        <v>20</v>
      </c>
      <c r="S74" s="1">
        <v>36</v>
      </c>
      <c r="T74" s="1">
        <v>26</v>
      </c>
      <c r="U74" s="1">
        <v>28</v>
      </c>
      <c r="V74" s="1">
        <v>24</v>
      </c>
      <c r="W74" s="1">
        <v>29</v>
      </c>
      <c r="X74" s="1">
        <v>37</v>
      </c>
      <c r="Y74" s="1">
        <v>44</v>
      </c>
      <c r="Z74" s="1">
        <v>32</v>
      </c>
      <c r="AA74" s="1">
        <v>31</v>
      </c>
      <c r="AB74" s="1">
        <v>28</v>
      </c>
      <c r="AC74" s="1">
        <v>30</v>
      </c>
      <c r="AD74" s="1">
        <v>48</v>
      </c>
      <c r="AE74" s="1">
        <v>37</v>
      </c>
      <c r="AF74" s="1">
        <v>31</v>
      </c>
      <c r="AG74" s="1">
        <v>23</v>
      </c>
      <c r="AH74" s="1">
        <v>31</v>
      </c>
      <c r="AI74" s="1">
        <v>34</v>
      </c>
      <c r="AJ74" s="1">
        <v>32</v>
      </c>
      <c r="AK74" s="4">
        <f t="shared" si="21"/>
        <v>-0.1</v>
      </c>
      <c r="AL74" s="4">
        <f t="shared" si="22"/>
        <v>0.2</v>
      </c>
      <c r="AM74" s="4">
        <f t="shared" si="23"/>
        <v>5.8823529411764705E-2</v>
      </c>
      <c r="AN74" s="33">
        <v>412500</v>
      </c>
      <c r="AO74" s="33">
        <v>411000</v>
      </c>
      <c r="AP74" s="33">
        <v>439500</v>
      </c>
      <c r="AQ74" s="24">
        <v>432000</v>
      </c>
      <c r="AR74" s="24">
        <v>410000</v>
      </c>
      <c r="AS74" s="24">
        <v>360000</v>
      </c>
      <c r="AT74">
        <v>317000</v>
      </c>
      <c r="AU74">
        <v>313500</v>
      </c>
      <c r="AV74" s="12">
        <v>285000</v>
      </c>
      <c r="AW74">
        <v>277450</v>
      </c>
      <c r="AX74">
        <v>300000</v>
      </c>
      <c r="AY74" s="2">
        <v>286000</v>
      </c>
      <c r="AZ74" s="2">
        <v>200000</v>
      </c>
      <c r="BA74" s="1">
        <v>252450</v>
      </c>
      <c r="BB74" s="1">
        <v>205000</v>
      </c>
      <c r="BC74" s="1">
        <v>211750</v>
      </c>
      <c r="BD74" s="1">
        <v>214500</v>
      </c>
      <c r="BE74" s="5">
        <v>285500</v>
      </c>
      <c r="BF74" s="1">
        <v>302000</v>
      </c>
      <c r="BG74" s="1">
        <v>335000</v>
      </c>
      <c r="BH74" s="1">
        <v>305000</v>
      </c>
      <c r="BI74" s="1">
        <v>250000</v>
      </c>
      <c r="BJ74" s="1">
        <v>244000</v>
      </c>
      <c r="BK74" s="1">
        <v>216500</v>
      </c>
      <c r="BL74" s="1">
        <v>194000</v>
      </c>
      <c r="BM74" s="1">
        <v>170750</v>
      </c>
      <c r="BN74" s="1">
        <v>178450</v>
      </c>
      <c r="BO74" s="1">
        <v>165000</v>
      </c>
      <c r="BP74" s="1">
        <v>153000</v>
      </c>
      <c r="BQ74" s="4">
        <f t="shared" si="24"/>
        <v>3.6496350364963502E-3</v>
      </c>
      <c r="BR74" s="4">
        <f t="shared" si="25"/>
        <v>0.14583333333333334</v>
      </c>
      <c r="BS74" s="4">
        <f t="shared" si="26"/>
        <v>0.375</v>
      </c>
      <c r="BT74" s="33">
        <v>441011</v>
      </c>
      <c r="BU74" s="33">
        <v>431883</v>
      </c>
      <c r="BV74" s="33">
        <v>452253</v>
      </c>
      <c r="BW74" s="24">
        <v>429843</v>
      </c>
      <c r="BX74" s="24">
        <v>486382</v>
      </c>
      <c r="BY74" s="24">
        <v>368440</v>
      </c>
      <c r="BZ74">
        <v>331989</v>
      </c>
      <c r="CA74">
        <v>330394</v>
      </c>
      <c r="CB74" s="12">
        <v>292967</v>
      </c>
      <c r="CC74">
        <v>279404</v>
      </c>
      <c r="CD74">
        <v>277892</v>
      </c>
      <c r="CE74" s="2">
        <v>286539</v>
      </c>
      <c r="CF74" s="1">
        <v>213411</v>
      </c>
      <c r="CG74" s="1">
        <v>242440</v>
      </c>
      <c r="CH74" s="1">
        <v>232736</v>
      </c>
      <c r="CI74" s="1">
        <v>221986</v>
      </c>
      <c r="CJ74" s="1">
        <v>219102</v>
      </c>
      <c r="CK74" s="5">
        <v>332002</v>
      </c>
      <c r="CL74" s="1">
        <v>315625</v>
      </c>
      <c r="CM74" s="1">
        <v>354114</v>
      </c>
      <c r="CN74" s="1">
        <v>345191</v>
      </c>
      <c r="CO74" s="1">
        <v>265388</v>
      </c>
      <c r="CP74" s="1">
        <v>263428</v>
      </c>
      <c r="CQ74" s="1">
        <v>223541</v>
      </c>
      <c r="CR74" s="1">
        <v>200397</v>
      </c>
      <c r="CS74" s="1">
        <v>184608</v>
      </c>
      <c r="CT74" s="1">
        <v>210633</v>
      </c>
      <c r="CU74" s="1">
        <v>178699</v>
      </c>
      <c r="CV74" s="1">
        <v>174847</v>
      </c>
      <c r="CW74" s="1">
        <v>151800</v>
      </c>
      <c r="CX74" s="1">
        <v>163878</v>
      </c>
      <c r="CY74" s="1">
        <v>124912</v>
      </c>
      <c r="CZ74" s="1">
        <v>157788</v>
      </c>
      <c r="DA74" s="1">
        <v>132642</v>
      </c>
      <c r="DB74" s="18">
        <f t="shared" si="27"/>
        <v>2.11353537879472E-2</v>
      </c>
      <c r="DC74" s="4">
        <f t="shared" si="28"/>
        <v>0.19696829877320596</v>
      </c>
      <c r="DD74" s="4">
        <f t="shared" si="29"/>
        <v>0.5869870309328804</v>
      </c>
      <c r="DE74" s="33">
        <v>55</v>
      </c>
      <c r="DF74" s="33">
        <v>53</v>
      </c>
      <c r="DG74" s="33">
        <v>70</v>
      </c>
      <c r="DH74" s="22">
        <v>50</v>
      </c>
      <c r="DI74" s="22">
        <v>51</v>
      </c>
      <c r="DJ74" s="22">
        <v>111</v>
      </c>
      <c r="DK74">
        <v>101</v>
      </c>
      <c r="DL74">
        <v>92</v>
      </c>
      <c r="DM74" s="12">
        <v>112</v>
      </c>
      <c r="DN74">
        <v>119</v>
      </c>
      <c r="DO74">
        <v>114</v>
      </c>
      <c r="DP74" s="2">
        <v>99</v>
      </c>
      <c r="DQ74" s="1">
        <v>120</v>
      </c>
      <c r="DR74" s="1">
        <v>126</v>
      </c>
      <c r="DS74" s="1">
        <v>186</v>
      </c>
      <c r="DT74" s="1">
        <v>94</v>
      </c>
      <c r="DU74" s="1">
        <v>179</v>
      </c>
      <c r="DV74" s="5">
        <v>132</v>
      </c>
      <c r="DW74" s="1">
        <v>87</v>
      </c>
      <c r="DX74" s="1">
        <v>93</v>
      </c>
      <c r="DY74" s="1">
        <v>77</v>
      </c>
      <c r="DZ74" s="1">
        <v>84</v>
      </c>
      <c r="EA74" s="1">
        <v>50</v>
      </c>
      <c r="EB74" s="1">
        <v>35</v>
      </c>
      <c r="EC74" s="1">
        <v>30</v>
      </c>
      <c r="ED74" s="1">
        <v>38</v>
      </c>
      <c r="EE74" s="1">
        <v>29</v>
      </c>
      <c r="EF74" s="1">
        <v>40</v>
      </c>
      <c r="EG74" s="1">
        <v>47</v>
      </c>
      <c r="EH74" s="1">
        <v>51</v>
      </c>
      <c r="EI74" s="1">
        <v>59</v>
      </c>
      <c r="EJ74" s="1">
        <v>60</v>
      </c>
      <c r="EK74" s="1">
        <v>45</v>
      </c>
      <c r="EL74" s="1">
        <v>70</v>
      </c>
      <c r="EM74" s="4">
        <f t="shared" si="30"/>
        <v>3.7735849056603772E-2</v>
      </c>
      <c r="EN74" s="4">
        <f t="shared" si="31"/>
        <v>-0.50450450450450446</v>
      </c>
      <c r="EO74" s="4">
        <f t="shared" si="32"/>
        <v>-0.51754385964912286</v>
      </c>
      <c r="EP74" s="33">
        <v>74</v>
      </c>
      <c r="EQ74" s="33">
        <v>87</v>
      </c>
      <c r="ER74" s="33">
        <v>63</v>
      </c>
      <c r="ES74" s="22">
        <v>123</v>
      </c>
      <c r="ET74" s="22">
        <v>90</v>
      </c>
      <c r="EU74" s="22">
        <v>91</v>
      </c>
      <c r="EV74">
        <v>133</v>
      </c>
      <c r="EW74">
        <v>115</v>
      </c>
      <c r="EX74" s="12">
        <v>80</v>
      </c>
      <c r="EY74">
        <v>79</v>
      </c>
      <c r="EZ74">
        <v>87</v>
      </c>
      <c r="FA74" s="2">
        <v>56</v>
      </c>
      <c r="FB74" s="1">
        <v>77</v>
      </c>
      <c r="FC74" s="7">
        <v>60</v>
      </c>
      <c r="FD74" s="1">
        <v>71</v>
      </c>
      <c r="FE74" s="4">
        <f t="shared" si="33"/>
        <v>-0.14942528735632185</v>
      </c>
      <c r="FF74" s="4">
        <f t="shared" si="34"/>
        <v>-0.18681318681318682</v>
      </c>
      <c r="FG74" s="4">
        <f t="shared" si="35"/>
        <v>-0.14942528735632185</v>
      </c>
      <c r="FH74" s="33">
        <v>482500</v>
      </c>
      <c r="FI74" s="33">
        <v>450000</v>
      </c>
      <c r="FJ74" s="33">
        <v>439900</v>
      </c>
      <c r="FK74" s="24">
        <v>410000</v>
      </c>
      <c r="FL74" s="24">
        <v>422450</v>
      </c>
      <c r="FM74" s="24">
        <v>399900</v>
      </c>
      <c r="FN74">
        <v>349900</v>
      </c>
      <c r="FO74">
        <v>359900</v>
      </c>
      <c r="FP74" s="12">
        <v>337450</v>
      </c>
      <c r="FQ74">
        <v>300000</v>
      </c>
      <c r="FR74">
        <v>279900</v>
      </c>
      <c r="FS74" s="2">
        <v>322000</v>
      </c>
      <c r="FT74" s="2">
        <v>269900</v>
      </c>
      <c r="FU74" s="1">
        <v>279500</v>
      </c>
      <c r="FV74" s="1">
        <v>249900</v>
      </c>
      <c r="FW74" s="4">
        <f t="shared" si="36"/>
        <v>7.2222222222222215E-2</v>
      </c>
      <c r="FX74" s="4">
        <f t="shared" si="37"/>
        <v>0.20655163790947736</v>
      </c>
      <c r="FY74" s="4">
        <f t="shared" si="38"/>
        <v>0.72382993926402284</v>
      </c>
      <c r="FZ74" s="33">
        <v>446931</v>
      </c>
      <c r="GA74" s="33">
        <v>437583</v>
      </c>
      <c r="GB74" s="33">
        <v>463102</v>
      </c>
      <c r="GC74" s="24">
        <v>431197</v>
      </c>
      <c r="GD74" s="24">
        <v>447534</v>
      </c>
      <c r="GE74" s="24">
        <v>380137</v>
      </c>
      <c r="GF74">
        <v>340754</v>
      </c>
      <c r="GG74">
        <v>338983</v>
      </c>
      <c r="GH74" s="12">
        <v>304810</v>
      </c>
      <c r="GI74">
        <v>290940</v>
      </c>
      <c r="GJ74">
        <v>290088</v>
      </c>
      <c r="GK74" s="2">
        <v>299221</v>
      </c>
      <c r="GL74" s="1">
        <v>223755</v>
      </c>
      <c r="GM74" s="1">
        <v>258440</v>
      </c>
      <c r="GN74" s="1">
        <v>250256</v>
      </c>
      <c r="GO74" s="4">
        <f t="shared" si="39"/>
        <v>2.1362804313695916E-2</v>
      </c>
      <c r="GP74" s="4">
        <f t="shared" si="40"/>
        <v>0.17571033601043834</v>
      </c>
      <c r="GQ74" s="4">
        <f t="shared" si="41"/>
        <v>0.54067386448250188</v>
      </c>
      <c r="GR74" s="1"/>
      <c r="GS74" s="1"/>
      <c r="GT74" s="1"/>
      <c r="GU74" s="1"/>
      <c r="GV74" s="1"/>
      <c r="GW74" s="1"/>
      <c r="GX74" s="1"/>
      <c r="GY74" s="1"/>
    </row>
    <row r="75" spans="1:207" ht="12.75" customHeight="1" x14ac:dyDescent="0.35">
      <c r="A75" s="1">
        <v>8073</v>
      </c>
      <c r="B75" s="1" t="s">
        <v>181</v>
      </c>
      <c r="C75" s="33">
        <v>64</v>
      </c>
      <c r="D75" s="33">
        <v>72</v>
      </c>
      <c r="E75" s="33">
        <v>70</v>
      </c>
      <c r="F75" s="22">
        <v>84</v>
      </c>
      <c r="G75" s="22">
        <v>63</v>
      </c>
      <c r="H75" s="22">
        <v>71</v>
      </c>
      <c r="I75">
        <v>102</v>
      </c>
      <c r="J75">
        <v>89</v>
      </c>
      <c r="K75" s="12">
        <v>78</v>
      </c>
      <c r="L75">
        <v>71</v>
      </c>
      <c r="M75">
        <v>70</v>
      </c>
      <c r="N75" s="2">
        <v>68</v>
      </c>
      <c r="O75" s="2">
        <v>63</v>
      </c>
      <c r="P75" s="1">
        <v>41</v>
      </c>
      <c r="Q75" s="1">
        <v>42</v>
      </c>
      <c r="R75" s="1">
        <v>49</v>
      </c>
      <c r="S75" s="1">
        <v>60</v>
      </c>
      <c r="T75" s="1">
        <v>54</v>
      </c>
      <c r="U75" s="1">
        <v>38</v>
      </c>
      <c r="V75" s="1">
        <v>35</v>
      </c>
      <c r="W75" s="1">
        <v>67</v>
      </c>
      <c r="X75" s="1">
        <v>65</v>
      </c>
      <c r="Y75" s="1">
        <v>61</v>
      </c>
      <c r="Z75" s="1">
        <v>58</v>
      </c>
      <c r="AA75" s="1">
        <v>50</v>
      </c>
      <c r="AB75" s="1">
        <v>46</v>
      </c>
      <c r="AC75" s="1">
        <v>27</v>
      </c>
      <c r="AD75" s="1">
        <v>28</v>
      </c>
      <c r="AE75" s="1">
        <v>29</v>
      </c>
      <c r="AF75" s="1">
        <v>32</v>
      </c>
      <c r="AG75" s="1">
        <v>43</v>
      </c>
      <c r="AH75" s="1">
        <v>24</v>
      </c>
      <c r="AI75" s="1">
        <v>21</v>
      </c>
      <c r="AJ75" s="1">
        <v>24</v>
      </c>
      <c r="AK75" s="4">
        <f t="shared" si="21"/>
        <v>-0.1111111111111111</v>
      </c>
      <c r="AL75" s="4">
        <f t="shared" si="22"/>
        <v>-9.8591549295774641E-2</v>
      </c>
      <c r="AM75" s="4">
        <f t="shared" si="23"/>
        <v>-8.5714285714285715E-2</v>
      </c>
      <c r="AN75" s="33">
        <v>231250</v>
      </c>
      <c r="AO75" s="33">
        <v>211000</v>
      </c>
      <c r="AP75" s="33">
        <v>194500</v>
      </c>
      <c r="AQ75" s="24">
        <v>232500</v>
      </c>
      <c r="AR75" s="24">
        <v>191600</v>
      </c>
      <c r="AS75" s="24">
        <v>179000</v>
      </c>
      <c r="AT75">
        <v>172250</v>
      </c>
      <c r="AU75">
        <v>119500</v>
      </c>
      <c r="AV75" s="12">
        <v>141000</v>
      </c>
      <c r="AW75">
        <v>110000</v>
      </c>
      <c r="AX75">
        <v>113750</v>
      </c>
      <c r="AY75" s="2">
        <v>65589</v>
      </c>
      <c r="AZ75" s="2">
        <v>51750</v>
      </c>
      <c r="BA75" s="1">
        <v>40000</v>
      </c>
      <c r="BB75" s="1">
        <v>76450</v>
      </c>
      <c r="BC75" s="1">
        <v>53500</v>
      </c>
      <c r="BD75" s="1">
        <v>48450</v>
      </c>
      <c r="BE75" s="5">
        <v>84000</v>
      </c>
      <c r="BF75" s="1">
        <v>149500</v>
      </c>
      <c r="BG75" s="1">
        <v>150000</v>
      </c>
      <c r="BH75" s="1">
        <v>154000</v>
      </c>
      <c r="BI75" s="1">
        <v>124000</v>
      </c>
      <c r="BJ75" s="1">
        <v>114000</v>
      </c>
      <c r="BK75" s="1">
        <v>98500</v>
      </c>
      <c r="BL75" s="1">
        <v>95750</v>
      </c>
      <c r="BM75" s="1">
        <v>91500</v>
      </c>
      <c r="BN75" s="1">
        <v>84500</v>
      </c>
      <c r="BO75" s="1">
        <v>86700</v>
      </c>
      <c r="BP75" s="1">
        <v>79000</v>
      </c>
      <c r="BQ75" s="4">
        <f t="shared" si="24"/>
        <v>9.597156398104266E-2</v>
      </c>
      <c r="BR75" s="4">
        <f t="shared" si="25"/>
        <v>0.29189944134078211</v>
      </c>
      <c r="BS75" s="4">
        <f t="shared" si="26"/>
        <v>1.0329670329670331</v>
      </c>
      <c r="BT75" s="33">
        <v>228568</v>
      </c>
      <c r="BU75" s="33">
        <v>204126</v>
      </c>
      <c r="BV75" s="33">
        <v>202570</v>
      </c>
      <c r="BW75" s="24">
        <v>222713</v>
      </c>
      <c r="BX75" s="24">
        <v>190025</v>
      </c>
      <c r="BY75" s="24">
        <v>169355</v>
      </c>
      <c r="BZ75">
        <v>156324</v>
      </c>
      <c r="CA75">
        <v>137669</v>
      </c>
      <c r="CB75" s="12">
        <v>127726</v>
      </c>
      <c r="CC75">
        <v>117059</v>
      </c>
      <c r="CD75">
        <v>110770</v>
      </c>
      <c r="CE75" s="2">
        <v>97424</v>
      </c>
      <c r="CF75" s="1">
        <v>80458</v>
      </c>
      <c r="CG75" s="1">
        <v>68454</v>
      </c>
      <c r="CH75" s="1">
        <v>93673</v>
      </c>
      <c r="CI75" s="1">
        <v>80136</v>
      </c>
      <c r="CJ75" s="1">
        <v>84718</v>
      </c>
      <c r="CK75" s="5">
        <v>94570</v>
      </c>
      <c r="CL75" s="1">
        <v>136786</v>
      </c>
      <c r="CM75" s="1">
        <v>150341</v>
      </c>
      <c r="CN75" s="1">
        <v>152798</v>
      </c>
      <c r="CO75" s="1">
        <v>122080</v>
      </c>
      <c r="CP75" s="1">
        <v>108973</v>
      </c>
      <c r="CQ75" s="1">
        <v>97177</v>
      </c>
      <c r="CR75" s="1">
        <v>96102</v>
      </c>
      <c r="CS75" s="1">
        <v>88712</v>
      </c>
      <c r="CT75" s="1">
        <v>86494</v>
      </c>
      <c r="CU75" s="1">
        <v>82287</v>
      </c>
      <c r="CV75" s="1">
        <v>77834</v>
      </c>
      <c r="CW75" s="1">
        <v>69367</v>
      </c>
      <c r="CX75" s="1">
        <v>80030</v>
      </c>
      <c r="CY75" s="1">
        <v>68354</v>
      </c>
      <c r="CZ75" s="1">
        <v>69157</v>
      </c>
      <c r="DA75" s="1">
        <v>66785</v>
      </c>
      <c r="DB75" s="18">
        <f t="shared" si="27"/>
        <v>0.11973976857431194</v>
      </c>
      <c r="DC75" s="4">
        <f t="shared" si="28"/>
        <v>0.34963833367777747</v>
      </c>
      <c r="DD75" s="4">
        <f t="shared" si="29"/>
        <v>1.0634467816195721</v>
      </c>
      <c r="DE75" s="33">
        <v>104</v>
      </c>
      <c r="DF75" s="33">
        <v>95</v>
      </c>
      <c r="DG75" s="33">
        <v>107</v>
      </c>
      <c r="DH75" s="22">
        <v>55</v>
      </c>
      <c r="DI75" s="22">
        <v>69</v>
      </c>
      <c r="DJ75" s="22">
        <v>93</v>
      </c>
      <c r="DK75">
        <v>81</v>
      </c>
      <c r="DL75">
        <v>129</v>
      </c>
      <c r="DM75" s="12">
        <v>108</v>
      </c>
      <c r="DN75">
        <v>96</v>
      </c>
      <c r="DO75">
        <v>82</v>
      </c>
      <c r="DP75" s="2">
        <v>93</v>
      </c>
      <c r="DQ75" s="1">
        <v>69</v>
      </c>
      <c r="DR75" s="1">
        <v>139</v>
      </c>
      <c r="DS75" s="1">
        <v>170</v>
      </c>
      <c r="DT75" s="1">
        <v>90</v>
      </c>
      <c r="DU75" s="1">
        <v>103</v>
      </c>
      <c r="DV75" s="5">
        <v>106</v>
      </c>
      <c r="DW75" s="1">
        <v>86</v>
      </c>
      <c r="DX75" s="1">
        <v>79</v>
      </c>
      <c r="DY75" s="1">
        <v>54</v>
      </c>
      <c r="DZ75" s="1">
        <v>43</v>
      </c>
      <c r="EA75" s="1">
        <v>38</v>
      </c>
      <c r="EB75" s="1">
        <v>44</v>
      </c>
      <c r="EC75" s="1">
        <v>40</v>
      </c>
      <c r="ED75" s="1">
        <v>36</v>
      </c>
      <c r="EE75" s="1">
        <v>51</v>
      </c>
      <c r="EF75" s="1">
        <v>64</v>
      </c>
      <c r="EG75" s="1">
        <v>71</v>
      </c>
      <c r="EH75" s="1">
        <v>80</v>
      </c>
      <c r="EI75" s="1">
        <v>62</v>
      </c>
      <c r="EJ75" s="1">
        <v>72</v>
      </c>
      <c r="EK75" s="1">
        <v>65</v>
      </c>
      <c r="EL75" s="1">
        <v>53</v>
      </c>
      <c r="EM75" s="4">
        <f t="shared" si="30"/>
        <v>9.4736842105263161E-2</v>
      </c>
      <c r="EN75" s="4">
        <f t="shared" si="31"/>
        <v>0.11827956989247312</v>
      </c>
      <c r="EO75" s="4">
        <f t="shared" si="32"/>
        <v>0.26829268292682928</v>
      </c>
      <c r="EP75" s="33">
        <v>118</v>
      </c>
      <c r="EQ75" s="33">
        <v>115</v>
      </c>
      <c r="ER75" s="33">
        <v>129</v>
      </c>
      <c r="ES75" s="22">
        <v>151</v>
      </c>
      <c r="ET75" s="22">
        <v>110</v>
      </c>
      <c r="EU75" s="22">
        <v>132</v>
      </c>
      <c r="EV75">
        <v>172</v>
      </c>
      <c r="EW75">
        <v>152</v>
      </c>
      <c r="EX75" s="12">
        <v>140</v>
      </c>
      <c r="EY75">
        <v>131</v>
      </c>
      <c r="EZ75">
        <v>107</v>
      </c>
      <c r="FA75" s="2">
        <v>118</v>
      </c>
      <c r="FB75" s="1">
        <v>116</v>
      </c>
      <c r="FC75" s="7">
        <v>81</v>
      </c>
      <c r="FD75" s="1">
        <v>110</v>
      </c>
      <c r="FE75" s="4">
        <f t="shared" si="33"/>
        <v>2.6086956521739129E-2</v>
      </c>
      <c r="FF75" s="4">
        <f t="shared" si="34"/>
        <v>-0.10606060606060606</v>
      </c>
      <c r="FG75" s="4">
        <f t="shared" si="35"/>
        <v>0.10280373831775701</v>
      </c>
      <c r="FH75" s="33">
        <v>244500</v>
      </c>
      <c r="FI75" s="33">
        <v>249900</v>
      </c>
      <c r="FJ75" s="33">
        <v>235000</v>
      </c>
      <c r="FK75" s="24">
        <v>229000</v>
      </c>
      <c r="FL75" s="24">
        <v>209000</v>
      </c>
      <c r="FM75" s="24">
        <v>195000</v>
      </c>
      <c r="FN75">
        <v>179900</v>
      </c>
      <c r="FO75">
        <v>150000</v>
      </c>
      <c r="FP75" s="12">
        <v>153900</v>
      </c>
      <c r="FQ75">
        <v>139900</v>
      </c>
      <c r="FR75">
        <v>115800</v>
      </c>
      <c r="FS75" s="2">
        <v>113500</v>
      </c>
      <c r="FT75" s="2">
        <v>92450</v>
      </c>
      <c r="FU75" s="1">
        <v>61500</v>
      </c>
      <c r="FV75" s="1">
        <v>87200</v>
      </c>
      <c r="FW75" s="4">
        <f t="shared" si="36"/>
        <v>-2.1608643457382955E-2</v>
      </c>
      <c r="FX75" s="4">
        <f t="shared" si="37"/>
        <v>0.25384615384615383</v>
      </c>
      <c r="FY75" s="4">
        <f t="shared" si="38"/>
        <v>1.1113989637305699</v>
      </c>
      <c r="FZ75" s="33">
        <v>232098</v>
      </c>
      <c r="GA75" s="33">
        <v>205100</v>
      </c>
      <c r="GB75" s="33">
        <v>205666</v>
      </c>
      <c r="GC75" s="24">
        <v>225017</v>
      </c>
      <c r="GD75" s="24">
        <v>192133</v>
      </c>
      <c r="GE75" s="24">
        <v>171821</v>
      </c>
      <c r="GF75">
        <v>159877</v>
      </c>
      <c r="GG75">
        <v>140444</v>
      </c>
      <c r="GH75" s="12">
        <v>129300</v>
      </c>
      <c r="GI75">
        <v>119567</v>
      </c>
      <c r="GJ75">
        <v>112880</v>
      </c>
      <c r="GK75" s="2">
        <v>100352</v>
      </c>
      <c r="GL75" s="1">
        <v>83292</v>
      </c>
      <c r="GM75" s="1">
        <v>71961</v>
      </c>
      <c r="GN75" s="1">
        <v>106453</v>
      </c>
      <c r="GO75" s="4">
        <f t="shared" si="39"/>
        <v>0.13163334958556802</v>
      </c>
      <c r="GP75" s="4">
        <f t="shared" si="40"/>
        <v>0.35081276444672072</v>
      </c>
      <c r="GQ75" s="4">
        <f t="shared" si="41"/>
        <v>1.0561481218993622</v>
      </c>
      <c r="GR75" s="1"/>
      <c r="GS75" s="1"/>
      <c r="GT75" s="1"/>
      <c r="GU75" s="1"/>
      <c r="GV75" s="1"/>
      <c r="GW75" s="1"/>
      <c r="GX75" s="1"/>
      <c r="GY75" s="1"/>
    </row>
    <row r="76" spans="1:207" ht="12.75" customHeight="1" x14ac:dyDescent="0.35">
      <c r="A76" s="1">
        <v>8074</v>
      </c>
      <c r="B76" s="1" t="s">
        <v>182</v>
      </c>
      <c r="C76" s="33">
        <v>52</v>
      </c>
      <c r="D76" s="33">
        <v>43</v>
      </c>
      <c r="E76" s="33">
        <v>48</v>
      </c>
      <c r="F76" s="22">
        <v>51</v>
      </c>
      <c r="G76" s="22">
        <v>60</v>
      </c>
      <c r="H76" s="22">
        <v>54</v>
      </c>
      <c r="I76">
        <v>55</v>
      </c>
      <c r="J76">
        <v>63</v>
      </c>
      <c r="K76" s="12">
        <v>41</v>
      </c>
      <c r="L76">
        <v>40</v>
      </c>
      <c r="M76">
        <v>41</v>
      </c>
      <c r="N76" s="2">
        <v>47</v>
      </c>
      <c r="O76" s="2">
        <v>39</v>
      </c>
      <c r="P76" s="1">
        <v>23</v>
      </c>
      <c r="Q76" s="1">
        <v>21</v>
      </c>
      <c r="R76" s="1">
        <v>27</v>
      </c>
      <c r="S76" s="1">
        <v>33</v>
      </c>
      <c r="T76" s="1">
        <v>19</v>
      </c>
      <c r="U76" s="1">
        <v>24</v>
      </c>
      <c r="V76" s="1">
        <v>19</v>
      </c>
      <c r="W76" s="1">
        <v>26</v>
      </c>
      <c r="X76" s="1">
        <v>41</v>
      </c>
      <c r="Y76" s="1">
        <v>34</v>
      </c>
      <c r="Z76" s="1">
        <v>40</v>
      </c>
      <c r="AA76" s="1">
        <v>47</v>
      </c>
      <c r="AB76" s="1">
        <v>43</v>
      </c>
      <c r="AC76" s="1">
        <v>39</v>
      </c>
      <c r="AD76" s="1">
        <v>39</v>
      </c>
      <c r="AE76" s="1">
        <v>39</v>
      </c>
      <c r="AF76" s="1">
        <v>39</v>
      </c>
      <c r="AG76" s="1">
        <v>43</v>
      </c>
      <c r="AH76" s="1">
        <v>36</v>
      </c>
      <c r="AI76" s="1">
        <v>6</v>
      </c>
      <c r="AJ76" s="1">
        <v>0</v>
      </c>
      <c r="AK76" s="4">
        <f t="shared" si="21"/>
        <v>0.20930232558139536</v>
      </c>
      <c r="AL76" s="4">
        <f t="shared" si="22"/>
        <v>-3.7037037037037035E-2</v>
      </c>
      <c r="AM76" s="4">
        <f t="shared" si="23"/>
        <v>0.26829268292682928</v>
      </c>
      <c r="AN76" s="33">
        <v>335000</v>
      </c>
      <c r="AO76" s="33">
        <v>346000</v>
      </c>
      <c r="AP76" s="33">
        <v>305000</v>
      </c>
      <c r="AQ76" s="24">
        <v>305000</v>
      </c>
      <c r="AR76" s="24">
        <v>291750</v>
      </c>
      <c r="AS76" s="24">
        <v>268500</v>
      </c>
      <c r="AT76">
        <v>249000</v>
      </c>
      <c r="AU76">
        <v>241000</v>
      </c>
      <c r="AV76" s="12">
        <v>239000</v>
      </c>
      <c r="AW76">
        <v>208000</v>
      </c>
      <c r="AX76">
        <v>199222</v>
      </c>
      <c r="AY76" s="2">
        <v>224000</v>
      </c>
      <c r="AZ76" s="2">
        <v>167500</v>
      </c>
      <c r="BA76" s="1">
        <v>149000</v>
      </c>
      <c r="BB76" s="1">
        <v>165000</v>
      </c>
      <c r="BC76" s="1">
        <v>232900</v>
      </c>
      <c r="BD76" s="1">
        <v>209900</v>
      </c>
      <c r="BE76" s="5">
        <v>232000</v>
      </c>
      <c r="BF76" s="1">
        <v>230000</v>
      </c>
      <c r="BG76" s="1">
        <v>258900</v>
      </c>
      <c r="BH76" s="1">
        <v>250000</v>
      </c>
      <c r="BI76" s="1">
        <v>214500</v>
      </c>
      <c r="BJ76" s="1">
        <v>192250</v>
      </c>
      <c r="BK76" s="1">
        <v>176250</v>
      </c>
      <c r="BL76" s="1">
        <v>152000</v>
      </c>
      <c r="BM76" s="1">
        <v>128000</v>
      </c>
      <c r="BN76" s="1">
        <v>125000</v>
      </c>
      <c r="BO76" s="1">
        <v>125000</v>
      </c>
      <c r="BP76" s="1">
        <v>110000</v>
      </c>
      <c r="BQ76" s="4">
        <f t="shared" si="24"/>
        <v>-3.1791907514450865E-2</v>
      </c>
      <c r="BR76" s="4">
        <f t="shared" si="25"/>
        <v>0.24767225325884543</v>
      </c>
      <c r="BS76" s="4">
        <f t="shared" si="26"/>
        <v>0.68154119524952061</v>
      </c>
      <c r="BT76" s="33">
        <v>343627</v>
      </c>
      <c r="BU76" s="33">
        <v>345979</v>
      </c>
      <c r="BV76" s="33">
        <v>313324</v>
      </c>
      <c r="BW76" s="24">
        <v>326062</v>
      </c>
      <c r="BX76" s="24">
        <v>300903</v>
      </c>
      <c r="BY76" s="24">
        <v>278066</v>
      </c>
      <c r="BZ76">
        <v>251785</v>
      </c>
      <c r="CA76">
        <v>246686</v>
      </c>
      <c r="CB76" s="12">
        <v>239180</v>
      </c>
      <c r="CC76">
        <v>216573</v>
      </c>
      <c r="CD76">
        <v>199281</v>
      </c>
      <c r="CE76" s="2">
        <v>212771</v>
      </c>
      <c r="CF76" s="1">
        <v>179053</v>
      </c>
      <c r="CG76" s="1">
        <v>163474</v>
      </c>
      <c r="CH76" s="1">
        <v>163445</v>
      </c>
      <c r="CI76" s="1">
        <v>219607</v>
      </c>
      <c r="CJ76" s="1">
        <v>214483</v>
      </c>
      <c r="CK76" s="5">
        <v>241153</v>
      </c>
      <c r="CL76" s="1">
        <v>246595</v>
      </c>
      <c r="CM76" s="1">
        <v>279984</v>
      </c>
      <c r="CN76" s="1">
        <v>263519</v>
      </c>
      <c r="CO76" s="1">
        <v>221991</v>
      </c>
      <c r="CP76" s="1">
        <v>198842</v>
      </c>
      <c r="CQ76" s="1">
        <v>186935</v>
      </c>
      <c r="CR76" s="1">
        <v>158510</v>
      </c>
      <c r="CS76" s="1">
        <v>134211</v>
      </c>
      <c r="CT76" s="1">
        <v>132211</v>
      </c>
      <c r="CU76" s="1">
        <v>130935</v>
      </c>
      <c r="CV76" s="1">
        <v>110346</v>
      </c>
      <c r="CW76" s="1">
        <v>113410</v>
      </c>
      <c r="CX76" s="1">
        <v>107670</v>
      </c>
      <c r="CY76" s="1">
        <v>108183</v>
      </c>
      <c r="CZ76" s="1">
        <v>125666</v>
      </c>
      <c r="DA76" s="1">
        <v>0</v>
      </c>
      <c r="DB76" s="18">
        <f t="shared" si="27"/>
        <v>-6.798100462744849E-3</v>
      </c>
      <c r="DC76" s="4">
        <f t="shared" si="28"/>
        <v>0.2357749599016061</v>
      </c>
      <c r="DD76" s="4">
        <f t="shared" si="29"/>
        <v>0.72433398066047439</v>
      </c>
      <c r="DE76" s="33">
        <v>45</v>
      </c>
      <c r="DF76" s="33">
        <v>48</v>
      </c>
      <c r="DG76" s="33">
        <v>78</v>
      </c>
      <c r="DH76" s="22">
        <v>27</v>
      </c>
      <c r="DI76" s="22">
        <v>32</v>
      </c>
      <c r="DJ76" s="22">
        <v>70</v>
      </c>
      <c r="DK76">
        <v>95</v>
      </c>
      <c r="DL76">
        <v>79</v>
      </c>
      <c r="DM76" s="12">
        <v>91</v>
      </c>
      <c r="DN76">
        <v>69</v>
      </c>
      <c r="DO76">
        <v>69</v>
      </c>
      <c r="DP76" s="2">
        <v>74</v>
      </c>
      <c r="DQ76" s="1">
        <v>93</v>
      </c>
      <c r="DR76" s="1">
        <v>100</v>
      </c>
      <c r="DS76" s="1">
        <v>131</v>
      </c>
      <c r="DT76" s="1">
        <v>124</v>
      </c>
      <c r="DU76" s="1">
        <v>152</v>
      </c>
      <c r="DV76" s="5">
        <v>141</v>
      </c>
      <c r="DW76" s="1">
        <v>91</v>
      </c>
      <c r="DX76" s="1">
        <v>70</v>
      </c>
      <c r="DY76" s="1">
        <v>45</v>
      </c>
      <c r="DZ76" s="1">
        <v>46</v>
      </c>
      <c r="EA76" s="1">
        <v>26</v>
      </c>
      <c r="EB76" s="1">
        <v>22</v>
      </c>
      <c r="EC76" s="1">
        <v>20</v>
      </c>
      <c r="ED76" s="1">
        <v>30</v>
      </c>
      <c r="EE76" s="1">
        <v>44</v>
      </c>
      <c r="EF76" s="1">
        <v>22</v>
      </c>
      <c r="EG76" s="1">
        <v>45</v>
      </c>
      <c r="EH76" s="1">
        <v>42</v>
      </c>
      <c r="EI76" s="1">
        <v>40</v>
      </c>
      <c r="EJ76" s="1">
        <v>51</v>
      </c>
      <c r="EK76" s="1">
        <v>29</v>
      </c>
      <c r="EL76" s="1">
        <v>0</v>
      </c>
      <c r="EM76" s="4">
        <f t="shared" si="30"/>
        <v>-6.25E-2</v>
      </c>
      <c r="EN76" s="4">
        <f t="shared" si="31"/>
        <v>-0.35714285714285715</v>
      </c>
      <c r="EO76" s="4">
        <f t="shared" si="32"/>
        <v>-0.34782608695652173</v>
      </c>
      <c r="EP76" s="33">
        <v>76</v>
      </c>
      <c r="EQ76" s="33">
        <v>52</v>
      </c>
      <c r="ER76" s="33">
        <v>102</v>
      </c>
      <c r="ES76" s="22">
        <v>109</v>
      </c>
      <c r="ET76" s="22">
        <v>77</v>
      </c>
      <c r="EU76" s="22">
        <v>66</v>
      </c>
      <c r="EV76">
        <v>118</v>
      </c>
      <c r="EW76">
        <v>109</v>
      </c>
      <c r="EX76" s="12">
        <v>63</v>
      </c>
      <c r="EY76">
        <v>71</v>
      </c>
      <c r="EZ76">
        <v>52</v>
      </c>
      <c r="FA76" s="2">
        <v>64</v>
      </c>
      <c r="FB76" s="1">
        <v>51</v>
      </c>
      <c r="FC76" s="7">
        <v>43</v>
      </c>
      <c r="FD76" s="1">
        <v>38</v>
      </c>
      <c r="FE76" s="4">
        <f t="shared" si="33"/>
        <v>0.46153846153846156</v>
      </c>
      <c r="FF76" s="4">
        <f t="shared" si="34"/>
        <v>0.15151515151515152</v>
      </c>
      <c r="FG76" s="4">
        <f t="shared" si="35"/>
        <v>0.46153846153846156</v>
      </c>
      <c r="FH76" s="33">
        <v>352450</v>
      </c>
      <c r="FI76" s="33">
        <v>347250</v>
      </c>
      <c r="FJ76" s="33">
        <v>326950</v>
      </c>
      <c r="FK76" s="24">
        <v>317000</v>
      </c>
      <c r="FL76" s="24">
        <v>309000</v>
      </c>
      <c r="FM76" s="24">
        <v>279800</v>
      </c>
      <c r="FN76">
        <v>254950</v>
      </c>
      <c r="FO76">
        <v>264900</v>
      </c>
      <c r="FP76" s="12">
        <v>239000</v>
      </c>
      <c r="FQ76">
        <v>225000</v>
      </c>
      <c r="FR76">
        <v>234900</v>
      </c>
      <c r="FS76" s="2">
        <v>189700</v>
      </c>
      <c r="FT76" s="2">
        <v>179900</v>
      </c>
      <c r="FU76" s="1">
        <v>189000</v>
      </c>
      <c r="FV76" s="1">
        <v>199250</v>
      </c>
      <c r="FW76" s="4">
        <f t="shared" si="36"/>
        <v>1.4974802015838734E-2</v>
      </c>
      <c r="FX76" s="4">
        <f t="shared" si="37"/>
        <v>0.25964974982130096</v>
      </c>
      <c r="FY76" s="4">
        <f t="shared" si="38"/>
        <v>0.50042571306939121</v>
      </c>
      <c r="FZ76" s="33">
        <v>347767</v>
      </c>
      <c r="GA76" s="33">
        <v>348188</v>
      </c>
      <c r="GB76" s="33">
        <v>315750</v>
      </c>
      <c r="GC76" s="24">
        <v>326982</v>
      </c>
      <c r="GD76" s="24">
        <v>301384</v>
      </c>
      <c r="GE76" s="24">
        <v>285255</v>
      </c>
      <c r="GF76">
        <v>256893</v>
      </c>
      <c r="GG76">
        <v>252438</v>
      </c>
      <c r="GH76" s="12">
        <v>246631</v>
      </c>
      <c r="GI76">
        <v>226710</v>
      </c>
      <c r="GJ76">
        <v>204779</v>
      </c>
      <c r="GK76" s="2">
        <v>220125</v>
      </c>
      <c r="GL76" s="1">
        <v>183768</v>
      </c>
      <c r="GM76" s="1">
        <v>168513</v>
      </c>
      <c r="GN76" s="1">
        <v>179691</v>
      </c>
      <c r="GO76" s="4">
        <f t="shared" si="39"/>
        <v>-1.2091169138511379E-3</v>
      </c>
      <c r="GP76" s="4">
        <f t="shared" si="40"/>
        <v>0.21914427442113196</v>
      </c>
      <c r="GQ76" s="4">
        <f t="shared" si="41"/>
        <v>0.69825519218279219</v>
      </c>
      <c r="GR76" s="1"/>
      <c r="GS76" s="1"/>
      <c r="GT76" s="1"/>
      <c r="GU76" s="1"/>
      <c r="GV76" s="1"/>
      <c r="GW76" s="1"/>
      <c r="GX76" s="1"/>
      <c r="GY76" s="1"/>
    </row>
    <row r="77" spans="1:207" ht="12.75" customHeight="1" x14ac:dyDescent="0.35">
      <c r="A77" s="1">
        <v>8075</v>
      </c>
      <c r="B77" s="1" t="s">
        <v>183</v>
      </c>
      <c r="C77" s="33">
        <v>48</v>
      </c>
      <c r="D77" s="33">
        <v>45</v>
      </c>
      <c r="E77" s="33">
        <v>46</v>
      </c>
      <c r="F77" s="22">
        <v>69</v>
      </c>
      <c r="G77" s="22">
        <v>52</v>
      </c>
      <c r="H77" s="22">
        <v>44</v>
      </c>
      <c r="I77">
        <v>67</v>
      </c>
      <c r="J77">
        <v>67</v>
      </c>
      <c r="K77" s="12">
        <v>48</v>
      </c>
      <c r="L77">
        <v>47</v>
      </c>
      <c r="M77">
        <v>50</v>
      </c>
      <c r="N77" s="2">
        <v>52</v>
      </c>
      <c r="O77" s="2">
        <v>51</v>
      </c>
      <c r="P77" s="1">
        <v>33</v>
      </c>
      <c r="Q77" s="1">
        <v>30</v>
      </c>
      <c r="R77" s="1">
        <v>23</v>
      </c>
      <c r="S77" s="1">
        <v>37</v>
      </c>
      <c r="T77" s="1">
        <v>49</v>
      </c>
      <c r="U77" s="1">
        <v>35</v>
      </c>
      <c r="V77" s="1">
        <v>48</v>
      </c>
      <c r="W77" s="1">
        <v>57</v>
      </c>
      <c r="X77" s="1">
        <v>60</v>
      </c>
      <c r="Y77" s="1">
        <v>52</v>
      </c>
      <c r="Z77" s="1">
        <v>41</v>
      </c>
      <c r="AA77" s="1">
        <v>47</v>
      </c>
      <c r="AB77" s="1">
        <v>38</v>
      </c>
      <c r="AC77" s="1">
        <v>50</v>
      </c>
      <c r="AD77" s="1">
        <v>26</v>
      </c>
      <c r="AE77" s="1">
        <v>37</v>
      </c>
      <c r="AF77" s="1">
        <v>30</v>
      </c>
      <c r="AG77" s="1">
        <v>36</v>
      </c>
      <c r="AH77" s="1">
        <v>14</v>
      </c>
      <c r="AI77" s="1">
        <v>25</v>
      </c>
      <c r="AJ77" s="1">
        <v>24</v>
      </c>
      <c r="AK77" s="4">
        <f t="shared" si="21"/>
        <v>6.6666666666666666E-2</v>
      </c>
      <c r="AL77" s="4">
        <f t="shared" si="22"/>
        <v>9.0909090909090912E-2</v>
      </c>
      <c r="AM77" s="4">
        <f t="shared" si="23"/>
        <v>-0.04</v>
      </c>
      <c r="AN77" s="33">
        <v>277500</v>
      </c>
      <c r="AO77" s="33">
        <v>262000</v>
      </c>
      <c r="AP77" s="33">
        <v>251500</v>
      </c>
      <c r="AQ77" s="24">
        <v>256000</v>
      </c>
      <c r="AR77" s="24">
        <v>271500</v>
      </c>
      <c r="AS77" s="24">
        <v>213000</v>
      </c>
      <c r="AT77">
        <v>198000</v>
      </c>
      <c r="AU77">
        <v>177000</v>
      </c>
      <c r="AV77" s="12">
        <v>159950</v>
      </c>
      <c r="AW77">
        <v>156000</v>
      </c>
      <c r="AX77">
        <v>142000</v>
      </c>
      <c r="AY77" s="2">
        <v>112800</v>
      </c>
      <c r="AZ77" s="2">
        <v>43150</v>
      </c>
      <c r="BA77" s="1">
        <v>120000</v>
      </c>
      <c r="BB77" s="1">
        <v>74375</v>
      </c>
      <c r="BC77" s="1">
        <v>65000</v>
      </c>
      <c r="BD77" s="1">
        <v>194000</v>
      </c>
      <c r="BE77" s="5">
        <v>82500</v>
      </c>
      <c r="BF77" s="1">
        <v>180000</v>
      </c>
      <c r="BG77" s="1">
        <v>212500</v>
      </c>
      <c r="BH77" s="1">
        <v>140000</v>
      </c>
      <c r="BI77" s="1">
        <v>149000</v>
      </c>
      <c r="BJ77" s="1">
        <v>120500</v>
      </c>
      <c r="BK77" s="1">
        <v>120000</v>
      </c>
      <c r="BL77" s="1">
        <v>97000</v>
      </c>
      <c r="BM77" s="1">
        <v>94000</v>
      </c>
      <c r="BN77" s="1">
        <v>117450</v>
      </c>
      <c r="BO77" s="1">
        <v>104250</v>
      </c>
      <c r="BP77" s="1">
        <v>97000</v>
      </c>
      <c r="BQ77" s="4">
        <f t="shared" si="24"/>
        <v>5.9160305343511452E-2</v>
      </c>
      <c r="BR77" s="4">
        <f t="shared" si="25"/>
        <v>0.30281690140845069</v>
      </c>
      <c r="BS77" s="4">
        <f t="shared" si="26"/>
        <v>0.95422535211267601</v>
      </c>
      <c r="BT77" s="33">
        <v>281078</v>
      </c>
      <c r="BU77" s="33">
        <v>293703</v>
      </c>
      <c r="BV77" s="33">
        <v>237637</v>
      </c>
      <c r="BW77" s="24">
        <v>258521</v>
      </c>
      <c r="BX77" s="24">
        <v>286467</v>
      </c>
      <c r="BY77" s="24">
        <v>221735</v>
      </c>
      <c r="BZ77">
        <v>191434</v>
      </c>
      <c r="CA77">
        <v>204788</v>
      </c>
      <c r="CB77" s="12">
        <v>183524</v>
      </c>
      <c r="CC77">
        <v>161701</v>
      </c>
      <c r="CD77">
        <v>129657</v>
      </c>
      <c r="CE77" s="2">
        <v>137166</v>
      </c>
      <c r="CF77" s="1">
        <v>92594</v>
      </c>
      <c r="CG77" s="1">
        <v>113681</v>
      </c>
      <c r="CH77" s="1">
        <v>89600</v>
      </c>
      <c r="CI77" s="1">
        <v>120630</v>
      </c>
      <c r="CJ77" s="1">
        <v>178418</v>
      </c>
      <c r="CK77" s="5">
        <v>118949</v>
      </c>
      <c r="CL77" s="1">
        <v>203591</v>
      </c>
      <c r="CM77" s="1">
        <v>218069</v>
      </c>
      <c r="CN77" s="1">
        <v>169022</v>
      </c>
      <c r="CO77" s="1">
        <v>191296</v>
      </c>
      <c r="CP77" s="1">
        <v>142986</v>
      </c>
      <c r="CQ77" s="1">
        <v>126238</v>
      </c>
      <c r="CR77" s="1">
        <v>122489</v>
      </c>
      <c r="CS77" s="1">
        <v>106973</v>
      </c>
      <c r="CT77" s="1">
        <v>114838</v>
      </c>
      <c r="CU77" s="1">
        <v>105669</v>
      </c>
      <c r="CV77" s="1">
        <v>95585</v>
      </c>
      <c r="CW77" s="1">
        <v>119950</v>
      </c>
      <c r="CX77" s="1">
        <v>111063</v>
      </c>
      <c r="CY77" s="1">
        <v>99192</v>
      </c>
      <c r="CZ77" s="1">
        <v>97332</v>
      </c>
      <c r="DA77" s="1">
        <v>89099</v>
      </c>
      <c r="DB77" s="18">
        <f t="shared" si="27"/>
        <v>-4.2985601100431391E-2</v>
      </c>
      <c r="DC77" s="4">
        <f t="shared" si="28"/>
        <v>0.26763027938755724</v>
      </c>
      <c r="DD77" s="4">
        <f t="shared" si="29"/>
        <v>1.1678582722105246</v>
      </c>
      <c r="DE77" s="33">
        <v>63</v>
      </c>
      <c r="DF77" s="33">
        <v>70</v>
      </c>
      <c r="DG77" s="33">
        <v>91</v>
      </c>
      <c r="DH77" s="22">
        <v>42</v>
      </c>
      <c r="DI77" s="22">
        <v>40</v>
      </c>
      <c r="DJ77" s="22">
        <v>122</v>
      </c>
      <c r="DK77">
        <v>95</v>
      </c>
      <c r="DL77">
        <v>78</v>
      </c>
      <c r="DM77" s="12">
        <v>73</v>
      </c>
      <c r="DN77">
        <v>87</v>
      </c>
      <c r="DO77">
        <v>90</v>
      </c>
      <c r="DP77" s="2">
        <v>121</v>
      </c>
      <c r="DQ77" s="1">
        <v>167</v>
      </c>
      <c r="DR77" s="1">
        <v>127</v>
      </c>
      <c r="DS77" s="1">
        <v>129</v>
      </c>
      <c r="DT77" s="1">
        <v>138</v>
      </c>
      <c r="DU77" s="1">
        <v>199</v>
      </c>
      <c r="DV77" s="5">
        <v>130</v>
      </c>
      <c r="DW77" s="1">
        <v>164</v>
      </c>
      <c r="DX77" s="1">
        <v>74</v>
      </c>
      <c r="DY77" s="1">
        <v>92</v>
      </c>
      <c r="DZ77" s="1">
        <v>58</v>
      </c>
      <c r="EA77" s="1">
        <v>46</v>
      </c>
      <c r="EB77" s="1">
        <v>42</v>
      </c>
      <c r="EC77" s="1">
        <v>63</v>
      </c>
      <c r="ED77" s="1">
        <v>47</v>
      </c>
      <c r="EE77" s="1">
        <v>43</v>
      </c>
      <c r="EF77" s="1">
        <v>28</v>
      </c>
      <c r="EG77" s="1">
        <v>65</v>
      </c>
      <c r="EH77" s="1">
        <v>63</v>
      </c>
      <c r="EI77" s="1">
        <v>40</v>
      </c>
      <c r="EJ77" s="1">
        <v>57</v>
      </c>
      <c r="EK77" s="1">
        <v>70</v>
      </c>
      <c r="EL77" s="1">
        <v>61</v>
      </c>
      <c r="EM77" s="4">
        <f t="shared" si="30"/>
        <v>-0.1</v>
      </c>
      <c r="EN77" s="4">
        <f t="shared" si="31"/>
        <v>-0.48360655737704916</v>
      </c>
      <c r="EO77" s="4">
        <f t="shared" si="32"/>
        <v>-0.3</v>
      </c>
      <c r="EP77" s="33">
        <v>75</v>
      </c>
      <c r="EQ77" s="33">
        <v>84</v>
      </c>
      <c r="ER77" s="33">
        <v>101</v>
      </c>
      <c r="ES77" s="22">
        <v>142</v>
      </c>
      <c r="ET77" s="22">
        <v>106</v>
      </c>
      <c r="EU77" s="22">
        <v>80</v>
      </c>
      <c r="EV77">
        <v>144</v>
      </c>
      <c r="EW77">
        <v>120</v>
      </c>
      <c r="EX77" s="12">
        <v>116</v>
      </c>
      <c r="EY77">
        <v>74</v>
      </c>
      <c r="EZ77">
        <v>77</v>
      </c>
      <c r="FA77" s="2">
        <v>88</v>
      </c>
      <c r="FB77" s="1">
        <v>93</v>
      </c>
      <c r="FC77" s="7">
        <v>58</v>
      </c>
      <c r="FD77" s="1">
        <v>58</v>
      </c>
      <c r="FE77" s="4">
        <f t="shared" si="33"/>
        <v>-0.10714285714285714</v>
      </c>
      <c r="FF77" s="4">
        <f t="shared" si="34"/>
        <v>-6.25E-2</v>
      </c>
      <c r="FG77" s="4">
        <f t="shared" si="35"/>
        <v>-2.5974025974025976E-2</v>
      </c>
      <c r="FH77" s="33">
        <v>317000</v>
      </c>
      <c r="FI77" s="33">
        <v>284949</v>
      </c>
      <c r="FJ77" s="33">
        <v>294900</v>
      </c>
      <c r="FK77" s="24">
        <v>258000</v>
      </c>
      <c r="FL77" s="24">
        <v>252500</v>
      </c>
      <c r="FM77" s="24">
        <v>199950</v>
      </c>
      <c r="FN77">
        <v>222900</v>
      </c>
      <c r="FO77">
        <v>209900</v>
      </c>
      <c r="FP77" s="12">
        <v>169950</v>
      </c>
      <c r="FQ77">
        <v>157250</v>
      </c>
      <c r="FR77">
        <v>155000</v>
      </c>
      <c r="FS77" s="2">
        <v>164450</v>
      </c>
      <c r="FT77" s="2">
        <v>112500</v>
      </c>
      <c r="FU77" s="1">
        <v>169250</v>
      </c>
      <c r="FV77" s="1">
        <v>119900</v>
      </c>
      <c r="FW77" s="4">
        <f t="shared" si="36"/>
        <v>0.11247977708291659</v>
      </c>
      <c r="FX77" s="4">
        <f t="shared" si="37"/>
        <v>0.58539634908727178</v>
      </c>
      <c r="FY77" s="4">
        <f t="shared" si="38"/>
        <v>1.0451612903225806</v>
      </c>
      <c r="FZ77" s="33">
        <v>276793</v>
      </c>
      <c r="GA77" s="33">
        <v>296551</v>
      </c>
      <c r="GB77" s="33">
        <v>243817</v>
      </c>
      <c r="GC77" s="24">
        <v>258070</v>
      </c>
      <c r="GD77" s="24">
        <v>284523</v>
      </c>
      <c r="GE77" s="24">
        <v>229365</v>
      </c>
      <c r="GF77">
        <v>197741</v>
      </c>
      <c r="GG77">
        <v>208661</v>
      </c>
      <c r="GH77" s="12">
        <v>187195</v>
      </c>
      <c r="GI77">
        <v>163994</v>
      </c>
      <c r="GJ77">
        <v>135708</v>
      </c>
      <c r="GK77" s="2">
        <v>142241</v>
      </c>
      <c r="GL77" s="1">
        <v>95909</v>
      </c>
      <c r="GM77" s="1">
        <v>123502</v>
      </c>
      <c r="GN77" s="1">
        <v>87248</v>
      </c>
      <c r="GO77" s="4">
        <f t="shared" si="39"/>
        <v>-6.6625976644826695E-2</v>
      </c>
      <c r="GP77" s="4">
        <f t="shared" si="40"/>
        <v>0.20677958712096439</v>
      </c>
      <c r="GQ77" s="4">
        <f t="shared" si="41"/>
        <v>1.0396218351165738</v>
      </c>
      <c r="GR77" s="1"/>
      <c r="GS77" s="1"/>
      <c r="GT77" s="1"/>
      <c r="GU77" s="1"/>
      <c r="GV77" s="1"/>
      <c r="GW77" s="1"/>
      <c r="GX77" s="1"/>
      <c r="GY77" s="1"/>
    </row>
    <row r="78" spans="1:207" ht="12.75" customHeight="1" x14ac:dyDescent="0.35">
      <c r="A78" s="1">
        <v>8076</v>
      </c>
      <c r="B78" s="1" t="s">
        <v>184</v>
      </c>
      <c r="C78" s="33">
        <v>5</v>
      </c>
      <c r="D78" s="33">
        <v>7</v>
      </c>
      <c r="E78" s="33">
        <v>3</v>
      </c>
      <c r="F78" s="22">
        <v>9</v>
      </c>
      <c r="G78" s="22">
        <v>5</v>
      </c>
      <c r="H78" s="22">
        <v>7</v>
      </c>
      <c r="I78">
        <v>4</v>
      </c>
      <c r="J78">
        <v>4</v>
      </c>
      <c r="K78" s="12">
        <v>6</v>
      </c>
      <c r="L78">
        <v>6</v>
      </c>
      <c r="M78">
        <v>2</v>
      </c>
      <c r="N78" s="2">
        <v>7</v>
      </c>
      <c r="O78" s="2">
        <v>6</v>
      </c>
      <c r="P78" s="1">
        <v>6</v>
      </c>
      <c r="Q78" s="1">
        <v>4</v>
      </c>
      <c r="R78" s="1">
        <v>3</v>
      </c>
      <c r="S78" s="1">
        <v>2</v>
      </c>
      <c r="T78" s="1">
        <v>4</v>
      </c>
      <c r="U78" s="1">
        <v>0</v>
      </c>
      <c r="V78" s="1">
        <v>2</v>
      </c>
      <c r="W78" s="1">
        <v>3</v>
      </c>
      <c r="X78" s="1">
        <v>6</v>
      </c>
      <c r="Y78" s="1">
        <v>5</v>
      </c>
      <c r="Z78" s="1">
        <v>4</v>
      </c>
      <c r="AA78" s="1">
        <v>4</v>
      </c>
      <c r="AB78" s="1">
        <v>3</v>
      </c>
      <c r="AC78" s="1">
        <v>3</v>
      </c>
      <c r="AD78" s="1">
        <v>4</v>
      </c>
      <c r="AE78" s="1">
        <v>4</v>
      </c>
      <c r="AF78" s="1">
        <v>2</v>
      </c>
      <c r="AG78" s="1">
        <v>4</v>
      </c>
      <c r="AH78" s="1">
        <v>3</v>
      </c>
      <c r="AI78" s="1">
        <v>4</v>
      </c>
      <c r="AJ78" s="1">
        <v>1</v>
      </c>
      <c r="AK78" s="4">
        <f t="shared" si="21"/>
        <v>-0.2857142857142857</v>
      </c>
      <c r="AL78" s="4">
        <f t="shared" si="22"/>
        <v>-0.2857142857142857</v>
      </c>
      <c r="AM78" s="4">
        <f t="shared" si="23"/>
        <v>1.5</v>
      </c>
      <c r="AN78" s="33">
        <v>500000</v>
      </c>
      <c r="AO78" s="33">
        <v>452000</v>
      </c>
      <c r="AP78" s="33">
        <v>465000</v>
      </c>
      <c r="AQ78" s="24">
        <v>425000</v>
      </c>
      <c r="AR78" s="24">
        <v>457500</v>
      </c>
      <c r="AS78" s="24">
        <v>406000</v>
      </c>
      <c r="AT78">
        <v>397500</v>
      </c>
      <c r="AU78">
        <v>356000</v>
      </c>
      <c r="AV78" s="12">
        <v>332500</v>
      </c>
      <c r="AW78">
        <v>309500</v>
      </c>
      <c r="AX78">
        <v>342000</v>
      </c>
      <c r="AY78" s="2">
        <v>280000</v>
      </c>
      <c r="AZ78" s="2">
        <v>263500</v>
      </c>
      <c r="BA78" s="1">
        <v>297500</v>
      </c>
      <c r="BB78" s="1">
        <v>238000</v>
      </c>
      <c r="BC78" s="1">
        <v>260000</v>
      </c>
      <c r="BD78" s="1">
        <v>290500</v>
      </c>
      <c r="BE78" s="5">
        <v>327500</v>
      </c>
      <c r="BF78" s="1">
        <v>413500</v>
      </c>
      <c r="BG78" s="1">
        <v>413500</v>
      </c>
      <c r="BH78" s="1">
        <v>421000</v>
      </c>
      <c r="BI78" s="1">
        <v>391500</v>
      </c>
      <c r="BJ78" s="1">
        <v>380000</v>
      </c>
      <c r="BK78" s="1">
        <v>341750</v>
      </c>
      <c r="BL78" s="1">
        <v>327450</v>
      </c>
      <c r="BM78" s="1">
        <v>274000</v>
      </c>
      <c r="BN78" s="1">
        <v>251000</v>
      </c>
      <c r="BO78" s="1">
        <v>240000</v>
      </c>
      <c r="BP78" s="1">
        <v>222500</v>
      </c>
      <c r="BQ78" s="4">
        <f t="shared" si="24"/>
        <v>0.10619469026548672</v>
      </c>
      <c r="BR78" s="4">
        <f t="shared" si="25"/>
        <v>0.23152709359605911</v>
      </c>
      <c r="BS78" s="4">
        <f t="shared" si="26"/>
        <v>0.46198830409356723</v>
      </c>
      <c r="BT78" s="33">
        <v>554800</v>
      </c>
      <c r="BU78" s="33">
        <v>460699</v>
      </c>
      <c r="BV78" s="33">
        <v>475633</v>
      </c>
      <c r="BW78" s="24">
        <v>445444</v>
      </c>
      <c r="BX78" s="24">
        <v>451700</v>
      </c>
      <c r="BY78" s="24">
        <v>403357</v>
      </c>
      <c r="BZ78">
        <v>397175</v>
      </c>
      <c r="CA78">
        <v>357500</v>
      </c>
      <c r="CB78" s="12">
        <v>359983</v>
      </c>
      <c r="CC78">
        <v>318233</v>
      </c>
      <c r="CD78">
        <v>342000</v>
      </c>
      <c r="CE78" s="2">
        <v>290857</v>
      </c>
      <c r="CF78" s="1">
        <v>282750</v>
      </c>
      <c r="CG78" s="1">
        <v>300225</v>
      </c>
      <c r="CH78" s="1">
        <v>246750</v>
      </c>
      <c r="CI78" s="1">
        <v>295500</v>
      </c>
      <c r="CJ78" s="1">
        <v>290500</v>
      </c>
      <c r="CK78" s="5">
        <v>329875</v>
      </c>
      <c r="CL78" s="1">
        <v>413500</v>
      </c>
      <c r="CM78" s="1">
        <v>413500</v>
      </c>
      <c r="CN78" s="1">
        <v>422000</v>
      </c>
      <c r="CO78" s="1">
        <v>399000</v>
      </c>
      <c r="CP78" s="1">
        <v>367680</v>
      </c>
      <c r="CQ78" s="1">
        <v>350875</v>
      </c>
      <c r="CR78" s="1">
        <v>323725</v>
      </c>
      <c r="CS78" s="1">
        <v>273666</v>
      </c>
      <c r="CT78" s="1">
        <v>265333</v>
      </c>
      <c r="CU78" s="1">
        <v>237000</v>
      </c>
      <c r="CV78" s="1">
        <v>225000</v>
      </c>
      <c r="CW78" s="1">
        <v>204000</v>
      </c>
      <c r="CX78" s="1">
        <v>210125</v>
      </c>
      <c r="CY78" s="1">
        <v>189000</v>
      </c>
      <c r="CZ78" s="1">
        <v>169250</v>
      </c>
      <c r="DA78" s="1">
        <v>126000</v>
      </c>
      <c r="DB78" s="18">
        <f t="shared" si="27"/>
        <v>0.20425700945736805</v>
      </c>
      <c r="DC78" s="4">
        <f t="shared" si="28"/>
        <v>0.37545648147918592</v>
      </c>
      <c r="DD78" s="4">
        <f t="shared" si="29"/>
        <v>0.62222222222222223</v>
      </c>
      <c r="DE78" s="33">
        <v>47</v>
      </c>
      <c r="DF78" s="33">
        <v>8</v>
      </c>
      <c r="DG78" s="33">
        <v>9</v>
      </c>
      <c r="DH78" s="22">
        <v>93</v>
      </c>
      <c r="DI78" s="22">
        <v>28</v>
      </c>
      <c r="DJ78" s="22">
        <v>74</v>
      </c>
      <c r="DK78">
        <v>47</v>
      </c>
      <c r="DL78">
        <v>54</v>
      </c>
      <c r="DM78" s="12">
        <v>71</v>
      </c>
      <c r="DN78">
        <v>73</v>
      </c>
      <c r="DO78">
        <v>117</v>
      </c>
      <c r="DP78" s="2">
        <v>71</v>
      </c>
      <c r="DQ78" s="1">
        <v>111</v>
      </c>
      <c r="DR78" s="1">
        <v>153</v>
      </c>
      <c r="DS78" s="1">
        <v>80</v>
      </c>
      <c r="DT78" s="1">
        <v>51</v>
      </c>
      <c r="DU78" s="1">
        <v>45</v>
      </c>
      <c r="DV78" s="5">
        <v>152</v>
      </c>
      <c r="DW78" s="1">
        <v>0</v>
      </c>
      <c r="DX78" s="1">
        <v>16</v>
      </c>
      <c r="DY78" s="1">
        <v>39</v>
      </c>
      <c r="DZ78" s="1">
        <v>76</v>
      </c>
      <c r="EA78" s="1">
        <v>55</v>
      </c>
      <c r="EB78" s="1">
        <v>46</v>
      </c>
      <c r="EC78" s="1">
        <v>25</v>
      </c>
      <c r="ED78" s="1">
        <v>11</v>
      </c>
      <c r="EE78" s="1">
        <v>43</v>
      </c>
      <c r="EF78" s="1">
        <v>30</v>
      </c>
      <c r="EG78" s="1">
        <v>52</v>
      </c>
      <c r="EH78" s="1">
        <v>47</v>
      </c>
      <c r="EI78" s="1">
        <v>45</v>
      </c>
      <c r="EJ78" s="1">
        <v>58</v>
      </c>
      <c r="EK78" s="1">
        <v>29</v>
      </c>
      <c r="EL78" s="1">
        <v>19</v>
      </c>
      <c r="EM78" s="4">
        <f t="shared" si="30"/>
        <v>4.875</v>
      </c>
      <c r="EN78" s="4">
        <f t="shared" si="31"/>
        <v>-0.36486486486486486</v>
      </c>
      <c r="EO78" s="4">
        <f t="shared" si="32"/>
        <v>-0.59829059829059827</v>
      </c>
      <c r="EP78" s="33">
        <v>11</v>
      </c>
      <c r="EQ78" s="33">
        <v>6</v>
      </c>
      <c r="ER78" s="33">
        <v>10</v>
      </c>
      <c r="ES78" s="22">
        <v>18</v>
      </c>
      <c r="ET78" s="22">
        <v>9</v>
      </c>
      <c r="EU78" s="22">
        <v>13</v>
      </c>
      <c r="EV78">
        <v>10</v>
      </c>
      <c r="EW78">
        <v>15</v>
      </c>
      <c r="EX78" s="12">
        <v>11</v>
      </c>
      <c r="EY78">
        <v>6</v>
      </c>
      <c r="EZ78">
        <v>8</v>
      </c>
      <c r="FA78" s="2">
        <v>7</v>
      </c>
      <c r="FB78" s="1">
        <v>7</v>
      </c>
      <c r="FC78" s="7">
        <v>3</v>
      </c>
      <c r="FD78" s="1">
        <v>3</v>
      </c>
      <c r="FE78" s="4">
        <f t="shared" si="33"/>
        <v>0.83333333333333337</v>
      </c>
      <c r="FF78" s="4">
        <f t="shared" si="34"/>
        <v>-0.15384615384615385</v>
      </c>
      <c r="FG78" s="4">
        <f t="shared" si="35"/>
        <v>0.375</v>
      </c>
      <c r="FH78" s="33">
        <v>529000</v>
      </c>
      <c r="FI78" s="33">
        <v>484450</v>
      </c>
      <c r="FJ78" s="33">
        <v>469450</v>
      </c>
      <c r="FK78" s="24">
        <v>469450</v>
      </c>
      <c r="FL78" s="24">
        <v>429900</v>
      </c>
      <c r="FM78" s="24">
        <v>399000</v>
      </c>
      <c r="FN78">
        <v>394400</v>
      </c>
      <c r="FO78">
        <v>409000</v>
      </c>
      <c r="FP78" s="12">
        <v>389900</v>
      </c>
      <c r="FQ78">
        <v>341000</v>
      </c>
      <c r="FR78">
        <v>379900</v>
      </c>
      <c r="FS78" s="2">
        <v>370000</v>
      </c>
      <c r="FT78" s="2">
        <v>329900</v>
      </c>
      <c r="FU78" s="1">
        <v>259500</v>
      </c>
      <c r="FV78" s="1">
        <v>379900</v>
      </c>
      <c r="FW78" s="4">
        <f t="shared" si="36"/>
        <v>9.1959954587676751E-2</v>
      </c>
      <c r="FX78" s="4">
        <f t="shared" si="37"/>
        <v>0.32581453634085211</v>
      </c>
      <c r="FY78" s="4">
        <f t="shared" si="38"/>
        <v>0.39247170307975782</v>
      </c>
      <c r="FZ78" s="33">
        <v>559600</v>
      </c>
      <c r="GA78" s="33">
        <v>459099</v>
      </c>
      <c r="GB78" s="33">
        <v>491600</v>
      </c>
      <c r="GC78" s="24">
        <v>454688</v>
      </c>
      <c r="GD78" s="24">
        <v>456380</v>
      </c>
      <c r="GE78" s="24">
        <v>416728</v>
      </c>
      <c r="GF78">
        <v>411200</v>
      </c>
      <c r="GG78">
        <v>365662</v>
      </c>
      <c r="GH78" s="12">
        <v>377433</v>
      </c>
      <c r="GI78">
        <v>336258</v>
      </c>
      <c r="GJ78">
        <v>360950</v>
      </c>
      <c r="GK78" s="2">
        <v>306814</v>
      </c>
      <c r="GL78" s="1">
        <v>276566</v>
      </c>
      <c r="GM78" s="1">
        <v>327416</v>
      </c>
      <c r="GN78" s="1">
        <v>265725</v>
      </c>
      <c r="GO78" s="4">
        <f t="shared" si="39"/>
        <v>0.21890921130300872</v>
      </c>
      <c r="GP78" s="4">
        <f t="shared" si="40"/>
        <v>0.34284233360849281</v>
      </c>
      <c r="GQ78" s="4">
        <f t="shared" si="41"/>
        <v>0.55035323452001661</v>
      </c>
      <c r="GR78" s="1"/>
      <c r="GS78" s="1"/>
      <c r="GT78" s="1"/>
      <c r="GU78" s="1"/>
      <c r="GV78" s="1"/>
      <c r="GW78" s="1"/>
      <c r="GX78" s="1"/>
      <c r="GY78" s="1"/>
    </row>
    <row r="79" spans="1:207" ht="12.75" customHeight="1" x14ac:dyDescent="0.35">
      <c r="A79" s="1">
        <v>8077</v>
      </c>
      <c r="B79" s="1" t="s">
        <v>185</v>
      </c>
      <c r="C79" s="33">
        <v>17</v>
      </c>
      <c r="D79" s="33">
        <v>20</v>
      </c>
      <c r="E79" s="33">
        <v>13</v>
      </c>
      <c r="F79" s="22">
        <v>19</v>
      </c>
      <c r="G79" s="22">
        <v>27</v>
      </c>
      <c r="H79" s="22">
        <v>17</v>
      </c>
      <c r="I79">
        <v>14</v>
      </c>
      <c r="J79">
        <v>35</v>
      </c>
      <c r="K79" s="12">
        <v>16</v>
      </c>
      <c r="L79">
        <v>14</v>
      </c>
      <c r="M79">
        <v>12</v>
      </c>
      <c r="N79" s="2">
        <v>19</v>
      </c>
      <c r="O79" s="2">
        <v>13</v>
      </c>
      <c r="P79" s="1">
        <v>12</v>
      </c>
      <c r="Q79" s="1">
        <v>14</v>
      </c>
      <c r="R79" s="1">
        <v>11</v>
      </c>
      <c r="S79" s="1">
        <v>10</v>
      </c>
      <c r="T79" s="1">
        <v>5</v>
      </c>
      <c r="U79" s="1">
        <v>0</v>
      </c>
      <c r="V79" s="1">
        <v>12</v>
      </c>
      <c r="W79" s="1">
        <v>23</v>
      </c>
      <c r="X79" s="1">
        <v>26</v>
      </c>
      <c r="Y79" s="1">
        <v>22</v>
      </c>
      <c r="Z79" s="1">
        <v>16</v>
      </c>
      <c r="AA79" s="1">
        <v>13</v>
      </c>
      <c r="AB79" s="1">
        <v>16</v>
      </c>
      <c r="AC79" s="1">
        <v>10</v>
      </c>
      <c r="AD79" s="1">
        <v>17</v>
      </c>
      <c r="AE79" s="1">
        <v>16</v>
      </c>
      <c r="AF79" s="1">
        <v>20</v>
      </c>
      <c r="AG79" s="1">
        <v>15</v>
      </c>
      <c r="AH79" s="1">
        <v>18</v>
      </c>
      <c r="AI79" s="1">
        <v>14</v>
      </c>
      <c r="AJ79" s="1">
        <v>12</v>
      </c>
      <c r="AK79" s="4">
        <f t="shared" si="21"/>
        <v>-0.15</v>
      </c>
      <c r="AL79" s="4">
        <f t="shared" si="22"/>
        <v>0</v>
      </c>
      <c r="AM79" s="4">
        <f t="shared" si="23"/>
        <v>0.41666666666666669</v>
      </c>
      <c r="AN79" s="33">
        <v>920000</v>
      </c>
      <c r="AO79" s="33">
        <v>1064000</v>
      </c>
      <c r="AP79" s="33">
        <v>775000</v>
      </c>
      <c r="AQ79" s="24">
        <v>953000</v>
      </c>
      <c r="AR79" s="24">
        <v>899999</v>
      </c>
      <c r="AS79" s="24">
        <v>775500</v>
      </c>
      <c r="AT79">
        <v>631000</v>
      </c>
      <c r="AU79">
        <v>719000</v>
      </c>
      <c r="AV79" s="12">
        <v>815000</v>
      </c>
      <c r="AW79">
        <v>920000</v>
      </c>
      <c r="AX79">
        <v>707000</v>
      </c>
      <c r="AY79" s="2">
        <v>545000</v>
      </c>
      <c r="AZ79" s="2">
        <v>569000</v>
      </c>
      <c r="BA79" s="1">
        <v>457250</v>
      </c>
      <c r="BB79" s="1">
        <v>505000</v>
      </c>
      <c r="BC79" s="1">
        <v>505000</v>
      </c>
      <c r="BD79" s="1">
        <v>531250</v>
      </c>
      <c r="BE79" s="5">
        <v>585000</v>
      </c>
      <c r="BF79" s="1">
        <v>726500</v>
      </c>
      <c r="BG79" s="1">
        <v>662500</v>
      </c>
      <c r="BH79" s="1">
        <v>660500</v>
      </c>
      <c r="BI79" s="1">
        <v>586250</v>
      </c>
      <c r="BJ79" s="1">
        <v>450000</v>
      </c>
      <c r="BK79" s="1">
        <v>427500</v>
      </c>
      <c r="BL79" s="1">
        <v>420000</v>
      </c>
      <c r="BM79" s="1">
        <v>316250</v>
      </c>
      <c r="BN79" s="1">
        <v>361500</v>
      </c>
      <c r="BO79" s="1">
        <v>260000</v>
      </c>
      <c r="BP79" s="1">
        <v>254950</v>
      </c>
      <c r="BQ79" s="4">
        <f t="shared" si="24"/>
        <v>-0.13533834586466165</v>
      </c>
      <c r="BR79" s="4">
        <f t="shared" si="25"/>
        <v>0.18633139909735655</v>
      </c>
      <c r="BS79" s="4">
        <f t="shared" si="26"/>
        <v>0.30127298444130129</v>
      </c>
      <c r="BT79" s="33">
        <v>1130647</v>
      </c>
      <c r="BU79" s="33">
        <v>1088525</v>
      </c>
      <c r="BV79" s="33">
        <v>880519</v>
      </c>
      <c r="BW79" s="24">
        <v>1115663</v>
      </c>
      <c r="BX79" s="24">
        <v>943735</v>
      </c>
      <c r="BY79" s="24">
        <v>803791</v>
      </c>
      <c r="BZ79">
        <v>603214</v>
      </c>
      <c r="CA79">
        <v>759947</v>
      </c>
      <c r="CB79" s="12">
        <v>794250</v>
      </c>
      <c r="CC79">
        <v>936614</v>
      </c>
      <c r="CD79">
        <v>723759</v>
      </c>
      <c r="CE79" s="2">
        <v>613250</v>
      </c>
      <c r="CF79" s="1">
        <v>677000</v>
      </c>
      <c r="CG79" s="1">
        <v>459666</v>
      </c>
      <c r="CH79" s="1">
        <v>547692</v>
      </c>
      <c r="CI79" s="1">
        <v>556218</v>
      </c>
      <c r="CJ79" s="1">
        <v>582360</v>
      </c>
      <c r="CK79" s="5">
        <v>637700</v>
      </c>
      <c r="CL79" s="1">
        <v>795766</v>
      </c>
      <c r="CM79" s="1">
        <v>694208</v>
      </c>
      <c r="CN79" s="1">
        <v>643429</v>
      </c>
      <c r="CO79" s="1">
        <v>595324</v>
      </c>
      <c r="CP79" s="1">
        <v>457350</v>
      </c>
      <c r="CQ79" s="1">
        <v>425243</v>
      </c>
      <c r="CR79" s="1">
        <v>421692</v>
      </c>
      <c r="CS79" s="1">
        <v>319875</v>
      </c>
      <c r="CT79" s="1">
        <v>376200</v>
      </c>
      <c r="CU79" s="1">
        <v>269155</v>
      </c>
      <c r="CV79" s="1">
        <v>270368</v>
      </c>
      <c r="CW79" s="1">
        <v>206857</v>
      </c>
      <c r="CX79" s="1">
        <v>217095</v>
      </c>
      <c r="CY79" s="1">
        <v>157750</v>
      </c>
      <c r="CZ79" s="1">
        <v>184821</v>
      </c>
      <c r="DA79" s="1">
        <v>190325</v>
      </c>
      <c r="DB79" s="18">
        <f t="shared" si="27"/>
        <v>3.8696401093222477E-2</v>
      </c>
      <c r="DC79" s="4">
        <f t="shared" si="28"/>
        <v>0.40664302038714045</v>
      </c>
      <c r="DD79" s="4">
        <f t="shared" si="29"/>
        <v>0.56218713687843602</v>
      </c>
      <c r="DE79" s="33">
        <v>35</v>
      </c>
      <c r="DF79" s="33">
        <v>39</v>
      </c>
      <c r="DG79" s="33">
        <v>15</v>
      </c>
      <c r="DH79" s="22">
        <v>39</v>
      </c>
      <c r="DI79" s="22">
        <v>35</v>
      </c>
      <c r="DJ79" s="22">
        <v>177</v>
      </c>
      <c r="DK79">
        <v>50</v>
      </c>
      <c r="DL79">
        <v>73</v>
      </c>
      <c r="DM79" s="12">
        <v>84</v>
      </c>
      <c r="DN79">
        <v>86</v>
      </c>
      <c r="DO79">
        <v>87</v>
      </c>
      <c r="DP79" s="2">
        <v>43</v>
      </c>
      <c r="DQ79" s="1">
        <v>38</v>
      </c>
      <c r="DR79" s="1">
        <v>97</v>
      </c>
      <c r="DS79" s="1">
        <v>212</v>
      </c>
      <c r="DT79" s="1">
        <v>178</v>
      </c>
      <c r="DU79" s="1">
        <v>251</v>
      </c>
      <c r="DV79" s="5">
        <v>41</v>
      </c>
      <c r="DW79" s="1">
        <v>103</v>
      </c>
      <c r="DX79" s="1">
        <v>92</v>
      </c>
      <c r="DY79" s="1">
        <v>121</v>
      </c>
      <c r="DZ79" s="1">
        <v>101</v>
      </c>
      <c r="EA79" s="1">
        <v>58</v>
      </c>
      <c r="EB79" s="1">
        <v>30</v>
      </c>
      <c r="EC79" s="1">
        <v>37</v>
      </c>
      <c r="ED79" s="1">
        <v>41</v>
      </c>
      <c r="EE79" s="1">
        <v>48</v>
      </c>
      <c r="EF79" s="1">
        <v>23</v>
      </c>
      <c r="EG79" s="1">
        <v>46</v>
      </c>
      <c r="EH79" s="1">
        <v>52</v>
      </c>
      <c r="EI79" s="1">
        <v>91</v>
      </c>
      <c r="EJ79" s="1">
        <v>83</v>
      </c>
      <c r="EK79" s="1">
        <v>93</v>
      </c>
      <c r="EL79" s="1">
        <v>69</v>
      </c>
      <c r="EM79" s="4">
        <f t="shared" si="30"/>
        <v>-0.10256410256410256</v>
      </c>
      <c r="EN79" s="4">
        <f t="shared" si="31"/>
        <v>-0.80225988700564976</v>
      </c>
      <c r="EO79" s="4">
        <f t="shared" si="32"/>
        <v>-0.5977011494252874</v>
      </c>
      <c r="EP79" s="33">
        <v>20</v>
      </c>
      <c r="EQ79" s="33">
        <v>42</v>
      </c>
      <c r="ER79" s="33">
        <v>20</v>
      </c>
      <c r="ES79" s="22">
        <v>34</v>
      </c>
      <c r="ET79" s="22">
        <v>33</v>
      </c>
      <c r="EU79" s="22">
        <v>33</v>
      </c>
      <c r="EV79">
        <v>60</v>
      </c>
      <c r="EW79">
        <v>65</v>
      </c>
      <c r="EX79" s="12">
        <v>25</v>
      </c>
      <c r="EY79">
        <v>20</v>
      </c>
      <c r="EZ79">
        <v>24</v>
      </c>
      <c r="FA79" s="2">
        <v>31</v>
      </c>
      <c r="FB79" s="1">
        <v>15</v>
      </c>
      <c r="FC79" s="7">
        <v>12</v>
      </c>
      <c r="FD79" s="1">
        <v>14</v>
      </c>
      <c r="FE79" s="4">
        <f t="shared" si="33"/>
        <v>-0.52380952380952384</v>
      </c>
      <c r="FF79" s="4">
        <f t="shared" si="34"/>
        <v>-0.39393939393939392</v>
      </c>
      <c r="FG79" s="4">
        <f t="shared" si="35"/>
        <v>-0.16666666666666666</v>
      </c>
      <c r="FH79" s="33">
        <v>937450</v>
      </c>
      <c r="FI79" s="33">
        <v>1100000</v>
      </c>
      <c r="FJ79" s="33">
        <v>1199500</v>
      </c>
      <c r="FK79" s="24">
        <v>962000</v>
      </c>
      <c r="FL79" s="24">
        <v>975000</v>
      </c>
      <c r="FM79" s="24">
        <v>835000</v>
      </c>
      <c r="FN79">
        <v>995000</v>
      </c>
      <c r="FO79">
        <v>799900</v>
      </c>
      <c r="FP79" s="12">
        <v>639900</v>
      </c>
      <c r="FQ79">
        <v>846500</v>
      </c>
      <c r="FR79">
        <v>832000</v>
      </c>
      <c r="FS79" s="2">
        <v>639000</v>
      </c>
      <c r="FT79" s="2">
        <v>560000</v>
      </c>
      <c r="FU79" s="1">
        <v>512500</v>
      </c>
      <c r="FV79" s="1">
        <v>494500</v>
      </c>
      <c r="FW79" s="4">
        <f t="shared" si="36"/>
        <v>-0.14777272727272728</v>
      </c>
      <c r="FX79" s="4">
        <f t="shared" si="37"/>
        <v>0.12269461077844311</v>
      </c>
      <c r="FY79" s="4">
        <f t="shared" si="38"/>
        <v>0.12674278846153847</v>
      </c>
      <c r="FZ79" s="33">
        <v>1118335</v>
      </c>
      <c r="GA79" s="33">
        <v>1094360</v>
      </c>
      <c r="GB79" s="33">
        <v>882300</v>
      </c>
      <c r="GC79" s="24">
        <v>1093347</v>
      </c>
      <c r="GD79" s="24">
        <v>941192</v>
      </c>
      <c r="GE79" s="24">
        <v>840417</v>
      </c>
      <c r="GF79">
        <v>617185</v>
      </c>
      <c r="GG79">
        <v>782977</v>
      </c>
      <c r="GH79" s="12">
        <v>811287</v>
      </c>
      <c r="GI79">
        <v>966992</v>
      </c>
      <c r="GJ79">
        <v>748816</v>
      </c>
      <c r="GK79" s="2">
        <v>649357</v>
      </c>
      <c r="GL79" s="1">
        <v>723761</v>
      </c>
      <c r="GM79" s="1">
        <v>484658</v>
      </c>
      <c r="GN79" s="1">
        <v>595828</v>
      </c>
      <c r="GO79" s="4">
        <f t="shared" si="39"/>
        <v>2.1907781717168024E-2</v>
      </c>
      <c r="GP79" s="4">
        <f t="shared" si="40"/>
        <v>0.33069059764378872</v>
      </c>
      <c r="GQ79" s="4">
        <f t="shared" si="41"/>
        <v>0.49347102626012262</v>
      </c>
      <c r="GR79" s="1"/>
      <c r="GS79" s="1"/>
      <c r="GT79" s="1"/>
      <c r="GU79" s="1"/>
      <c r="GV79" s="1"/>
      <c r="GW79" s="1"/>
      <c r="GX79" s="1"/>
      <c r="GY79" s="1"/>
    </row>
    <row r="80" spans="1:207" ht="12.75" customHeight="1" x14ac:dyDescent="0.35">
      <c r="A80" s="1"/>
      <c r="B80" s="1" t="s">
        <v>186</v>
      </c>
      <c r="C80" s="33">
        <v>2334</v>
      </c>
      <c r="D80" s="33">
        <v>2365</v>
      </c>
      <c r="E80" s="33">
        <v>2554</v>
      </c>
      <c r="F80" s="22">
        <v>3228</v>
      </c>
      <c r="G80" s="22">
        <v>3184</v>
      </c>
      <c r="H80" s="24">
        <v>2215</v>
      </c>
      <c r="I80" s="23">
        <v>2995</v>
      </c>
      <c r="J80" s="6">
        <v>3241</v>
      </c>
      <c r="K80" s="19">
        <v>2661</v>
      </c>
      <c r="L80">
        <v>2503</v>
      </c>
      <c r="M80">
        <f t="shared" ref="M80:AJ80" si="42">SUM(M3:M79)</f>
        <v>2469</v>
      </c>
      <c r="N80">
        <f t="shared" si="42"/>
        <v>2503</v>
      </c>
      <c r="O80" s="2">
        <f t="shared" si="42"/>
        <v>2644</v>
      </c>
      <c r="P80" s="1">
        <f t="shared" si="42"/>
        <v>2316</v>
      </c>
      <c r="Q80" s="1">
        <f t="shared" si="42"/>
        <v>1877</v>
      </c>
      <c r="R80" s="1">
        <f t="shared" si="42"/>
        <v>1732</v>
      </c>
      <c r="S80" s="1">
        <f t="shared" si="42"/>
        <v>2382</v>
      </c>
      <c r="T80" s="1">
        <f t="shared" si="42"/>
        <v>1605</v>
      </c>
      <c r="U80" s="1">
        <f t="shared" si="42"/>
        <v>1540</v>
      </c>
      <c r="V80" s="1">
        <f t="shared" si="42"/>
        <v>2049</v>
      </c>
      <c r="W80" s="1">
        <f t="shared" si="42"/>
        <v>2966</v>
      </c>
      <c r="X80" s="1">
        <f t="shared" si="42"/>
        <v>3174</v>
      </c>
      <c r="Y80" s="1">
        <f t="shared" si="42"/>
        <v>3250</v>
      </c>
      <c r="Z80" s="1">
        <f t="shared" si="42"/>
        <v>2838</v>
      </c>
      <c r="AA80" s="1">
        <f t="shared" si="42"/>
        <v>2491</v>
      </c>
      <c r="AB80" s="1">
        <f t="shared" si="42"/>
        <v>2615</v>
      </c>
      <c r="AC80" s="1">
        <f t="shared" si="42"/>
        <v>2632</v>
      </c>
      <c r="AD80" s="1">
        <f t="shared" si="42"/>
        <v>2574</v>
      </c>
      <c r="AE80" s="1">
        <f t="shared" si="42"/>
        <v>2315</v>
      </c>
      <c r="AF80" s="1">
        <f t="shared" si="42"/>
        <v>2249</v>
      </c>
      <c r="AG80" s="1">
        <f t="shared" si="42"/>
        <v>2315</v>
      </c>
      <c r="AH80" s="1">
        <f t="shared" si="42"/>
        <v>2040</v>
      </c>
      <c r="AI80" s="1">
        <f t="shared" si="42"/>
        <v>1991</v>
      </c>
      <c r="AJ80" s="1">
        <f t="shared" si="42"/>
        <v>1712</v>
      </c>
      <c r="AK80" s="4">
        <f t="shared" si="21"/>
        <v>-1.3107822410147992E-2</v>
      </c>
      <c r="AL80" s="4">
        <f t="shared" si="22"/>
        <v>5.3724604966139955E-2</v>
      </c>
      <c r="AM80" s="4">
        <f t="shared" si="23"/>
        <v>-5.4678007290400975E-2</v>
      </c>
      <c r="AN80" s="33">
        <v>358825</v>
      </c>
      <c r="AO80" s="33">
        <v>340000</v>
      </c>
      <c r="AP80" s="33">
        <v>313250</v>
      </c>
      <c r="AQ80" s="1">
        <v>345004</v>
      </c>
      <c r="AR80" s="2">
        <v>350000</v>
      </c>
      <c r="AS80" s="24">
        <v>275000</v>
      </c>
      <c r="AT80" s="23">
        <v>262000</v>
      </c>
      <c r="AU80">
        <v>250000</v>
      </c>
      <c r="AV80" s="12">
        <v>220000</v>
      </c>
      <c r="AW80" s="1"/>
      <c r="AX80" s="1"/>
      <c r="AY80" s="1"/>
      <c r="AZ80" s="2">
        <f>MEDIAN(AZ3:AZ79)</f>
        <v>138000</v>
      </c>
      <c r="BA80" s="1"/>
      <c r="BB80" s="1"/>
      <c r="BC80" s="1"/>
      <c r="BD80" s="1"/>
      <c r="BE80" s="5">
        <f>MEDIAN(BE3:BE79)</f>
        <v>165000</v>
      </c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4">
        <f t="shared" si="24"/>
        <v>5.5367647058823528E-2</v>
      </c>
      <c r="BR80" s="4">
        <f t="shared" si="25"/>
        <v>0.30481818181818182</v>
      </c>
      <c r="BS80" s="4"/>
      <c r="BT80" s="33">
        <v>571555</v>
      </c>
      <c r="BU80" s="1">
        <v>504145</v>
      </c>
      <c r="BV80" s="33">
        <v>457802</v>
      </c>
      <c r="BW80" s="1">
        <v>522726</v>
      </c>
      <c r="BX80" s="2">
        <v>518316</v>
      </c>
      <c r="BY80" s="24">
        <v>388930</v>
      </c>
      <c r="BZ80" s="23">
        <v>392625</v>
      </c>
      <c r="CA80">
        <v>379909</v>
      </c>
      <c r="CB80" s="12">
        <v>324372</v>
      </c>
      <c r="CC80" s="1"/>
      <c r="CD80" s="1"/>
      <c r="CE80" s="1"/>
      <c r="CF80" s="1">
        <f>AVERAGE(CF3:CF79)</f>
        <v>283205.62337662338</v>
      </c>
      <c r="CG80" s="1"/>
      <c r="CH80" s="1"/>
      <c r="CI80" s="1"/>
      <c r="CJ80" s="1"/>
      <c r="CK80" s="5">
        <f>AVERAGE(CK3:CK79)</f>
        <v>332684.85714285716</v>
      </c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18">
        <f t="shared" si="27"/>
        <v>0.13371153140465541</v>
      </c>
      <c r="DC80" s="4">
        <f>(BT80-BY80)/BY80</f>
        <v>0.46955750392101409</v>
      </c>
      <c r="DD80" s="4"/>
      <c r="DE80" s="1">
        <v>61</v>
      </c>
      <c r="DF80" s="33">
        <v>61</v>
      </c>
      <c r="DG80" s="33">
        <v>70</v>
      </c>
      <c r="DH80" s="22">
        <v>47</v>
      </c>
      <c r="DI80" s="22">
        <v>48</v>
      </c>
      <c r="DJ80" s="22">
        <v>86</v>
      </c>
      <c r="DK80" s="23">
        <v>82</v>
      </c>
      <c r="DL80">
        <v>83</v>
      </c>
      <c r="DM80" s="12">
        <v>90</v>
      </c>
      <c r="DN80" s="1"/>
      <c r="DO80" s="1"/>
      <c r="DP80" s="1"/>
      <c r="DQ80" s="1">
        <f>AVERAGE(DQ3:DQ79)</f>
        <v>100.36363636363636</v>
      </c>
      <c r="DR80" s="1"/>
      <c r="DS80" s="1"/>
      <c r="DT80" s="1"/>
      <c r="DU80" s="1"/>
      <c r="DV80" s="5">
        <f>AVERAGE(DV3:DV79)</f>
        <v>149.67532467532467</v>
      </c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4">
        <f t="shared" si="30"/>
        <v>0</v>
      </c>
      <c r="EN80" s="4">
        <f t="shared" si="31"/>
        <v>-0.29069767441860467</v>
      </c>
      <c r="EO80" s="4"/>
      <c r="EP80" s="33">
        <v>4158</v>
      </c>
      <c r="EQ80" s="33">
        <v>4411</v>
      </c>
      <c r="ER80" s="33">
        <v>4502</v>
      </c>
      <c r="ES80" s="22">
        <v>5663</v>
      </c>
      <c r="ET80" s="1">
        <v>5404</v>
      </c>
      <c r="EU80" s="24">
        <v>4211</v>
      </c>
      <c r="EV80" s="23">
        <v>6337</v>
      </c>
      <c r="EW80">
        <v>6327</v>
      </c>
      <c r="EX80" s="32">
        <v>4242</v>
      </c>
      <c r="EY80" s="1"/>
      <c r="EZ80" s="1"/>
      <c r="FA80" s="1"/>
      <c r="FB80" s="1"/>
      <c r="FC80" s="1"/>
      <c r="FD80" s="1"/>
      <c r="FE80" s="4">
        <f>(EP80-EQ80)/EQ80</f>
        <v>-5.7356608478802994E-2</v>
      </c>
      <c r="FF80" s="4">
        <f t="shared" si="34"/>
        <v>-1.2586084065542626E-2</v>
      </c>
      <c r="FG80" s="4"/>
      <c r="FH80" s="33">
        <v>359900</v>
      </c>
      <c r="FI80" s="1">
        <v>360000</v>
      </c>
      <c r="FJ80" s="33">
        <v>329900</v>
      </c>
      <c r="FK80" s="1">
        <v>334500</v>
      </c>
      <c r="FL80" s="1">
        <v>349500</v>
      </c>
      <c r="FM80" s="24">
        <v>314900</v>
      </c>
      <c r="FN80" s="23">
        <v>299900</v>
      </c>
      <c r="FO80">
        <v>299900</v>
      </c>
      <c r="FP80" s="12">
        <v>234650</v>
      </c>
      <c r="FQ80" s="1"/>
      <c r="FR80" s="1"/>
      <c r="FS80" s="1"/>
      <c r="FT80" s="2"/>
      <c r="FU80" s="1"/>
      <c r="FV80" s="1"/>
      <c r="FW80" s="4">
        <f t="shared" si="36"/>
        <v>-2.7777777777777778E-4</v>
      </c>
      <c r="FX80" s="4">
        <f t="shared" si="37"/>
        <v>0.14290250873293109</v>
      </c>
      <c r="FY80" s="4"/>
      <c r="FZ80" s="33">
        <v>572279</v>
      </c>
      <c r="GA80" s="33">
        <v>507782</v>
      </c>
      <c r="GB80" s="33">
        <v>463468</v>
      </c>
      <c r="GC80" s="1">
        <v>524158</v>
      </c>
      <c r="GD80" s="1">
        <v>522338</v>
      </c>
      <c r="GE80" s="24">
        <v>400255</v>
      </c>
      <c r="GF80" s="23">
        <v>402812</v>
      </c>
      <c r="GG80">
        <v>389687</v>
      </c>
      <c r="GH80" s="12">
        <v>336503</v>
      </c>
      <c r="GI80" s="1"/>
      <c r="GJ80" s="1"/>
      <c r="GK80" s="1"/>
      <c r="GL80" s="1"/>
      <c r="GM80" s="1"/>
      <c r="GN80" s="1"/>
      <c r="GO80" s="4">
        <f>(FZ80-GA80)/GA80</f>
        <v>0.12701710576586014</v>
      </c>
      <c r="GP80" s="4">
        <f t="shared" si="40"/>
        <v>0.42978601141772121</v>
      </c>
      <c r="GQ80" s="1"/>
      <c r="GR80" s="1"/>
      <c r="GS80" s="1"/>
      <c r="GT80" s="1"/>
      <c r="GU80" s="1"/>
      <c r="GV80" s="1"/>
      <c r="GW80" s="1"/>
      <c r="GX80" s="1"/>
      <c r="GY80" s="1"/>
    </row>
    <row r="81" spans="11:69" ht="15" customHeight="1" x14ac:dyDescent="0.25">
      <c r="K81" s="1"/>
      <c r="BQ81" s="4"/>
    </row>
  </sheetData>
  <autoFilter ref="A2:GY2" xr:uid="{83E0EF09-8FBD-4BAD-9395-3F7EB7883843}">
    <sortState xmlns:xlrd2="http://schemas.microsoft.com/office/spreadsheetml/2017/richdata2" ref="A3:GY80">
      <sortCondition ref="A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Y81"/>
  <sheetViews>
    <sheetView workbookViewId="0">
      <selection activeCell="A2" sqref="A2"/>
    </sheetView>
  </sheetViews>
  <sheetFormatPr defaultColWidth="17.26953125" defaultRowHeight="15" customHeight="1" x14ac:dyDescent="0.25"/>
  <cols>
    <col min="1" max="1" width="8.81640625" customWidth="1"/>
    <col min="2" max="2" width="32.453125" customWidth="1"/>
    <col min="3" max="3" width="9.7265625" customWidth="1"/>
    <col min="4" max="4" width="10.453125" customWidth="1"/>
    <col min="5" max="5" width="9.54296875" customWidth="1"/>
    <col min="6" max="6" width="13.26953125" customWidth="1"/>
    <col min="7" max="7" width="13.1796875" customWidth="1"/>
    <col min="8" max="8" width="14.54296875" customWidth="1"/>
    <col min="9" max="9" width="15.26953125" customWidth="1"/>
    <col min="10" max="10" width="14.54296875" customWidth="1"/>
    <col min="11" max="11" width="9.7265625" customWidth="1"/>
    <col min="12" max="12" width="10.7265625" customWidth="1"/>
    <col min="13" max="13" width="9.54296875" customWidth="1"/>
    <col min="14" max="14" width="9.26953125" hidden="1" customWidth="1"/>
    <col min="15" max="15" width="12.453125" style="6" hidden="1" customWidth="1"/>
    <col min="16" max="16" width="11.26953125" hidden="1" customWidth="1"/>
    <col min="17" max="17" width="11" hidden="1" customWidth="1"/>
    <col min="18" max="18" width="9.81640625" hidden="1" customWidth="1"/>
    <col min="19" max="19" width="9.26953125" hidden="1" customWidth="1"/>
    <col min="20" max="21" width="9.453125" hidden="1" customWidth="1"/>
    <col min="22" max="35" width="8.81640625" hidden="1" customWidth="1"/>
    <col min="36" max="36" width="1" hidden="1" customWidth="1"/>
    <col min="37" max="39" width="8.81640625" customWidth="1"/>
    <col min="40" max="40" width="11.26953125" customWidth="1"/>
    <col min="41" max="41" width="9.7265625" customWidth="1"/>
    <col min="42" max="45" width="8.81640625" customWidth="1"/>
    <col min="46" max="46" width="13.81640625" customWidth="1"/>
    <col min="47" max="47" width="8.81640625" customWidth="1"/>
    <col min="48" max="48" width="12.7265625" customWidth="1"/>
    <col min="49" max="49" width="11.54296875" customWidth="1"/>
    <col min="50" max="50" width="10.54296875" customWidth="1"/>
    <col min="51" max="51" width="13" hidden="1" customWidth="1"/>
    <col min="52" max="52" width="11" style="6" hidden="1" customWidth="1"/>
    <col min="53" max="53" width="11" hidden="1" customWidth="1"/>
    <col min="54" max="68" width="8.81640625" hidden="1" customWidth="1"/>
    <col min="69" max="72" width="8.81640625" customWidth="1"/>
    <col min="73" max="73" width="10.54296875" customWidth="1"/>
    <col min="74" max="77" width="8.81640625" customWidth="1"/>
    <col min="78" max="78" width="12.453125" customWidth="1"/>
    <col min="79" max="79" width="14.453125" customWidth="1"/>
    <col min="80" max="80" width="11.26953125" customWidth="1"/>
    <col min="81" max="81" width="11.54296875" bestFit="1" customWidth="1"/>
    <col min="82" max="82" width="11.54296875" customWidth="1"/>
    <col min="83" max="83" width="10.453125" hidden="1" customWidth="1"/>
    <col min="84" max="84" width="9" hidden="1" customWidth="1"/>
    <col min="85" max="85" width="8.54296875" hidden="1" customWidth="1"/>
    <col min="86" max="104" width="8.81640625" hidden="1" customWidth="1"/>
    <col min="105" max="105" width="10.453125" hidden="1" customWidth="1"/>
    <col min="106" max="114" width="8.81640625" customWidth="1"/>
    <col min="115" max="115" width="11.453125" customWidth="1"/>
    <col min="116" max="116" width="10.81640625" customWidth="1"/>
    <col min="117" max="117" width="12.1796875" customWidth="1"/>
    <col min="118" max="119" width="10.81640625" customWidth="1"/>
    <col min="120" max="121" width="10.81640625" hidden="1" customWidth="1"/>
    <col min="122" max="122" width="10.7265625" hidden="1" customWidth="1"/>
    <col min="123" max="141" width="8.81640625" hidden="1" customWidth="1"/>
    <col min="142" max="142" width="10.7265625" hidden="1" customWidth="1"/>
    <col min="143" max="151" width="8.81640625" customWidth="1"/>
    <col min="152" max="152" width="11.54296875" customWidth="1"/>
    <col min="153" max="153" width="14.81640625" customWidth="1"/>
    <col min="154" max="154" width="14.453125" customWidth="1"/>
    <col min="155" max="155" width="12.453125" customWidth="1"/>
    <col min="156" max="156" width="9.1796875" customWidth="1"/>
    <col min="157" max="157" width="13.26953125" hidden="1" customWidth="1"/>
    <col min="158" max="158" width="11.54296875" hidden="1" customWidth="1"/>
    <col min="159" max="160" width="9.1796875" hidden="1" customWidth="1"/>
    <col min="161" max="169" width="8.81640625" customWidth="1"/>
    <col min="170" max="170" width="15.453125" customWidth="1"/>
    <col min="171" max="171" width="10.81640625" customWidth="1"/>
    <col min="172" max="172" width="12.7265625" customWidth="1"/>
    <col min="173" max="173" width="12.54296875" customWidth="1"/>
    <col min="174" max="174" width="9.26953125" customWidth="1"/>
    <col min="175" max="175" width="12.1796875" hidden="1" customWidth="1"/>
    <col min="176" max="176" width="14.26953125" hidden="1" customWidth="1"/>
    <col min="177" max="177" width="10.81640625" hidden="1" customWidth="1"/>
    <col min="178" max="178" width="11.26953125" hidden="1" customWidth="1"/>
    <col min="179" max="187" width="8.81640625" customWidth="1"/>
    <col min="188" max="188" width="13.453125" customWidth="1"/>
    <col min="189" max="189" width="15.453125" customWidth="1"/>
    <col min="190" max="190" width="10.26953125" customWidth="1"/>
    <col min="191" max="191" width="13.1796875" customWidth="1"/>
    <col min="192" max="192" width="10.26953125" customWidth="1"/>
    <col min="193" max="193" width="11.453125" hidden="1" customWidth="1"/>
    <col min="194" max="194" width="9" hidden="1" customWidth="1"/>
    <col min="195" max="195" width="13.7265625" hidden="1" customWidth="1"/>
    <col min="196" max="196" width="13.453125" hidden="1" customWidth="1"/>
    <col min="197" max="197" width="8.81640625" customWidth="1"/>
    <col min="198" max="198" width="8.81640625" style="31" customWidth="1"/>
    <col min="199" max="207" width="8.81640625" customWidth="1"/>
  </cols>
  <sheetData>
    <row r="1" spans="1:207" ht="12.75" customHeight="1" x14ac:dyDescent="0.25">
      <c r="A1" s="1" t="s">
        <v>105</v>
      </c>
      <c r="B1" s="2" t="s">
        <v>257</v>
      </c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1</v>
      </c>
      <c r="AL1" s="1" t="s">
        <v>1</v>
      </c>
      <c r="AM1" s="1" t="s">
        <v>1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1</v>
      </c>
      <c r="BR1" s="1" t="s">
        <v>1</v>
      </c>
      <c r="BS1" s="1" t="s">
        <v>1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1</v>
      </c>
      <c r="DC1" s="1" t="s">
        <v>1</v>
      </c>
      <c r="DD1" s="1" t="s">
        <v>1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1</v>
      </c>
      <c r="EN1" s="1" t="s">
        <v>1</v>
      </c>
      <c r="EO1" s="1" t="s">
        <v>1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1</v>
      </c>
      <c r="FF1" s="2" t="s">
        <v>1</v>
      </c>
      <c r="FG1" s="2"/>
      <c r="FH1" s="2"/>
      <c r="FI1" s="2"/>
      <c r="FJ1" s="2"/>
      <c r="FK1" s="2"/>
      <c r="FL1" s="2"/>
      <c r="FM1" s="2"/>
      <c r="FN1" s="1"/>
      <c r="FO1" s="1"/>
      <c r="FP1" s="1"/>
      <c r="FQ1" s="1"/>
      <c r="FR1" s="1"/>
      <c r="FS1" s="1"/>
      <c r="FT1" s="1"/>
      <c r="FU1" s="1"/>
      <c r="FV1" s="1"/>
      <c r="FW1" s="1" t="s">
        <v>1</v>
      </c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 t="s">
        <v>1</v>
      </c>
      <c r="GP1" s="29"/>
      <c r="GQ1" s="1"/>
      <c r="GR1" s="1"/>
      <c r="GS1" s="1"/>
      <c r="GT1" s="1"/>
      <c r="GU1" s="1"/>
      <c r="GV1" s="1"/>
      <c r="GW1" s="1"/>
      <c r="GX1" s="1"/>
      <c r="GY1" s="1"/>
    </row>
    <row r="2" spans="1:207" ht="12.75" customHeight="1" x14ac:dyDescent="0.3">
      <c r="A2" s="1" t="s">
        <v>2</v>
      </c>
      <c r="B2" s="1" t="s">
        <v>3</v>
      </c>
      <c r="C2" s="8" t="s">
        <v>286</v>
      </c>
      <c r="D2" s="2" t="s">
        <v>278</v>
      </c>
      <c r="E2" s="2" t="s">
        <v>270</v>
      </c>
      <c r="F2" s="2" t="s">
        <v>265</v>
      </c>
      <c r="G2" s="2" t="s">
        <v>253</v>
      </c>
      <c r="H2" s="2" t="s">
        <v>243</v>
      </c>
      <c r="I2" s="10" t="s">
        <v>233</v>
      </c>
      <c r="J2" s="2" t="s">
        <v>224</v>
      </c>
      <c r="K2" s="10" t="s">
        <v>208</v>
      </c>
      <c r="L2" s="10" t="s">
        <v>200</v>
      </c>
      <c r="M2" s="2" t="s">
        <v>196</v>
      </c>
      <c r="N2" s="1" t="s">
        <v>4</v>
      </c>
      <c r="O2" s="2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 t="s">
        <v>14</v>
      </c>
      <c r="Y2" s="1" t="s">
        <v>15</v>
      </c>
      <c r="Z2" s="1" t="s">
        <v>16</v>
      </c>
      <c r="AA2" s="1" t="s">
        <v>17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24</v>
      </c>
      <c r="AI2" s="1" t="s">
        <v>25</v>
      </c>
      <c r="AJ2" s="1" t="s">
        <v>26</v>
      </c>
      <c r="AK2" s="9" t="s">
        <v>27</v>
      </c>
      <c r="AL2" s="9" t="s">
        <v>28</v>
      </c>
      <c r="AM2" s="9" t="s">
        <v>29</v>
      </c>
      <c r="AN2" s="11" t="s">
        <v>287</v>
      </c>
      <c r="AO2" s="2" t="s">
        <v>279</v>
      </c>
      <c r="AP2" s="2" t="s">
        <v>271</v>
      </c>
      <c r="AQ2" s="2" t="s">
        <v>259</v>
      </c>
      <c r="AR2" s="2" t="s">
        <v>246</v>
      </c>
      <c r="AS2" s="2" t="s">
        <v>236</v>
      </c>
      <c r="AT2" s="10" t="s">
        <v>227</v>
      </c>
      <c r="AU2" s="2" t="s">
        <v>218</v>
      </c>
      <c r="AV2" s="10" t="s">
        <v>209</v>
      </c>
      <c r="AW2" s="10" t="s">
        <v>201</v>
      </c>
      <c r="AX2" s="2" t="s">
        <v>190</v>
      </c>
      <c r="AY2" s="2" t="s">
        <v>191</v>
      </c>
      <c r="AZ2" s="2" t="s">
        <v>30</v>
      </c>
      <c r="BA2" s="1" t="s">
        <v>31</v>
      </c>
      <c r="BB2" s="1" t="s">
        <v>32</v>
      </c>
      <c r="BC2" s="1" t="s">
        <v>33</v>
      </c>
      <c r="BD2" s="1" t="s">
        <v>34</v>
      </c>
      <c r="BE2" s="1" t="s">
        <v>107</v>
      </c>
      <c r="BF2" s="1" t="s">
        <v>36</v>
      </c>
      <c r="BG2" s="1" t="s">
        <v>37</v>
      </c>
      <c r="BH2" s="1" t="s">
        <v>38</v>
      </c>
      <c r="BI2" s="1" t="s">
        <v>39</v>
      </c>
      <c r="BJ2" s="1" t="s">
        <v>40</v>
      </c>
      <c r="BK2" s="1" t="s">
        <v>41</v>
      </c>
      <c r="BL2" s="1" t="s">
        <v>42</v>
      </c>
      <c r="BM2" s="1" t="s">
        <v>43</v>
      </c>
      <c r="BN2" s="1" t="s">
        <v>44</v>
      </c>
      <c r="BO2" s="1" t="s">
        <v>45</v>
      </c>
      <c r="BP2" s="1" t="s">
        <v>46</v>
      </c>
      <c r="BQ2" s="9" t="s">
        <v>27</v>
      </c>
      <c r="BR2" s="9" t="s">
        <v>28</v>
      </c>
      <c r="BS2" s="9" t="s">
        <v>29</v>
      </c>
      <c r="BT2" s="11" t="s">
        <v>288</v>
      </c>
      <c r="BU2" s="2" t="s">
        <v>280</v>
      </c>
      <c r="BV2" s="2" t="s">
        <v>272</v>
      </c>
      <c r="BW2" s="2" t="s">
        <v>266</v>
      </c>
      <c r="BX2" s="2" t="s">
        <v>247</v>
      </c>
      <c r="BY2" s="2" t="s">
        <v>237</v>
      </c>
      <c r="BZ2" s="10" t="s">
        <v>228</v>
      </c>
      <c r="CA2" s="2" t="s">
        <v>219</v>
      </c>
      <c r="CB2" s="10" t="s">
        <v>210</v>
      </c>
      <c r="CC2" s="10" t="s">
        <v>202</v>
      </c>
      <c r="CD2" s="2" t="s">
        <v>197</v>
      </c>
      <c r="CE2" s="2" t="s">
        <v>47</v>
      </c>
      <c r="CF2" s="1" t="s">
        <v>48</v>
      </c>
      <c r="CG2" s="1" t="s">
        <v>49</v>
      </c>
      <c r="CH2" s="1" t="s">
        <v>50</v>
      </c>
      <c r="CI2" s="1" t="s">
        <v>51</v>
      </c>
      <c r="CJ2" s="1" t="s">
        <v>52</v>
      </c>
      <c r="CK2" s="1" t="s">
        <v>53</v>
      </c>
      <c r="CL2" s="1" t="s">
        <v>108</v>
      </c>
      <c r="CM2" s="1" t="s">
        <v>55</v>
      </c>
      <c r="CN2" s="1" t="s">
        <v>56</v>
      </c>
      <c r="CO2" s="1" t="s">
        <v>57</v>
      </c>
      <c r="CP2" s="1" t="s">
        <v>58</v>
      </c>
      <c r="CQ2" s="1" t="s">
        <v>59</v>
      </c>
      <c r="CR2" s="1" t="s">
        <v>60</v>
      </c>
      <c r="CS2" s="1" t="s">
        <v>61</v>
      </c>
      <c r="CT2" s="1" t="s">
        <v>62</v>
      </c>
      <c r="CU2" s="1" t="s">
        <v>63</v>
      </c>
      <c r="CV2" s="1" t="s">
        <v>64</v>
      </c>
      <c r="CW2" s="1" t="s">
        <v>65</v>
      </c>
      <c r="CX2" s="1" t="s">
        <v>66</v>
      </c>
      <c r="CY2" s="1" t="s">
        <v>67</v>
      </c>
      <c r="CZ2" s="1" t="s">
        <v>68</v>
      </c>
      <c r="DA2" s="1" t="s">
        <v>69</v>
      </c>
      <c r="DB2" s="9" t="s">
        <v>27</v>
      </c>
      <c r="DC2" s="9" t="s">
        <v>28</v>
      </c>
      <c r="DD2" s="9" t="s">
        <v>29</v>
      </c>
      <c r="DE2" s="11" t="s">
        <v>289</v>
      </c>
      <c r="DF2" s="2" t="s">
        <v>281</v>
      </c>
      <c r="DG2" s="2" t="s">
        <v>273</v>
      </c>
      <c r="DH2" s="2" t="s">
        <v>261</v>
      </c>
      <c r="DI2" s="2" t="s">
        <v>248</v>
      </c>
      <c r="DJ2" s="2" t="s">
        <v>238</v>
      </c>
      <c r="DK2" s="10" t="s">
        <v>229</v>
      </c>
      <c r="DL2" s="2" t="s">
        <v>220</v>
      </c>
      <c r="DM2" s="10" t="s">
        <v>211</v>
      </c>
      <c r="DN2" s="10" t="s">
        <v>203</v>
      </c>
      <c r="DO2" s="2" t="s">
        <v>192</v>
      </c>
      <c r="DP2" s="2" t="s">
        <v>187</v>
      </c>
      <c r="DQ2" s="1" t="s">
        <v>70</v>
      </c>
      <c r="DR2" s="1" t="s">
        <v>71</v>
      </c>
      <c r="DS2" s="1" t="s">
        <v>72</v>
      </c>
      <c r="DT2" s="1" t="s">
        <v>73</v>
      </c>
      <c r="DU2" s="1" t="s">
        <v>74</v>
      </c>
      <c r="DV2" s="1" t="s">
        <v>75</v>
      </c>
      <c r="DW2" s="1" t="s">
        <v>76</v>
      </c>
      <c r="DX2" s="1" t="s">
        <v>77</v>
      </c>
      <c r="DY2" s="1" t="s">
        <v>78</v>
      </c>
      <c r="DZ2" s="1" t="s">
        <v>79</v>
      </c>
      <c r="EA2" s="1" t="s">
        <v>80</v>
      </c>
      <c r="EB2" s="1" t="s">
        <v>81</v>
      </c>
      <c r="EC2" s="1" t="s">
        <v>82</v>
      </c>
      <c r="ED2" s="1" t="s">
        <v>83</v>
      </c>
      <c r="EE2" s="1" t="s">
        <v>84</v>
      </c>
      <c r="EF2" s="1" t="s">
        <v>85</v>
      </c>
      <c r="EG2" s="1" t="s">
        <v>86</v>
      </c>
      <c r="EH2" s="1" t="s">
        <v>87</v>
      </c>
      <c r="EI2" s="1" t="s">
        <v>88</v>
      </c>
      <c r="EJ2" s="1" t="s">
        <v>89</v>
      </c>
      <c r="EK2" s="1" t="s">
        <v>90</v>
      </c>
      <c r="EL2" s="1" t="s">
        <v>91</v>
      </c>
      <c r="EM2" s="9" t="s">
        <v>27</v>
      </c>
      <c r="EN2" s="9" t="s">
        <v>28</v>
      </c>
      <c r="EO2" s="9" t="s">
        <v>29</v>
      </c>
      <c r="EP2" s="11" t="s">
        <v>290</v>
      </c>
      <c r="EQ2" s="2" t="s">
        <v>282</v>
      </c>
      <c r="ER2" s="2" t="s">
        <v>274</v>
      </c>
      <c r="ES2" s="2" t="s">
        <v>262</v>
      </c>
      <c r="ET2" s="2" t="s">
        <v>249</v>
      </c>
      <c r="EU2" s="2" t="s">
        <v>239</v>
      </c>
      <c r="EV2" s="10" t="s">
        <v>230</v>
      </c>
      <c r="EW2" s="2" t="s">
        <v>221</v>
      </c>
      <c r="EX2" s="10" t="s">
        <v>212</v>
      </c>
      <c r="EY2" s="10" t="s">
        <v>204</v>
      </c>
      <c r="EZ2" s="2" t="s">
        <v>193</v>
      </c>
      <c r="FA2" s="2" t="s">
        <v>92</v>
      </c>
      <c r="FB2" s="1" t="s">
        <v>93</v>
      </c>
      <c r="FC2" s="1" t="s">
        <v>94</v>
      </c>
      <c r="FD2" s="1" t="s">
        <v>95</v>
      </c>
      <c r="FE2" s="9" t="s">
        <v>27</v>
      </c>
      <c r="FF2" s="25" t="s">
        <v>240</v>
      </c>
      <c r="FG2" s="25" t="s">
        <v>250</v>
      </c>
      <c r="FH2" s="11" t="s">
        <v>293</v>
      </c>
      <c r="FI2" s="2" t="s">
        <v>285</v>
      </c>
      <c r="FJ2" s="2" t="s">
        <v>276</v>
      </c>
      <c r="FK2" s="2" t="s">
        <v>267</v>
      </c>
      <c r="FL2" s="2" t="s">
        <v>254</v>
      </c>
      <c r="FM2" s="2" t="s">
        <v>244</v>
      </c>
      <c r="FN2" s="10" t="s">
        <v>231</v>
      </c>
      <c r="FO2" s="2" t="s">
        <v>222</v>
      </c>
      <c r="FP2" s="10" t="s">
        <v>213</v>
      </c>
      <c r="FQ2" s="10" t="s">
        <v>205</v>
      </c>
      <c r="FR2" s="2" t="s">
        <v>194</v>
      </c>
      <c r="FS2" s="1" t="s">
        <v>96</v>
      </c>
      <c r="FT2" s="1" t="s">
        <v>97</v>
      </c>
      <c r="FU2" s="1" t="s">
        <v>98</v>
      </c>
      <c r="FV2" s="1" t="s">
        <v>99</v>
      </c>
      <c r="FW2" s="9" t="s">
        <v>27</v>
      </c>
      <c r="FX2" s="25" t="s">
        <v>240</v>
      </c>
      <c r="FY2" s="25" t="s">
        <v>250</v>
      </c>
      <c r="FZ2" s="11" t="s">
        <v>294</v>
      </c>
      <c r="GA2" s="2" t="s">
        <v>284</v>
      </c>
      <c r="GB2" s="2" t="s">
        <v>277</v>
      </c>
      <c r="GC2" s="2" t="s">
        <v>268</v>
      </c>
      <c r="GD2" s="2" t="s">
        <v>255</v>
      </c>
      <c r="GE2" s="2" t="s">
        <v>242</v>
      </c>
      <c r="GF2" s="10" t="s">
        <v>234</v>
      </c>
      <c r="GG2" s="2" t="s">
        <v>225</v>
      </c>
      <c r="GH2" s="10" t="s">
        <v>214</v>
      </c>
      <c r="GI2" s="10" t="s">
        <v>206</v>
      </c>
      <c r="GJ2" s="2" t="s">
        <v>198</v>
      </c>
      <c r="GK2" s="1" t="s">
        <v>109</v>
      </c>
      <c r="GL2" s="2" t="s">
        <v>101</v>
      </c>
      <c r="GM2" s="1" t="s">
        <v>102</v>
      </c>
      <c r="GN2" s="1" t="s">
        <v>103</v>
      </c>
      <c r="GO2" s="9" t="s">
        <v>27</v>
      </c>
      <c r="GP2" s="30" t="s">
        <v>240</v>
      </c>
      <c r="GQ2" s="28" t="s">
        <v>250</v>
      </c>
      <c r="GR2" s="1"/>
      <c r="GS2" s="1"/>
      <c r="GT2" s="1"/>
      <c r="GU2" s="1"/>
      <c r="GV2" s="1"/>
      <c r="GW2" s="1"/>
      <c r="GX2" s="1"/>
      <c r="GY2" s="1"/>
    </row>
    <row r="3" spans="1:207" ht="12.75" customHeight="1" x14ac:dyDescent="0.25">
      <c r="A3" s="1">
        <v>8001</v>
      </c>
      <c r="B3" s="1" t="s">
        <v>104</v>
      </c>
      <c r="C3" s="33">
        <v>117</v>
      </c>
      <c r="D3" s="33">
        <v>145</v>
      </c>
      <c r="E3" s="33">
        <v>138</v>
      </c>
      <c r="F3" s="22">
        <v>162</v>
      </c>
      <c r="G3" s="22">
        <v>192</v>
      </c>
      <c r="H3" s="22">
        <v>94</v>
      </c>
      <c r="I3">
        <v>149</v>
      </c>
      <c r="J3">
        <v>154</v>
      </c>
      <c r="K3">
        <v>99</v>
      </c>
      <c r="L3">
        <v>85</v>
      </c>
      <c r="M3">
        <v>93</v>
      </c>
      <c r="N3" s="2">
        <v>90</v>
      </c>
      <c r="O3" s="2">
        <v>114</v>
      </c>
      <c r="P3" s="1">
        <v>121</v>
      </c>
      <c r="Q3" s="1">
        <v>87</v>
      </c>
      <c r="R3" s="1">
        <v>67</v>
      </c>
      <c r="S3" s="1">
        <v>108</v>
      </c>
      <c r="T3" s="1">
        <v>66</v>
      </c>
      <c r="U3" s="1">
        <v>86</v>
      </c>
      <c r="V3" s="1">
        <v>152</v>
      </c>
      <c r="W3" s="1">
        <v>278</v>
      </c>
      <c r="X3" s="1">
        <v>221</v>
      </c>
      <c r="Y3" s="1">
        <v>149</v>
      </c>
      <c r="Z3" s="1">
        <v>136</v>
      </c>
      <c r="AA3" s="1">
        <v>94</v>
      </c>
      <c r="AB3" s="1">
        <v>127</v>
      </c>
      <c r="AC3" s="1">
        <v>93</v>
      </c>
      <c r="AD3" s="1">
        <v>133</v>
      </c>
      <c r="AE3" s="1">
        <v>89</v>
      </c>
      <c r="AF3" s="1">
        <v>47</v>
      </c>
      <c r="AG3" s="1">
        <v>49</v>
      </c>
      <c r="AH3" s="1">
        <v>38</v>
      </c>
      <c r="AI3" s="1">
        <v>59</v>
      </c>
      <c r="AJ3" s="1">
        <v>47</v>
      </c>
      <c r="AK3" s="4">
        <f>(C3-D3)/D3</f>
        <v>-0.19310344827586207</v>
      </c>
      <c r="AL3" s="4">
        <f>(C3-H3)/H3</f>
        <v>0.24468085106382978</v>
      </c>
      <c r="AM3" s="4">
        <f>(C3-M3)/M3</f>
        <v>0.25806451612903225</v>
      </c>
      <c r="AN3" s="33">
        <v>230000</v>
      </c>
      <c r="AO3" s="33">
        <v>230000</v>
      </c>
      <c r="AP3" s="33">
        <v>200000</v>
      </c>
      <c r="AQ3" s="24">
        <v>195000</v>
      </c>
      <c r="AR3" s="24">
        <v>199500</v>
      </c>
      <c r="AS3" s="24">
        <v>177750</v>
      </c>
      <c r="AT3">
        <v>169000</v>
      </c>
      <c r="AU3">
        <v>186000</v>
      </c>
      <c r="AV3">
        <v>165000</v>
      </c>
      <c r="AW3">
        <v>149900</v>
      </c>
      <c r="AX3">
        <v>149500</v>
      </c>
      <c r="AY3" s="2">
        <v>141050</v>
      </c>
      <c r="AZ3" s="2">
        <v>92050</v>
      </c>
      <c r="BA3" s="1">
        <v>65000</v>
      </c>
      <c r="BB3" s="1">
        <v>60000</v>
      </c>
      <c r="BC3" s="1">
        <v>80000</v>
      </c>
      <c r="BD3" s="5">
        <v>155500</v>
      </c>
      <c r="BE3" s="5">
        <v>201200</v>
      </c>
      <c r="BF3" s="1">
        <v>188750</v>
      </c>
      <c r="BG3" s="1">
        <v>214500</v>
      </c>
      <c r="BH3" s="1">
        <v>208825</v>
      </c>
      <c r="BI3" s="1">
        <v>187500</v>
      </c>
      <c r="BJ3" s="1">
        <v>180000</v>
      </c>
      <c r="BK3" s="1">
        <v>164000</v>
      </c>
      <c r="BL3" s="1">
        <v>141440</v>
      </c>
      <c r="BM3" s="1">
        <v>134900</v>
      </c>
      <c r="BN3" s="1">
        <v>132000</v>
      </c>
      <c r="BO3" s="1">
        <v>113900</v>
      </c>
      <c r="BP3" s="1">
        <v>66500</v>
      </c>
      <c r="BQ3" s="4">
        <f>(AN3-AO3)/AO3</f>
        <v>0</v>
      </c>
      <c r="BR3" s="4">
        <f>(AN3-AS3)/AS3</f>
        <v>0.2939521800281294</v>
      </c>
      <c r="BS3" s="4">
        <f>(AN3-AX3)/AX3</f>
        <v>0.53846153846153844</v>
      </c>
      <c r="BT3" s="33">
        <v>255270</v>
      </c>
      <c r="BU3" s="33">
        <v>247321</v>
      </c>
      <c r="BV3" s="33">
        <v>222116</v>
      </c>
      <c r="BW3" s="24">
        <v>216669</v>
      </c>
      <c r="BX3" s="24">
        <v>211423</v>
      </c>
      <c r="BY3" s="24">
        <v>192934</v>
      </c>
      <c r="BZ3">
        <v>194522</v>
      </c>
      <c r="CA3">
        <v>199252</v>
      </c>
      <c r="CB3">
        <v>170632</v>
      </c>
      <c r="CC3">
        <v>166793</v>
      </c>
      <c r="CD3">
        <v>156192</v>
      </c>
      <c r="CE3" s="2">
        <v>145520</v>
      </c>
      <c r="CF3" s="1">
        <v>115168</v>
      </c>
      <c r="CG3" s="1">
        <v>92322</v>
      </c>
      <c r="CH3" s="1">
        <v>75917</v>
      </c>
      <c r="CI3" s="1">
        <v>113969</v>
      </c>
      <c r="CJ3" s="1">
        <v>153734</v>
      </c>
      <c r="CK3" s="5">
        <v>203224</v>
      </c>
      <c r="CL3" s="1">
        <v>211008</v>
      </c>
      <c r="CM3" s="1">
        <v>233165</v>
      </c>
      <c r="CN3" s="1">
        <v>217474</v>
      </c>
      <c r="CO3" s="1">
        <v>203479</v>
      </c>
      <c r="CP3" s="1">
        <v>193634</v>
      </c>
      <c r="CQ3" s="1">
        <v>171226</v>
      </c>
      <c r="CR3" s="1">
        <v>154440</v>
      </c>
      <c r="CS3" s="1">
        <v>137378</v>
      </c>
      <c r="CT3" s="1">
        <v>143730</v>
      </c>
      <c r="CU3" s="1">
        <v>102560</v>
      </c>
      <c r="CV3" s="1">
        <v>72496</v>
      </c>
      <c r="CW3" s="1">
        <v>70118</v>
      </c>
      <c r="CX3" s="1">
        <v>75038</v>
      </c>
      <c r="CY3" s="1">
        <v>57905</v>
      </c>
      <c r="CZ3" s="1">
        <v>86820</v>
      </c>
      <c r="DA3" s="1">
        <v>67597</v>
      </c>
      <c r="DB3" s="4">
        <f>(BT3-BU3)/BU3</f>
        <v>3.2140416705415231E-2</v>
      </c>
      <c r="DC3" s="4">
        <f>(BT3-BY3)/BY3</f>
        <v>0.32309494438512654</v>
      </c>
      <c r="DD3" s="4">
        <f>(BT3-CD3)/CD3</f>
        <v>0.63433466502765823</v>
      </c>
      <c r="DE3" s="33">
        <v>34</v>
      </c>
      <c r="DF3" s="33">
        <v>27</v>
      </c>
      <c r="DG3" s="33">
        <v>37</v>
      </c>
      <c r="DH3" s="22">
        <v>58</v>
      </c>
      <c r="DI3" s="22">
        <v>56</v>
      </c>
      <c r="DJ3" s="22">
        <v>85</v>
      </c>
      <c r="DK3">
        <v>64</v>
      </c>
      <c r="DL3">
        <v>58</v>
      </c>
      <c r="DM3">
        <v>61</v>
      </c>
      <c r="DN3">
        <v>81</v>
      </c>
      <c r="DO3">
        <v>104</v>
      </c>
      <c r="DP3" s="2">
        <v>71</v>
      </c>
      <c r="DQ3" s="1">
        <v>109</v>
      </c>
      <c r="DR3" s="1">
        <v>119</v>
      </c>
      <c r="DS3" s="1">
        <v>153</v>
      </c>
      <c r="DT3" s="1">
        <v>164</v>
      </c>
      <c r="DU3" s="1">
        <v>236</v>
      </c>
      <c r="DV3" s="5">
        <v>178</v>
      </c>
      <c r="DW3" s="1">
        <v>139</v>
      </c>
      <c r="DX3" s="1">
        <v>117</v>
      </c>
      <c r="DY3" s="1">
        <v>108</v>
      </c>
      <c r="DZ3" s="1">
        <v>104</v>
      </c>
      <c r="EA3" s="1">
        <v>65</v>
      </c>
      <c r="EB3" s="1">
        <v>45</v>
      </c>
      <c r="EC3" s="1">
        <v>45</v>
      </c>
      <c r="ED3" s="1">
        <v>50</v>
      </c>
      <c r="EE3" s="1">
        <v>33</v>
      </c>
      <c r="EF3" s="1">
        <v>60</v>
      </c>
      <c r="EG3" s="1">
        <v>65</v>
      </c>
      <c r="EH3" s="1">
        <v>67</v>
      </c>
      <c r="EI3" s="1">
        <v>86</v>
      </c>
      <c r="EJ3" s="1">
        <v>104</v>
      </c>
      <c r="EK3" s="1">
        <v>94</v>
      </c>
      <c r="EL3" s="1">
        <v>86</v>
      </c>
      <c r="EM3" s="4">
        <f>(DE3-DF3)/DF3</f>
        <v>0.25925925925925924</v>
      </c>
      <c r="EN3" s="4">
        <f>(DE3-DJ3)/DJ3</f>
        <v>-0.6</v>
      </c>
      <c r="EO3" s="4">
        <f>(DE3-DO3)/DO3</f>
        <v>-0.67307692307692313</v>
      </c>
      <c r="EP3" s="33">
        <v>150</v>
      </c>
      <c r="EQ3" s="33">
        <v>178</v>
      </c>
      <c r="ER3" s="33">
        <v>140</v>
      </c>
      <c r="ES3" s="22">
        <v>240</v>
      </c>
      <c r="ET3" s="22">
        <v>299</v>
      </c>
      <c r="EU3" s="22">
        <v>189</v>
      </c>
      <c r="EV3">
        <v>253</v>
      </c>
      <c r="EW3">
        <v>254</v>
      </c>
      <c r="EX3">
        <v>116</v>
      </c>
      <c r="EY3">
        <v>114</v>
      </c>
      <c r="EZ3">
        <v>129</v>
      </c>
      <c r="FA3">
        <v>125</v>
      </c>
      <c r="FB3" s="1">
        <v>124</v>
      </c>
      <c r="FC3" s="1">
        <v>152</v>
      </c>
      <c r="FD3" s="1">
        <v>141</v>
      </c>
      <c r="FE3" s="4">
        <f>(EP3-EQ3)/EQ3</f>
        <v>-0.15730337078651685</v>
      </c>
      <c r="FF3" s="4">
        <f>(EP3-EU3)/EU3</f>
        <v>-0.20634920634920634</v>
      </c>
      <c r="FG3" s="4">
        <f>(EP3-EZ3)/EZ3</f>
        <v>0.16279069767441862</v>
      </c>
      <c r="FH3" s="33">
        <v>249000</v>
      </c>
      <c r="FI3" s="33">
        <v>240000</v>
      </c>
      <c r="FJ3" s="33">
        <v>185000</v>
      </c>
      <c r="FK3" s="24">
        <v>205500</v>
      </c>
      <c r="FL3" s="24">
        <v>214000</v>
      </c>
      <c r="FM3" s="24">
        <v>179900</v>
      </c>
      <c r="FN3">
        <v>169900</v>
      </c>
      <c r="FO3">
        <v>185250</v>
      </c>
      <c r="FP3">
        <v>187750</v>
      </c>
      <c r="FQ3">
        <v>149950</v>
      </c>
      <c r="FR3">
        <v>150000</v>
      </c>
      <c r="FS3" s="2">
        <v>130000</v>
      </c>
      <c r="FT3" s="1">
        <v>99125</v>
      </c>
      <c r="FU3" s="1">
        <v>97000</v>
      </c>
      <c r="FV3" s="1">
        <v>79000</v>
      </c>
      <c r="FW3" s="4">
        <f>(FH3-FI3)/FI3</f>
        <v>3.7499999999999999E-2</v>
      </c>
      <c r="FX3" s="4">
        <f>(FH3-FM3)/FM3</f>
        <v>0.38410227904391331</v>
      </c>
      <c r="FY3" s="4">
        <f>(FH3-FR3)/FR3</f>
        <v>0.66</v>
      </c>
      <c r="FZ3" s="33">
        <v>252275</v>
      </c>
      <c r="GA3" s="33">
        <v>241621</v>
      </c>
      <c r="GB3" s="33">
        <v>219377</v>
      </c>
      <c r="GC3" s="24">
        <v>216586</v>
      </c>
      <c r="GD3" s="24">
        <v>211919</v>
      </c>
      <c r="GE3" s="24">
        <v>197863</v>
      </c>
      <c r="GF3">
        <v>199645</v>
      </c>
      <c r="GG3">
        <v>202061</v>
      </c>
      <c r="GH3">
        <v>174574</v>
      </c>
      <c r="GI3">
        <v>172186</v>
      </c>
      <c r="GJ3">
        <v>160881</v>
      </c>
      <c r="GK3" s="2">
        <v>149622</v>
      </c>
      <c r="GL3" s="1">
        <v>118652</v>
      </c>
      <c r="GM3" s="1">
        <v>97639</v>
      </c>
      <c r="GN3" s="1">
        <v>84790</v>
      </c>
      <c r="GO3" s="4">
        <f>(FZ3-GA3)/GA3</f>
        <v>4.4093849458449387E-2</v>
      </c>
      <c r="GP3" s="4">
        <f>(FZ3-GE3)/GE3</f>
        <v>0.27499835744934625</v>
      </c>
      <c r="GQ3" s="4">
        <f>(FZ3-GJ3)/GJ3</f>
        <v>0.56808448480553952</v>
      </c>
      <c r="GR3" s="1"/>
      <c r="GS3" s="1"/>
      <c r="GT3" s="1"/>
      <c r="GU3" s="1"/>
      <c r="GV3" s="1"/>
      <c r="GW3" s="1"/>
      <c r="GX3" s="1"/>
      <c r="GY3" s="1"/>
    </row>
    <row r="4" spans="1:207" ht="12.75" customHeight="1" x14ac:dyDescent="0.25">
      <c r="A4" s="1">
        <v>8002</v>
      </c>
      <c r="B4" s="1" t="s">
        <v>110</v>
      </c>
      <c r="C4" s="33">
        <v>90</v>
      </c>
      <c r="D4" s="33">
        <v>86</v>
      </c>
      <c r="E4" s="33">
        <v>96</v>
      </c>
      <c r="F4" s="22">
        <v>136</v>
      </c>
      <c r="G4" s="22">
        <v>144</v>
      </c>
      <c r="H4" s="22">
        <v>57</v>
      </c>
      <c r="I4">
        <v>106</v>
      </c>
      <c r="J4">
        <v>105</v>
      </c>
      <c r="K4">
        <v>88</v>
      </c>
      <c r="L4">
        <v>102</v>
      </c>
      <c r="M4">
        <v>91</v>
      </c>
      <c r="N4" s="2">
        <v>110</v>
      </c>
      <c r="O4" s="2">
        <v>122</v>
      </c>
      <c r="P4" s="1">
        <v>124</v>
      </c>
      <c r="Q4" s="1">
        <v>120</v>
      </c>
      <c r="R4" s="1">
        <v>105</v>
      </c>
      <c r="S4" s="1">
        <v>104</v>
      </c>
      <c r="T4" s="1">
        <v>65</v>
      </c>
      <c r="U4" s="1">
        <v>105</v>
      </c>
      <c r="V4" s="1">
        <v>123</v>
      </c>
      <c r="W4" s="1">
        <v>138</v>
      </c>
      <c r="X4" s="1">
        <v>151</v>
      </c>
      <c r="Y4" s="1">
        <v>142</v>
      </c>
      <c r="Z4" s="1">
        <v>132</v>
      </c>
      <c r="AA4" s="1">
        <v>89</v>
      </c>
      <c r="AB4" s="1">
        <v>99</v>
      </c>
      <c r="AC4" s="1">
        <v>103</v>
      </c>
      <c r="AD4" s="1">
        <v>90</v>
      </c>
      <c r="AE4" s="1">
        <v>65</v>
      </c>
      <c r="AF4" s="1">
        <v>70</v>
      </c>
      <c r="AG4" s="1">
        <v>68</v>
      </c>
      <c r="AH4" s="1">
        <v>77</v>
      </c>
      <c r="AI4" s="1">
        <v>69</v>
      </c>
      <c r="AJ4" s="1">
        <v>70</v>
      </c>
      <c r="AK4" s="4">
        <f t="shared" ref="AK4:AK67" si="0">(C4-D4)/D4</f>
        <v>4.6511627906976744E-2</v>
      </c>
      <c r="AL4" s="4">
        <f t="shared" ref="AL4:AL67" si="1">(C4-H4)/H4</f>
        <v>0.57894736842105265</v>
      </c>
      <c r="AM4" s="4">
        <f t="shared" ref="AM4:AM67" si="2">(C4-M4)/M4</f>
        <v>-1.098901098901099E-2</v>
      </c>
      <c r="AN4" s="33">
        <v>220000</v>
      </c>
      <c r="AO4" s="33">
        <v>185000</v>
      </c>
      <c r="AP4" s="33">
        <v>165000</v>
      </c>
      <c r="AQ4" s="24">
        <v>162000</v>
      </c>
      <c r="AR4" s="24">
        <v>170000</v>
      </c>
      <c r="AS4" s="24">
        <v>168000</v>
      </c>
      <c r="AT4">
        <v>153750</v>
      </c>
      <c r="AU4">
        <v>140000</v>
      </c>
      <c r="AV4">
        <v>140000</v>
      </c>
      <c r="AW4">
        <v>119500</v>
      </c>
      <c r="AX4">
        <v>103000</v>
      </c>
      <c r="AY4" s="2">
        <v>94500</v>
      </c>
      <c r="AZ4" s="2">
        <v>70000</v>
      </c>
      <c r="BA4" s="1">
        <v>57500</v>
      </c>
      <c r="BB4" s="1">
        <v>50755</v>
      </c>
      <c r="BC4" s="1">
        <v>61000</v>
      </c>
      <c r="BD4" s="5">
        <v>90000</v>
      </c>
      <c r="BE4" s="5">
        <v>128500</v>
      </c>
      <c r="BF4" s="1">
        <v>205000</v>
      </c>
      <c r="BG4" s="1">
        <v>214900</v>
      </c>
      <c r="BH4" s="1">
        <v>209000</v>
      </c>
      <c r="BI4" s="1">
        <v>175000</v>
      </c>
      <c r="BJ4" s="1">
        <v>165250</v>
      </c>
      <c r="BK4" s="1">
        <v>155450</v>
      </c>
      <c r="BL4" s="1">
        <v>135000</v>
      </c>
      <c r="BM4" s="1">
        <v>115000</v>
      </c>
      <c r="BN4" s="1">
        <v>94900</v>
      </c>
      <c r="BO4" s="1">
        <v>86450</v>
      </c>
      <c r="BP4" s="1">
        <v>73000</v>
      </c>
      <c r="BQ4" s="4">
        <f t="shared" ref="BQ4:BQ67" si="3">(AN4-AO4)/AO4</f>
        <v>0.1891891891891892</v>
      </c>
      <c r="BR4" s="4">
        <f t="shared" ref="BR4:BR67" si="4">(AN4-AS4)/AS4</f>
        <v>0.30952380952380953</v>
      </c>
      <c r="BS4" s="4">
        <f t="shared" ref="BS4:BS67" si="5">(AN4-AX4)/AX4</f>
        <v>1.1359223300970873</v>
      </c>
      <c r="BT4" s="33">
        <v>247572</v>
      </c>
      <c r="BU4" s="33">
        <v>206729</v>
      </c>
      <c r="BV4" s="33">
        <v>189610</v>
      </c>
      <c r="BW4" s="24">
        <v>179038</v>
      </c>
      <c r="BX4" s="24">
        <v>178639</v>
      </c>
      <c r="BY4" s="24">
        <v>172295</v>
      </c>
      <c r="BZ4">
        <v>160147</v>
      </c>
      <c r="CA4">
        <v>158974</v>
      </c>
      <c r="CB4">
        <v>147467</v>
      </c>
      <c r="CC4">
        <v>133334</v>
      </c>
      <c r="CD4">
        <v>127885</v>
      </c>
      <c r="CE4" s="2">
        <v>113009</v>
      </c>
      <c r="CF4" s="1">
        <v>86621</v>
      </c>
      <c r="CG4" s="1">
        <v>72028</v>
      </c>
      <c r="CH4" s="1">
        <v>67183</v>
      </c>
      <c r="CI4" s="1">
        <v>75071</v>
      </c>
      <c r="CJ4" s="1">
        <v>101603</v>
      </c>
      <c r="CK4" s="5">
        <v>146424</v>
      </c>
      <c r="CL4" s="1">
        <v>216961</v>
      </c>
      <c r="CM4" s="1">
        <v>219765</v>
      </c>
      <c r="CN4" s="1">
        <v>220450</v>
      </c>
      <c r="CO4" s="1">
        <v>187276</v>
      </c>
      <c r="CP4" s="1">
        <v>167061</v>
      </c>
      <c r="CQ4" s="1">
        <v>165869</v>
      </c>
      <c r="CR4" s="1">
        <v>137975</v>
      </c>
      <c r="CS4" s="1">
        <v>123225</v>
      </c>
      <c r="CT4" s="1">
        <v>102436</v>
      </c>
      <c r="CU4" s="1">
        <v>91805</v>
      </c>
      <c r="CV4" s="1">
        <v>78680</v>
      </c>
      <c r="CW4" s="1">
        <v>81855</v>
      </c>
      <c r="CX4" s="1">
        <v>78928</v>
      </c>
      <c r="CY4" s="1">
        <v>74641</v>
      </c>
      <c r="CZ4" s="1">
        <v>79381</v>
      </c>
      <c r="DA4" s="1">
        <v>71411</v>
      </c>
      <c r="DB4" s="4">
        <f t="shared" ref="DB4:DB67" si="6">(BT4-BU4)/BU4</f>
        <v>0.19756783034794345</v>
      </c>
      <c r="DC4" s="4">
        <f t="shared" ref="DC4:DC67" si="7">(BT4-BY4)/BY4</f>
        <v>0.43690762935662669</v>
      </c>
      <c r="DD4" s="4">
        <f t="shared" ref="DD4:DD67" si="8">(BT4-CD4)/CD4</f>
        <v>0.93589553114125967</v>
      </c>
      <c r="DE4" s="33">
        <v>34</v>
      </c>
      <c r="DF4" s="33">
        <v>47</v>
      </c>
      <c r="DG4" s="33">
        <v>39</v>
      </c>
      <c r="DH4" s="22">
        <v>71</v>
      </c>
      <c r="DI4" s="22">
        <v>60</v>
      </c>
      <c r="DJ4" s="22">
        <v>66</v>
      </c>
      <c r="DK4">
        <v>91</v>
      </c>
      <c r="DL4">
        <v>82</v>
      </c>
      <c r="DM4">
        <v>109</v>
      </c>
      <c r="DN4">
        <v>88</v>
      </c>
      <c r="DO4">
        <v>70</v>
      </c>
      <c r="DP4" s="2">
        <v>72</v>
      </c>
      <c r="DQ4" s="1">
        <v>107</v>
      </c>
      <c r="DR4" s="1">
        <v>119</v>
      </c>
      <c r="DS4" s="1">
        <v>154</v>
      </c>
      <c r="DT4" s="1">
        <v>136</v>
      </c>
      <c r="DU4" s="1">
        <v>159</v>
      </c>
      <c r="DV4" s="5">
        <v>135</v>
      </c>
      <c r="DW4" s="1">
        <v>164</v>
      </c>
      <c r="DX4" s="1">
        <v>105</v>
      </c>
      <c r="DY4" s="1">
        <v>86</v>
      </c>
      <c r="DZ4" s="1">
        <v>73</v>
      </c>
      <c r="EA4" s="1">
        <v>65</v>
      </c>
      <c r="EB4" s="1">
        <v>50</v>
      </c>
      <c r="EC4" s="1">
        <v>42</v>
      </c>
      <c r="ED4" s="1">
        <v>33</v>
      </c>
      <c r="EE4" s="1">
        <v>31</v>
      </c>
      <c r="EF4" s="1">
        <v>42</v>
      </c>
      <c r="EG4" s="1">
        <v>44</v>
      </c>
      <c r="EH4" s="1">
        <v>51</v>
      </c>
      <c r="EI4" s="1">
        <v>63</v>
      </c>
      <c r="EJ4" s="1">
        <v>74</v>
      </c>
      <c r="EK4" s="1">
        <v>78</v>
      </c>
      <c r="EL4" s="1">
        <v>68</v>
      </c>
      <c r="EM4" s="4">
        <f t="shared" ref="EM4:EM67" si="9">(DE4-DF4)/DF4</f>
        <v>-0.27659574468085107</v>
      </c>
      <c r="EN4" s="4">
        <f t="shared" ref="EN4:EN67" si="10">(DE4-DJ4)/DJ4</f>
        <v>-0.48484848484848486</v>
      </c>
      <c r="EO4" s="4">
        <f t="shared" ref="EO4:EO67" si="11">(DE4-DO4)/DO4</f>
        <v>-0.51428571428571423</v>
      </c>
      <c r="EP4" s="33">
        <v>151</v>
      </c>
      <c r="EQ4" s="33">
        <v>135</v>
      </c>
      <c r="ER4" s="33">
        <v>138</v>
      </c>
      <c r="ES4" s="22">
        <v>208</v>
      </c>
      <c r="ET4" s="22">
        <v>225</v>
      </c>
      <c r="EU4" s="22">
        <v>115</v>
      </c>
      <c r="EV4">
        <v>215</v>
      </c>
      <c r="EW4">
        <v>217</v>
      </c>
      <c r="EX4">
        <v>115</v>
      </c>
      <c r="EY4">
        <v>110</v>
      </c>
      <c r="EZ4">
        <v>134</v>
      </c>
      <c r="FA4">
        <v>122</v>
      </c>
      <c r="FB4" s="1">
        <v>145</v>
      </c>
      <c r="FC4" s="1">
        <v>142</v>
      </c>
      <c r="FD4" s="1">
        <v>190</v>
      </c>
      <c r="FE4" s="4">
        <f t="shared" ref="FE4:FE67" si="12">(EP4-EQ4)/EQ4</f>
        <v>0.11851851851851852</v>
      </c>
      <c r="FF4" s="4">
        <f t="shared" ref="FF4:FF67" si="13">(EP4-EU4)/EU4</f>
        <v>0.31304347826086959</v>
      </c>
      <c r="FG4" s="4">
        <f t="shared" ref="FG4:FG67" si="14">(EP4-EZ4)/EZ4</f>
        <v>0.12686567164179105</v>
      </c>
      <c r="FH4" s="33">
        <v>185000</v>
      </c>
      <c r="FI4" s="33">
        <v>189900</v>
      </c>
      <c r="FJ4" s="33">
        <v>169000</v>
      </c>
      <c r="FK4" s="24">
        <v>164500</v>
      </c>
      <c r="FL4" s="24">
        <v>159000</v>
      </c>
      <c r="FM4" s="24">
        <v>166900</v>
      </c>
      <c r="FN4">
        <v>159000</v>
      </c>
      <c r="FO4">
        <v>165000</v>
      </c>
      <c r="FP4">
        <v>148900</v>
      </c>
      <c r="FQ4">
        <v>141900</v>
      </c>
      <c r="FR4">
        <v>124500</v>
      </c>
      <c r="FS4" s="2">
        <v>104500</v>
      </c>
      <c r="FT4" s="1">
        <v>94900</v>
      </c>
      <c r="FU4" s="1">
        <v>69000</v>
      </c>
      <c r="FV4" s="1">
        <v>72000</v>
      </c>
      <c r="FW4" s="4">
        <f t="shared" ref="FW4:FW67" si="15">(FH4-FI4)/FI4</f>
        <v>-2.5803054239073198E-2</v>
      </c>
      <c r="FX4" s="4">
        <f t="shared" ref="FX4:FX67" si="16">(FH4-FM4)/FM4</f>
        <v>0.10844817255841821</v>
      </c>
      <c r="FY4" s="4">
        <f t="shared" ref="FY4:FY67" si="17">(FH4-FR4)/FR4</f>
        <v>0.4859437751004016</v>
      </c>
      <c r="FZ4" s="33">
        <v>244582</v>
      </c>
      <c r="GA4" s="33">
        <v>207961</v>
      </c>
      <c r="GB4" s="33">
        <v>189456</v>
      </c>
      <c r="GC4" s="24">
        <v>181537</v>
      </c>
      <c r="GD4" s="24">
        <v>183616</v>
      </c>
      <c r="GE4" s="24">
        <v>179473</v>
      </c>
      <c r="GF4">
        <v>168583</v>
      </c>
      <c r="GG4">
        <v>165047</v>
      </c>
      <c r="GH4">
        <v>152653</v>
      </c>
      <c r="GI4">
        <v>139920</v>
      </c>
      <c r="GJ4">
        <v>134612</v>
      </c>
      <c r="GK4" s="2">
        <v>116592</v>
      </c>
      <c r="GL4" s="1">
        <v>86145</v>
      </c>
      <c r="GM4" s="1">
        <v>76465</v>
      </c>
      <c r="GN4" s="1">
        <v>70238</v>
      </c>
      <c r="GO4" s="4">
        <f t="shared" ref="GO4:GO67" si="18">(FZ4-GA4)/GA4</f>
        <v>0.17609551790960806</v>
      </c>
      <c r="GP4" s="4">
        <f t="shared" ref="GP4:GP67" si="19">(FZ4-GE4)/GE4</f>
        <v>0.36277880238253107</v>
      </c>
      <c r="GQ4" s="4">
        <f t="shared" ref="GQ4:GQ67" si="20">(FZ4-GJ4)/GJ4</f>
        <v>0.81694054021929696</v>
      </c>
      <c r="GR4" s="1"/>
      <c r="GS4" s="1"/>
      <c r="GT4" s="1"/>
      <c r="GU4" s="1"/>
      <c r="GV4" s="1"/>
      <c r="GW4" s="1"/>
      <c r="GX4" s="1"/>
      <c r="GY4" s="1"/>
    </row>
    <row r="5" spans="1:207" ht="12.75" customHeight="1" x14ac:dyDescent="0.25">
      <c r="A5" s="1">
        <v>8003</v>
      </c>
      <c r="B5" s="1" t="s">
        <v>111</v>
      </c>
      <c r="C5" s="33">
        <v>212</v>
      </c>
      <c r="D5" s="33">
        <v>243</v>
      </c>
      <c r="E5" s="33">
        <v>235</v>
      </c>
      <c r="F5" s="22">
        <v>377</v>
      </c>
      <c r="G5" s="22">
        <v>373</v>
      </c>
      <c r="H5" s="22">
        <v>200</v>
      </c>
      <c r="I5">
        <v>279</v>
      </c>
      <c r="J5">
        <v>287</v>
      </c>
      <c r="K5">
        <v>159</v>
      </c>
      <c r="L5">
        <v>177</v>
      </c>
      <c r="M5">
        <v>138</v>
      </c>
      <c r="N5" s="2">
        <v>143</v>
      </c>
      <c r="O5" s="2">
        <v>148</v>
      </c>
      <c r="P5" s="1">
        <v>142</v>
      </c>
      <c r="Q5" s="1">
        <v>112</v>
      </c>
      <c r="R5" s="1">
        <v>74</v>
      </c>
      <c r="S5" s="1">
        <v>145</v>
      </c>
      <c r="T5" s="1">
        <v>115</v>
      </c>
      <c r="U5" s="1">
        <v>183</v>
      </c>
      <c r="V5" s="1">
        <v>193</v>
      </c>
      <c r="W5" s="1">
        <v>250</v>
      </c>
      <c r="X5" s="1">
        <v>326</v>
      </c>
      <c r="Y5" s="1">
        <v>219</v>
      </c>
      <c r="Z5" s="1">
        <v>188</v>
      </c>
      <c r="AA5" s="1">
        <v>164</v>
      </c>
      <c r="AB5" s="1">
        <v>130</v>
      </c>
      <c r="AC5" s="1">
        <v>161</v>
      </c>
      <c r="AD5" s="1">
        <v>163</v>
      </c>
      <c r="AE5" s="1">
        <v>150</v>
      </c>
      <c r="AF5" s="1">
        <v>124</v>
      </c>
      <c r="AG5" s="1">
        <v>116</v>
      </c>
      <c r="AH5" s="1">
        <v>85</v>
      </c>
      <c r="AI5" s="1">
        <v>106</v>
      </c>
      <c r="AJ5" s="1">
        <v>109</v>
      </c>
      <c r="AK5" s="4">
        <f t="shared" si="0"/>
        <v>-0.12757201646090535</v>
      </c>
      <c r="AL5" s="4">
        <f t="shared" si="1"/>
        <v>0.06</v>
      </c>
      <c r="AM5" s="4">
        <f t="shared" si="2"/>
        <v>0.53623188405797106</v>
      </c>
      <c r="AN5" s="33">
        <v>353750</v>
      </c>
      <c r="AO5" s="33">
        <v>354000</v>
      </c>
      <c r="AP5" s="33">
        <v>354000</v>
      </c>
      <c r="AQ5" s="24">
        <v>320000</v>
      </c>
      <c r="AR5" s="24">
        <v>315000</v>
      </c>
      <c r="AS5" s="24">
        <v>293700</v>
      </c>
      <c r="AT5">
        <v>275000</v>
      </c>
      <c r="AU5">
        <v>278000</v>
      </c>
      <c r="AV5">
        <v>245000</v>
      </c>
      <c r="AW5">
        <v>250000</v>
      </c>
      <c r="AX5">
        <v>212000</v>
      </c>
      <c r="AY5" s="2">
        <v>190000</v>
      </c>
      <c r="AZ5" s="2">
        <v>195000</v>
      </c>
      <c r="BA5" s="1">
        <v>160000</v>
      </c>
      <c r="BB5" s="1">
        <v>124000</v>
      </c>
      <c r="BC5" s="1">
        <v>200000</v>
      </c>
      <c r="BD5" s="5">
        <v>248000</v>
      </c>
      <c r="BE5" s="5">
        <v>252500</v>
      </c>
      <c r="BF5" s="1">
        <v>257500</v>
      </c>
      <c r="BG5" s="1">
        <v>293000</v>
      </c>
      <c r="BH5" s="1">
        <v>253200</v>
      </c>
      <c r="BI5" s="1">
        <v>244132</v>
      </c>
      <c r="BJ5" s="1">
        <v>235000</v>
      </c>
      <c r="BK5" s="1">
        <v>193250</v>
      </c>
      <c r="BL5" s="1">
        <v>212425</v>
      </c>
      <c r="BM5" s="1">
        <v>175000</v>
      </c>
      <c r="BN5" s="1">
        <v>165000</v>
      </c>
      <c r="BO5" s="1">
        <v>137500</v>
      </c>
      <c r="BP5" s="1">
        <v>111150</v>
      </c>
      <c r="BQ5" s="4">
        <f t="shared" si="3"/>
        <v>-7.0621468926553672E-4</v>
      </c>
      <c r="BR5" s="4">
        <f t="shared" si="4"/>
        <v>0.20446033367381683</v>
      </c>
      <c r="BS5" s="4">
        <f t="shared" si="5"/>
        <v>0.66863207547169812</v>
      </c>
      <c r="BT5" s="33">
        <v>370851</v>
      </c>
      <c r="BU5" s="33">
        <v>390883</v>
      </c>
      <c r="BV5" s="33">
        <v>367972</v>
      </c>
      <c r="BW5" s="24">
        <v>321705</v>
      </c>
      <c r="BX5" s="24">
        <v>320710</v>
      </c>
      <c r="BY5" s="24">
        <v>299776</v>
      </c>
      <c r="BZ5">
        <v>284955</v>
      </c>
      <c r="CA5">
        <v>283824</v>
      </c>
      <c r="CB5">
        <v>272108</v>
      </c>
      <c r="CC5">
        <v>255578</v>
      </c>
      <c r="CD5">
        <v>224632</v>
      </c>
      <c r="CE5" s="2">
        <v>209136</v>
      </c>
      <c r="CF5" s="1">
        <v>211034</v>
      </c>
      <c r="CG5" s="1">
        <v>180021</v>
      </c>
      <c r="CH5" s="1">
        <v>156263</v>
      </c>
      <c r="CI5" s="1">
        <v>201429</v>
      </c>
      <c r="CJ5" s="1">
        <v>242528</v>
      </c>
      <c r="CK5" s="5">
        <v>256420</v>
      </c>
      <c r="CL5" s="1">
        <v>262780</v>
      </c>
      <c r="CM5" s="1">
        <v>293586</v>
      </c>
      <c r="CN5" s="1">
        <v>265509</v>
      </c>
      <c r="CO5" s="1">
        <v>243897</v>
      </c>
      <c r="CP5" s="1">
        <v>235532</v>
      </c>
      <c r="CQ5" s="1">
        <v>215701</v>
      </c>
      <c r="CR5" s="1">
        <v>208391</v>
      </c>
      <c r="CS5" s="1">
        <v>185422</v>
      </c>
      <c r="CT5" s="1">
        <v>168685</v>
      </c>
      <c r="CU5" s="1">
        <v>136568</v>
      </c>
      <c r="CV5" s="1">
        <v>114821</v>
      </c>
      <c r="CW5" s="1">
        <v>93636</v>
      </c>
      <c r="CX5" s="1">
        <v>90877</v>
      </c>
      <c r="CY5" s="1">
        <v>76790</v>
      </c>
      <c r="CZ5" s="1">
        <v>93503</v>
      </c>
      <c r="DA5" s="1">
        <v>95045</v>
      </c>
      <c r="DB5" s="4">
        <f t="shared" si="6"/>
        <v>-5.1248071673621005E-2</v>
      </c>
      <c r="DC5" s="4">
        <f t="shared" si="7"/>
        <v>0.23709369662681468</v>
      </c>
      <c r="DD5" s="4">
        <f t="shared" si="8"/>
        <v>0.65092684924676802</v>
      </c>
      <c r="DE5" s="33">
        <v>19</v>
      </c>
      <c r="DF5" s="33">
        <v>34</v>
      </c>
      <c r="DG5" s="33">
        <v>35</v>
      </c>
      <c r="DH5" s="22">
        <v>46</v>
      </c>
      <c r="DI5" s="22">
        <v>45</v>
      </c>
      <c r="DJ5" s="22">
        <v>53</v>
      </c>
      <c r="DK5">
        <v>42</v>
      </c>
      <c r="DL5">
        <v>55</v>
      </c>
      <c r="DM5">
        <v>64</v>
      </c>
      <c r="DN5">
        <v>48</v>
      </c>
      <c r="DO5">
        <v>90</v>
      </c>
      <c r="DP5" s="2">
        <v>101</v>
      </c>
      <c r="DQ5" s="1">
        <v>86</v>
      </c>
      <c r="DR5" s="1">
        <v>144</v>
      </c>
      <c r="DS5" s="1">
        <v>221</v>
      </c>
      <c r="DT5" s="1">
        <v>173</v>
      </c>
      <c r="DU5" s="1">
        <v>150</v>
      </c>
      <c r="DV5" s="5">
        <v>166</v>
      </c>
      <c r="DW5" s="1">
        <v>110</v>
      </c>
      <c r="DX5" s="1">
        <v>146</v>
      </c>
      <c r="DY5" s="1">
        <v>93</v>
      </c>
      <c r="DZ5" s="1">
        <v>109</v>
      </c>
      <c r="EA5" s="1">
        <v>51</v>
      </c>
      <c r="EB5" s="1">
        <v>37</v>
      </c>
      <c r="EC5" s="1">
        <v>44</v>
      </c>
      <c r="ED5" s="1">
        <v>44</v>
      </c>
      <c r="EE5" s="1">
        <v>35</v>
      </c>
      <c r="EF5" s="1">
        <v>51</v>
      </c>
      <c r="EG5" s="1">
        <v>56</v>
      </c>
      <c r="EH5" s="1">
        <v>79</v>
      </c>
      <c r="EI5" s="1">
        <v>67</v>
      </c>
      <c r="EJ5" s="1">
        <v>90</v>
      </c>
      <c r="EK5" s="1">
        <v>80</v>
      </c>
      <c r="EL5" s="1">
        <v>83</v>
      </c>
      <c r="EM5" s="4">
        <f t="shared" si="9"/>
        <v>-0.44117647058823528</v>
      </c>
      <c r="EN5" s="4">
        <f t="shared" si="10"/>
        <v>-0.64150943396226412</v>
      </c>
      <c r="EO5" s="4">
        <f t="shared" si="11"/>
        <v>-0.78888888888888886</v>
      </c>
      <c r="EP5" s="33">
        <v>297</v>
      </c>
      <c r="EQ5" s="33">
        <v>296</v>
      </c>
      <c r="ER5" s="33">
        <v>244</v>
      </c>
      <c r="ES5" s="22">
        <v>415</v>
      </c>
      <c r="ET5" s="22">
        <v>523</v>
      </c>
      <c r="EU5" s="22">
        <v>342</v>
      </c>
      <c r="EV5">
        <v>469</v>
      </c>
      <c r="EW5">
        <v>465</v>
      </c>
      <c r="EX5">
        <v>185</v>
      </c>
      <c r="EY5">
        <v>237</v>
      </c>
      <c r="EZ5">
        <v>182</v>
      </c>
      <c r="FA5">
        <v>220</v>
      </c>
      <c r="FB5" s="1">
        <v>214</v>
      </c>
      <c r="FC5" s="1">
        <v>175</v>
      </c>
      <c r="FD5" s="1">
        <v>177</v>
      </c>
      <c r="FE5" s="4">
        <f t="shared" si="12"/>
        <v>3.3783783783783786E-3</v>
      </c>
      <c r="FF5" s="4">
        <f t="shared" si="13"/>
        <v>-0.13157894736842105</v>
      </c>
      <c r="FG5" s="4">
        <f t="shared" si="14"/>
        <v>0.63186813186813184</v>
      </c>
      <c r="FH5" s="33">
        <v>350000</v>
      </c>
      <c r="FI5" s="33">
        <v>352450</v>
      </c>
      <c r="FJ5" s="33">
        <v>350000</v>
      </c>
      <c r="FK5" s="24">
        <v>325000</v>
      </c>
      <c r="FL5" s="24">
        <v>289000</v>
      </c>
      <c r="FM5" s="24">
        <v>299000</v>
      </c>
      <c r="FN5">
        <v>299500</v>
      </c>
      <c r="FO5">
        <v>278000</v>
      </c>
      <c r="FP5">
        <v>269000</v>
      </c>
      <c r="FQ5">
        <v>225000</v>
      </c>
      <c r="FR5">
        <v>235000</v>
      </c>
      <c r="FS5" s="2">
        <v>225000</v>
      </c>
      <c r="FT5" s="1">
        <v>229000</v>
      </c>
      <c r="FU5" s="1">
        <v>198000</v>
      </c>
      <c r="FV5" s="1">
        <v>208000</v>
      </c>
      <c r="FW5" s="4">
        <f t="shared" si="15"/>
        <v>-6.9513406156901684E-3</v>
      </c>
      <c r="FX5" s="4">
        <f t="shared" si="16"/>
        <v>0.1705685618729097</v>
      </c>
      <c r="FY5" s="4">
        <f t="shared" si="17"/>
        <v>0.48936170212765956</v>
      </c>
      <c r="FZ5" s="33">
        <v>359098</v>
      </c>
      <c r="GA5" s="33">
        <v>382485</v>
      </c>
      <c r="GB5" s="33">
        <v>361867</v>
      </c>
      <c r="GC5" s="24">
        <v>317959</v>
      </c>
      <c r="GD5" s="24">
        <v>320793</v>
      </c>
      <c r="GE5" s="24">
        <v>304425</v>
      </c>
      <c r="GF5">
        <v>289109</v>
      </c>
      <c r="GG5">
        <v>286435</v>
      </c>
      <c r="GH5">
        <v>276956</v>
      </c>
      <c r="GI5">
        <v>263206</v>
      </c>
      <c r="GJ5">
        <v>232623</v>
      </c>
      <c r="GK5" s="2">
        <v>215820</v>
      </c>
      <c r="GL5" s="1">
        <v>214778</v>
      </c>
      <c r="GM5" s="1">
        <v>188871</v>
      </c>
      <c r="GN5" s="1">
        <v>166250</v>
      </c>
      <c r="GO5" s="4">
        <f t="shared" si="18"/>
        <v>-6.1144881498620858E-2</v>
      </c>
      <c r="GP5" s="4">
        <f t="shared" si="19"/>
        <v>0.17959431715529275</v>
      </c>
      <c r="GQ5" s="4">
        <f t="shared" si="20"/>
        <v>0.54369086461785809</v>
      </c>
      <c r="GR5" s="1"/>
      <c r="GS5" s="1"/>
      <c r="GT5" s="1"/>
      <c r="GU5" s="1"/>
      <c r="GV5" s="1"/>
      <c r="GW5" s="1"/>
      <c r="GX5" s="1"/>
      <c r="GY5" s="1"/>
    </row>
    <row r="6" spans="1:207" ht="12.75" customHeight="1" x14ac:dyDescent="0.25">
      <c r="A6" s="1">
        <v>8004</v>
      </c>
      <c r="B6" s="1" t="s">
        <v>112</v>
      </c>
      <c r="C6" s="33">
        <v>100</v>
      </c>
      <c r="D6" s="33">
        <v>81</v>
      </c>
      <c r="E6" s="33">
        <v>74</v>
      </c>
      <c r="F6" s="22">
        <v>116</v>
      </c>
      <c r="G6" s="22">
        <v>171</v>
      </c>
      <c r="H6" s="22">
        <v>83</v>
      </c>
      <c r="I6">
        <v>135</v>
      </c>
      <c r="J6">
        <v>132</v>
      </c>
      <c r="K6">
        <v>78</v>
      </c>
      <c r="L6">
        <v>69</v>
      </c>
      <c r="M6">
        <v>62</v>
      </c>
      <c r="N6" s="2">
        <v>58</v>
      </c>
      <c r="O6" s="2">
        <v>59</v>
      </c>
      <c r="P6" s="1">
        <v>54</v>
      </c>
      <c r="Q6" s="1">
        <v>53</v>
      </c>
      <c r="R6" s="1">
        <v>53</v>
      </c>
      <c r="S6" s="1">
        <v>71</v>
      </c>
      <c r="T6" s="1">
        <v>49</v>
      </c>
      <c r="U6" s="1">
        <v>128</v>
      </c>
      <c r="V6" s="1">
        <v>124</v>
      </c>
      <c r="W6" s="1">
        <v>144</v>
      </c>
      <c r="X6" s="1">
        <v>98</v>
      </c>
      <c r="Y6" s="1">
        <v>62</v>
      </c>
      <c r="Z6" s="1">
        <v>70</v>
      </c>
      <c r="AA6" s="1">
        <v>71</v>
      </c>
      <c r="AB6" s="1">
        <v>72</v>
      </c>
      <c r="AC6" s="1">
        <v>139</v>
      </c>
      <c r="AD6" s="1">
        <v>84</v>
      </c>
      <c r="AE6" s="1">
        <v>36</v>
      </c>
      <c r="AF6" s="1">
        <v>33</v>
      </c>
      <c r="AG6" s="1">
        <v>25</v>
      </c>
      <c r="AH6" s="1">
        <v>14</v>
      </c>
      <c r="AI6" s="1">
        <v>36</v>
      </c>
      <c r="AJ6" s="1">
        <v>20</v>
      </c>
      <c r="AK6" s="4">
        <f t="shared" si="0"/>
        <v>0.23456790123456789</v>
      </c>
      <c r="AL6" s="4">
        <f t="shared" si="1"/>
        <v>0.20481927710843373</v>
      </c>
      <c r="AM6" s="4">
        <f t="shared" si="2"/>
        <v>0.61290322580645162</v>
      </c>
      <c r="AN6" s="33">
        <v>391000</v>
      </c>
      <c r="AO6" s="33">
        <v>352000</v>
      </c>
      <c r="AP6" s="33">
        <v>435000</v>
      </c>
      <c r="AQ6" s="24">
        <v>346500</v>
      </c>
      <c r="AR6" s="24">
        <v>320000</v>
      </c>
      <c r="AS6" s="24">
        <v>340000</v>
      </c>
      <c r="AT6">
        <v>335000</v>
      </c>
      <c r="AU6">
        <v>310000</v>
      </c>
      <c r="AV6">
        <v>286020</v>
      </c>
      <c r="AW6">
        <v>260000</v>
      </c>
      <c r="AX6">
        <v>234750</v>
      </c>
      <c r="AY6" s="2">
        <v>278500</v>
      </c>
      <c r="AZ6" s="2">
        <v>265000</v>
      </c>
      <c r="BA6" s="1">
        <v>182500</v>
      </c>
      <c r="BB6" s="1">
        <v>170000</v>
      </c>
      <c r="BC6" s="1">
        <v>140000</v>
      </c>
      <c r="BD6" s="5">
        <v>245000</v>
      </c>
      <c r="BE6" s="5">
        <v>290000</v>
      </c>
      <c r="BF6" s="1">
        <v>275000</v>
      </c>
      <c r="BG6" s="1">
        <v>274000</v>
      </c>
      <c r="BH6" s="1">
        <v>264000</v>
      </c>
      <c r="BI6" s="1">
        <v>250750</v>
      </c>
      <c r="BJ6" s="1">
        <v>224000</v>
      </c>
      <c r="BK6" s="1">
        <v>189500</v>
      </c>
      <c r="BL6" s="1">
        <v>199000</v>
      </c>
      <c r="BM6" s="1">
        <v>165075</v>
      </c>
      <c r="BN6" s="1">
        <v>133670</v>
      </c>
      <c r="BO6" s="1">
        <v>136455</v>
      </c>
      <c r="BP6" s="1">
        <v>106250</v>
      </c>
      <c r="BQ6" s="4">
        <f t="shared" si="3"/>
        <v>0.11079545454545454</v>
      </c>
      <c r="BR6" s="4">
        <f t="shared" si="4"/>
        <v>0.15</v>
      </c>
      <c r="BS6" s="4">
        <f t="shared" si="5"/>
        <v>0.66560170394036211</v>
      </c>
      <c r="BT6" s="33">
        <v>423103</v>
      </c>
      <c r="BU6" s="33">
        <v>410630</v>
      </c>
      <c r="BV6" s="33">
        <v>438359</v>
      </c>
      <c r="BW6" s="24">
        <v>384857</v>
      </c>
      <c r="BX6" s="24">
        <v>336725</v>
      </c>
      <c r="BY6" s="24">
        <v>365920</v>
      </c>
      <c r="BZ6">
        <v>397470</v>
      </c>
      <c r="CA6">
        <v>339759</v>
      </c>
      <c r="CB6">
        <v>319312</v>
      </c>
      <c r="CC6">
        <v>285622</v>
      </c>
      <c r="CD6">
        <v>262754</v>
      </c>
      <c r="CE6" s="2">
        <v>282550</v>
      </c>
      <c r="CF6" s="1">
        <v>280784</v>
      </c>
      <c r="CG6" s="1">
        <v>201700</v>
      </c>
      <c r="CH6" s="1">
        <v>169811</v>
      </c>
      <c r="CI6" s="1">
        <v>178116</v>
      </c>
      <c r="CJ6" s="1">
        <v>233832</v>
      </c>
      <c r="CK6" s="5">
        <v>322281</v>
      </c>
      <c r="CL6" s="1">
        <v>275000</v>
      </c>
      <c r="CM6" s="1">
        <v>280979</v>
      </c>
      <c r="CN6" s="1">
        <v>278189</v>
      </c>
      <c r="CO6" s="1">
        <v>262377</v>
      </c>
      <c r="CP6" s="1">
        <v>246075</v>
      </c>
      <c r="CQ6" s="1">
        <v>210161</v>
      </c>
      <c r="CR6" s="1">
        <v>207185</v>
      </c>
      <c r="CS6" s="1">
        <v>175287</v>
      </c>
      <c r="CT6" s="1">
        <v>138190</v>
      </c>
      <c r="CU6" s="1">
        <v>148036</v>
      </c>
      <c r="CV6" s="1">
        <v>104542</v>
      </c>
      <c r="CW6" s="1">
        <v>91661</v>
      </c>
      <c r="CX6" s="1">
        <v>82778</v>
      </c>
      <c r="CY6" s="1">
        <v>87657</v>
      </c>
      <c r="CZ6" s="1">
        <v>87452</v>
      </c>
      <c r="DA6" s="1">
        <v>68350</v>
      </c>
      <c r="DB6" s="4">
        <f t="shared" si="6"/>
        <v>3.03752770133697E-2</v>
      </c>
      <c r="DC6" s="4">
        <f t="shared" si="7"/>
        <v>0.15627186270223001</v>
      </c>
      <c r="DD6" s="4">
        <f t="shared" si="8"/>
        <v>0.61026283139362292</v>
      </c>
      <c r="DE6" s="33">
        <v>32</v>
      </c>
      <c r="DF6" s="33">
        <v>13</v>
      </c>
      <c r="DG6" s="33">
        <v>23</v>
      </c>
      <c r="DH6" s="22">
        <v>43</v>
      </c>
      <c r="DI6" s="22">
        <v>47</v>
      </c>
      <c r="DJ6" s="22">
        <v>56</v>
      </c>
      <c r="DK6">
        <v>47</v>
      </c>
      <c r="DL6">
        <v>46</v>
      </c>
      <c r="DM6">
        <v>66</v>
      </c>
      <c r="DN6">
        <v>82</v>
      </c>
      <c r="DO6">
        <v>82</v>
      </c>
      <c r="DP6" s="2">
        <v>67</v>
      </c>
      <c r="DQ6" s="1">
        <v>58</v>
      </c>
      <c r="DR6" s="1">
        <v>123</v>
      </c>
      <c r="DS6" s="1">
        <v>152</v>
      </c>
      <c r="DT6" s="1">
        <v>134</v>
      </c>
      <c r="DU6" s="1">
        <v>127</v>
      </c>
      <c r="DV6" s="5">
        <v>128</v>
      </c>
      <c r="DW6" s="1">
        <v>89</v>
      </c>
      <c r="DX6" s="1">
        <v>63</v>
      </c>
      <c r="DY6" s="1">
        <v>87</v>
      </c>
      <c r="DZ6" s="1">
        <v>69</v>
      </c>
      <c r="EA6" s="1">
        <v>46</v>
      </c>
      <c r="EB6" s="1">
        <v>54</v>
      </c>
      <c r="EC6" s="1">
        <v>43</v>
      </c>
      <c r="ED6" s="1">
        <v>31</v>
      </c>
      <c r="EE6" s="1">
        <v>43</v>
      </c>
      <c r="EF6" s="1">
        <v>54</v>
      </c>
      <c r="EG6" s="1">
        <v>40</v>
      </c>
      <c r="EH6" s="1">
        <v>62</v>
      </c>
      <c r="EI6" s="1">
        <v>64</v>
      </c>
      <c r="EJ6" s="1">
        <v>42</v>
      </c>
      <c r="EK6" s="1">
        <v>61</v>
      </c>
      <c r="EL6" s="1">
        <v>46</v>
      </c>
      <c r="EM6" s="4">
        <f t="shared" si="9"/>
        <v>1.4615384615384615</v>
      </c>
      <c r="EN6" s="4">
        <f t="shared" si="10"/>
        <v>-0.42857142857142855</v>
      </c>
      <c r="EO6" s="4">
        <f t="shared" si="11"/>
        <v>-0.6097560975609756</v>
      </c>
      <c r="EP6" s="33">
        <v>96</v>
      </c>
      <c r="EQ6" s="33">
        <v>116</v>
      </c>
      <c r="ER6" s="33">
        <v>116</v>
      </c>
      <c r="ES6" s="22">
        <v>178</v>
      </c>
      <c r="ET6" s="22">
        <v>220</v>
      </c>
      <c r="EU6" s="22">
        <v>188</v>
      </c>
      <c r="EV6">
        <v>229</v>
      </c>
      <c r="EW6">
        <v>190</v>
      </c>
      <c r="EX6">
        <v>81</v>
      </c>
      <c r="EY6">
        <v>78</v>
      </c>
      <c r="EZ6">
        <v>63</v>
      </c>
      <c r="FA6">
        <v>73</v>
      </c>
      <c r="FB6" s="1">
        <v>73</v>
      </c>
      <c r="FC6" s="1">
        <v>53</v>
      </c>
      <c r="FD6" s="1">
        <v>88</v>
      </c>
      <c r="FE6" s="4">
        <f t="shared" si="12"/>
        <v>-0.17241379310344829</v>
      </c>
      <c r="FF6" s="4">
        <f t="shared" si="13"/>
        <v>-0.48936170212765956</v>
      </c>
      <c r="FG6" s="4">
        <f t="shared" si="14"/>
        <v>0.52380952380952384</v>
      </c>
      <c r="FH6" s="33">
        <v>392500</v>
      </c>
      <c r="FI6" s="33">
        <v>392000</v>
      </c>
      <c r="FJ6" s="33">
        <v>382000</v>
      </c>
      <c r="FK6" s="24">
        <v>349900</v>
      </c>
      <c r="FL6" s="24">
        <v>289194</v>
      </c>
      <c r="FM6" s="24">
        <v>359500</v>
      </c>
      <c r="FN6">
        <v>320000</v>
      </c>
      <c r="FO6">
        <v>300950</v>
      </c>
      <c r="FP6">
        <v>339000</v>
      </c>
      <c r="FQ6">
        <v>259945</v>
      </c>
      <c r="FR6">
        <v>235000</v>
      </c>
      <c r="FS6" s="2">
        <v>269900</v>
      </c>
      <c r="FT6" s="1">
        <v>235000</v>
      </c>
      <c r="FU6" s="1">
        <v>225000</v>
      </c>
      <c r="FV6" s="1">
        <v>180000</v>
      </c>
      <c r="FW6" s="4">
        <f t="shared" si="15"/>
        <v>1.2755102040816326E-3</v>
      </c>
      <c r="FX6" s="4">
        <f t="shared" si="16"/>
        <v>9.1794158553546598E-2</v>
      </c>
      <c r="FY6" s="4">
        <f t="shared" si="17"/>
        <v>0.67021276595744683</v>
      </c>
      <c r="FZ6" s="33">
        <v>412648</v>
      </c>
      <c r="GA6" s="33">
        <v>395733</v>
      </c>
      <c r="GB6" s="33">
        <v>433285</v>
      </c>
      <c r="GC6" s="24">
        <v>381015</v>
      </c>
      <c r="GD6" s="24">
        <v>338279</v>
      </c>
      <c r="GE6" s="24">
        <v>368630</v>
      </c>
      <c r="GF6">
        <v>401697</v>
      </c>
      <c r="GG6">
        <v>343397</v>
      </c>
      <c r="GH6">
        <v>325615</v>
      </c>
      <c r="GI6">
        <v>291828</v>
      </c>
      <c r="GJ6">
        <v>271090</v>
      </c>
      <c r="GK6" s="2">
        <v>289565</v>
      </c>
      <c r="GL6" s="1">
        <v>285761</v>
      </c>
      <c r="GM6" s="1">
        <v>210029</v>
      </c>
      <c r="GN6" s="1">
        <v>177983</v>
      </c>
      <c r="GO6" s="4">
        <f t="shared" si="18"/>
        <v>4.2743465922730733E-2</v>
      </c>
      <c r="GP6" s="4">
        <f t="shared" si="19"/>
        <v>0.11940970620947834</v>
      </c>
      <c r="GQ6" s="4">
        <f t="shared" si="20"/>
        <v>0.52218082555608836</v>
      </c>
      <c r="GR6" s="1"/>
      <c r="GS6" s="1"/>
      <c r="GT6" s="1"/>
      <c r="GU6" s="1"/>
      <c r="GV6" s="1"/>
      <c r="GW6" s="1"/>
      <c r="GX6" s="1"/>
      <c r="GY6" s="1"/>
    </row>
    <row r="7" spans="1:207" ht="12.75" customHeight="1" x14ac:dyDescent="0.25">
      <c r="A7" s="1">
        <v>8005</v>
      </c>
      <c r="B7" s="1" t="s">
        <v>113</v>
      </c>
      <c r="C7" s="33">
        <v>92</v>
      </c>
      <c r="D7" s="33">
        <v>104</v>
      </c>
      <c r="E7" s="33">
        <v>96</v>
      </c>
      <c r="F7" s="22">
        <v>165</v>
      </c>
      <c r="G7" s="22">
        <v>224</v>
      </c>
      <c r="H7" s="22">
        <v>110</v>
      </c>
      <c r="I7">
        <v>147</v>
      </c>
      <c r="J7">
        <v>132</v>
      </c>
      <c r="K7">
        <v>70</v>
      </c>
      <c r="L7">
        <v>73</v>
      </c>
      <c r="M7">
        <v>74</v>
      </c>
      <c r="N7" s="2">
        <v>65</v>
      </c>
      <c r="O7" s="2">
        <v>61</v>
      </c>
      <c r="P7" s="1">
        <v>51</v>
      </c>
      <c r="Q7" s="1">
        <v>33</v>
      </c>
      <c r="R7" s="1">
        <v>42</v>
      </c>
      <c r="S7" s="1">
        <v>57</v>
      </c>
      <c r="T7" s="1">
        <v>41</v>
      </c>
      <c r="U7" s="1">
        <v>78</v>
      </c>
      <c r="V7" s="1">
        <v>92</v>
      </c>
      <c r="W7" s="1">
        <v>110</v>
      </c>
      <c r="X7" s="1">
        <v>109</v>
      </c>
      <c r="Y7" s="1">
        <v>70</v>
      </c>
      <c r="Z7" s="1">
        <v>92</v>
      </c>
      <c r="AA7" s="1">
        <v>42</v>
      </c>
      <c r="AB7" s="1">
        <v>43</v>
      </c>
      <c r="AC7" s="1">
        <v>40</v>
      </c>
      <c r="AD7" s="1">
        <v>48</v>
      </c>
      <c r="AE7" s="1">
        <v>17</v>
      </c>
      <c r="AF7" s="1">
        <v>42</v>
      </c>
      <c r="AG7" s="1">
        <v>6</v>
      </c>
      <c r="AH7" s="1">
        <v>37</v>
      </c>
      <c r="AI7" s="1">
        <v>28</v>
      </c>
      <c r="AJ7" s="1">
        <v>2</v>
      </c>
      <c r="AK7" s="4">
        <f t="shared" si="0"/>
        <v>-0.11538461538461539</v>
      </c>
      <c r="AL7" s="4">
        <f t="shared" si="1"/>
        <v>-0.16363636363636364</v>
      </c>
      <c r="AM7" s="4">
        <f t="shared" si="2"/>
        <v>0.24324324324324326</v>
      </c>
      <c r="AN7" s="33">
        <v>560000</v>
      </c>
      <c r="AO7" s="33">
        <v>565625</v>
      </c>
      <c r="AP7" s="33">
        <v>544500</v>
      </c>
      <c r="AQ7" s="24">
        <v>492500</v>
      </c>
      <c r="AR7" s="24">
        <v>456450</v>
      </c>
      <c r="AS7" s="24">
        <v>445000</v>
      </c>
      <c r="AT7">
        <v>452000</v>
      </c>
      <c r="AU7">
        <v>462500</v>
      </c>
      <c r="AV7">
        <v>426250</v>
      </c>
      <c r="AW7">
        <v>402000</v>
      </c>
      <c r="AX7">
        <v>377450</v>
      </c>
      <c r="AY7" s="2">
        <v>395000</v>
      </c>
      <c r="AZ7" s="2">
        <v>365000</v>
      </c>
      <c r="BA7" s="1">
        <v>305000</v>
      </c>
      <c r="BB7" s="1">
        <v>331000</v>
      </c>
      <c r="BC7" s="1">
        <v>387500</v>
      </c>
      <c r="BD7" s="5">
        <v>362000</v>
      </c>
      <c r="BE7" s="5">
        <v>347500</v>
      </c>
      <c r="BF7" s="1">
        <v>386500</v>
      </c>
      <c r="BG7" s="1">
        <v>373750</v>
      </c>
      <c r="BH7" s="1">
        <v>337650</v>
      </c>
      <c r="BI7" s="1">
        <v>328000</v>
      </c>
      <c r="BJ7" s="1">
        <v>334000</v>
      </c>
      <c r="BK7" s="1">
        <v>329665</v>
      </c>
      <c r="BL7" s="1">
        <v>275000</v>
      </c>
      <c r="BM7" s="1">
        <v>309000</v>
      </c>
      <c r="BN7" s="1">
        <v>225250</v>
      </c>
      <c r="BO7" s="1">
        <v>210115</v>
      </c>
      <c r="BP7" s="1">
        <v>195000</v>
      </c>
      <c r="BQ7" s="4">
        <f t="shared" si="3"/>
        <v>-9.9447513812154689E-3</v>
      </c>
      <c r="BR7" s="4">
        <f t="shared" si="4"/>
        <v>0.25842696629213485</v>
      </c>
      <c r="BS7" s="4">
        <f t="shared" si="5"/>
        <v>0.48364021724731754</v>
      </c>
      <c r="BT7" s="33">
        <v>580039</v>
      </c>
      <c r="BU7" s="33">
        <v>561083</v>
      </c>
      <c r="BV7" s="33">
        <v>565201</v>
      </c>
      <c r="BW7" s="24">
        <v>513253</v>
      </c>
      <c r="BX7" s="24">
        <v>473693</v>
      </c>
      <c r="BY7" s="24">
        <v>446019</v>
      </c>
      <c r="BZ7">
        <v>453907</v>
      </c>
      <c r="CA7">
        <v>459220</v>
      </c>
      <c r="CB7">
        <v>425391</v>
      </c>
      <c r="CC7">
        <v>415937</v>
      </c>
      <c r="CD7">
        <v>377858</v>
      </c>
      <c r="CE7" s="2">
        <v>416595</v>
      </c>
      <c r="CF7" s="1">
        <v>369563</v>
      </c>
      <c r="CG7" s="1">
        <v>300389</v>
      </c>
      <c r="CH7" s="1">
        <v>325912</v>
      </c>
      <c r="CI7" s="1">
        <v>390489</v>
      </c>
      <c r="CJ7" s="1">
        <v>349241</v>
      </c>
      <c r="CK7" s="5">
        <v>358670</v>
      </c>
      <c r="CL7" s="1">
        <v>386500</v>
      </c>
      <c r="CM7" s="1">
        <v>382115</v>
      </c>
      <c r="CN7" s="1">
        <v>358750</v>
      </c>
      <c r="CO7" s="1">
        <v>331561</v>
      </c>
      <c r="CP7" s="1">
        <v>333099</v>
      </c>
      <c r="CQ7" s="1">
        <v>329707</v>
      </c>
      <c r="CR7" s="1">
        <v>286224</v>
      </c>
      <c r="CS7" s="1">
        <v>307905</v>
      </c>
      <c r="CT7" s="1">
        <v>233509</v>
      </c>
      <c r="CU7" s="1">
        <v>216609</v>
      </c>
      <c r="CV7" s="1">
        <v>195374</v>
      </c>
      <c r="CW7" s="1">
        <v>152463</v>
      </c>
      <c r="CX7" s="1">
        <v>171900</v>
      </c>
      <c r="CY7" s="1">
        <v>136127</v>
      </c>
      <c r="CZ7" s="1">
        <v>119213</v>
      </c>
      <c r="DA7" s="1">
        <v>112000</v>
      </c>
      <c r="DB7" s="4">
        <f t="shared" si="6"/>
        <v>3.3784662875189587E-2</v>
      </c>
      <c r="DC7" s="4">
        <f t="shared" si="7"/>
        <v>0.3004804728049702</v>
      </c>
      <c r="DD7" s="4">
        <f t="shared" si="8"/>
        <v>0.53507137601956289</v>
      </c>
      <c r="DE7" s="33">
        <v>18</v>
      </c>
      <c r="DF7" s="33">
        <v>36</v>
      </c>
      <c r="DG7" s="33">
        <v>36</v>
      </c>
      <c r="DH7" s="22">
        <v>21</v>
      </c>
      <c r="DI7" s="22">
        <v>40</v>
      </c>
      <c r="DJ7" s="22">
        <v>56</v>
      </c>
      <c r="DK7">
        <v>50</v>
      </c>
      <c r="DL7">
        <v>53</v>
      </c>
      <c r="DM7">
        <v>87</v>
      </c>
      <c r="DN7">
        <v>56</v>
      </c>
      <c r="DO7">
        <v>70</v>
      </c>
      <c r="DP7" s="2">
        <v>65</v>
      </c>
      <c r="DQ7" s="1">
        <v>68</v>
      </c>
      <c r="DR7" s="1">
        <v>166</v>
      </c>
      <c r="DS7" s="1">
        <v>145</v>
      </c>
      <c r="DT7" s="1">
        <v>154</v>
      </c>
      <c r="DU7" s="1">
        <v>113</v>
      </c>
      <c r="DV7" s="5">
        <v>147</v>
      </c>
      <c r="DW7" s="1">
        <v>148</v>
      </c>
      <c r="DX7" s="1">
        <v>139</v>
      </c>
      <c r="DY7" s="1">
        <v>83</v>
      </c>
      <c r="DZ7" s="1">
        <v>76</v>
      </c>
      <c r="EA7" s="1">
        <v>67</v>
      </c>
      <c r="EB7" s="1">
        <v>65</v>
      </c>
      <c r="EC7" s="1">
        <v>39</v>
      </c>
      <c r="ED7" s="1">
        <v>40</v>
      </c>
      <c r="EE7" s="1">
        <v>76</v>
      </c>
      <c r="EF7" s="1">
        <v>45</v>
      </c>
      <c r="EG7" s="1">
        <v>26</v>
      </c>
      <c r="EH7" s="1">
        <v>72</v>
      </c>
      <c r="EI7" s="1">
        <v>89</v>
      </c>
      <c r="EJ7" s="1">
        <v>111</v>
      </c>
      <c r="EK7" s="1">
        <v>62</v>
      </c>
      <c r="EL7" s="1">
        <v>210</v>
      </c>
      <c r="EM7" s="4">
        <f t="shared" si="9"/>
        <v>-0.5</v>
      </c>
      <c r="EN7" s="4">
        <f t="shared" si="10"/>
        <v>-0.6785714285714286</v>
      </c>
      <c r="EO7" s="4">
        <f t="shared" si="11"/>
        <v>-0.74285714285714288</v>
      </c>
      <c r="EP7" s="33">
        <v>103</v>
      </c>
      <c r="EQ7" s="33">
        <v>140</v>
      </c>
      <c r="ER7" s="33">
        <v>135</v>
      </c>
      <c r="ES7" s="22">
        <v>203</v>
      </c>
      <c r="ET7" s="22">
        <v>205</v>
      </c>
      <c r="EU7" s="22">
        <v>200</v>
      </c>
      <c r="EV7">
        <v>284</v>
      </c>
      <c r="EW7">
        <v>268</v>
      </c>
      <c r="EX7">
        <v>97</v>
      </c>
      <c r="EY7">
        <v>112</v>
      </c>
      <c r="EZ7">
        <v>99</v>
      </c>
      <c r="FA7">
        <v>93</v>
      </c>
      <c r="FB7" s="1">
        <v>66</v>
      </c>
      <c r="FC7" s="1">
        <v>66</v>
      </c>
      <c r="FD7" s="1">
        <v>54</v>
      </c>
      <c r="FE7" s="4">
        <f t="shared" si="12"/>
        <v>-0.26428571428571429</v>
      </c>
      <c r="FF7" s="4">
        <f t="shared" si="13"/>
        <v>-0.48499999999999999</v>
      </c>
      <c r="FG7" s="4">
        <f t="shared" si="14"/>
        <v>4.0404040404040407E-2</v>
      </c>
      <c r="FH7" s="33">
        <v>549900</v>
      </c>
      <c r="FI7" s="33">
        <v>557450</v>
      </c>
      <c r="FJ7" s="33">
        <v>550000</v>
      </c>
      <c r="FK7" s="24">
        <v>465000</v>
      </c>
      <c r="FL7" s="24">
        <v>469000</v>
      </c>
      <c r="FM7" s="24">
        <v>447500</v>
      </c>
      <c r="FN7">
        <v>459500</v>
      </c>
      <c r="FO7">
        <v>450000</v>
      </c>
      <c r="FP7">
        <v>449000</v>
      </c>
      <c r="FQ7">
        <v>429450</v>
      </c>
      <c r="FR7">
        <v>425000</v>
      </c>
      <c r="FS7" s="2">
        <v>374000</v>
      </c>
      <c r="FT7" s="1">
        <v>372400</v>
      </c>
      <c r="FU7" s="1">
        <v>334450</v>
      </c>
      <c r="FV7" s="1">
        <v>339000</v>
      </c>
      <c r="FW7" s="4">
        <f t="shared" si="15"/>
        <v>-1.3543815588842049E-2</v>
      </c>
      <c r="FX7" s="4">
        <f t="shared" si="16"/>
        <v>0.2288268156424581</v>
      </c>
      <c r="FY7" s="4">
        <f t="shared" si="17"/>
        <v>0.29388235294117648</v>
      </c>
      <c r="FZ7" s="33">
        <v>565028</v>
      </c>
      <c r="GA7" s="33">
        <v>553325</v>
      </c>
      <c r="GB7" s="33">
        <v>563473</v>
      </c>
      <c r="GC7" s="24">
        <v>505691</v>
      </c>
      <c r="GD7" s="24">
        <v>474048</v>
      </c>
      <c r="GE7" s="24">
        <v>452967</v>
      </c>
      <c r="GF7">
        <v>461046</v>
      </c>
      <c r="GG7">
        <v>462906</v>
      </c>
      <c r="GH7">
        <v>432532</v>
      </c>
      <c r="GI7">
        <v>421629</v>
      </c>
      <c r="GJ7">
        <v>383522</v>
      </c>
      <c r="GK7" s="2">
        <v>425412</v>
      </c>
      <c r="GL7" s="1">
        <v>375213</v>
      </c>
      <c r="GM7" s="1">
        <v>310174</v>
      </c>
      <c r="GN7" s="1">
        <v>330454</v>
      </c>
      <c r="GO7" s="4">
        <f t="shared" si="18"/>
        <v>2.1150318528893507E-2</v>
      </c>
      <c r="GP7" s="4">
        <f t="shared" si="19"/>
        <v>0.24739329796651854</v>
      </c>
      <c r="GQ7" s="4">
        <f t="shared" si="20"/>
        <v>0.47326098633194447</v>
      </c>
      <c r="GR7" s="1"/>
      <c r="GS7" s="1"/>
      <c r="GT7" s="1"/>
      <c r="GU7" s="1"/>
      <c r="GV7" s="1"/>
      <c r="GW7" s="1"/>
      <c r="GX7" s="1"/>
      <c r="GY7" s="1"/>
    </row>
    <row r="8" spans="1:207" ht="12.75" customHeight="1" x14ac:dyDescent="0.25">
      <c r="A8" s="1">
        <v>8006</v>
      </c>
      <c r="B8" s="1" t="s">
        <v>114</v>
      </c>
      <c r="C8" s="33">
        <v>498</v>
      </c>
      <c r="D8" s="33">
        <v>486</v>
      </c>
      <c r="E8" s="33">
        <v>512</v>
      </c>
      <c r="F8" s="22">
        <v>887</v>
      </c>
      <c r="G8" s="22">
        <v>986</v>
      </c>
      <c r="H8" s="22">
        <v>481</v>
      </c>
      <c r="I8">
        <v>619</v>
      </c>
      <c r="J8">
        <v>680</v>
      </c>
      <c r="K8">
        <v>355</v>
      </c>
      <c r="L8">
        <v>341</v>
      </c>
      <c r="M8">
        <v>345</v>
      </c>
      <c r="N8" s="2">
        <v>337</v>
      </c>
      <c r="O8" s="2">
        <v>414</v>
      </c>
      <c r="P8" s="1">
        <v>350</v>
      </c>
      <c r="Q8" s="1">
        <v>215</v>
      </c>
      <c r="R8" s="1">
        <v>178</v>
      </c>
      <c r="S8" s="1">
        <v>308</v>
      </c>
      <c r="T8" s="1">
        <v>245</v>
      </c>
      <c r="U8" s="1">
        <v>391</v>
      </c>
      <c r="V8" s="1">
        <v>404</v>
      </c>
      <c r="W8" s="1">
        <v>565</v>
      </c>
      <c r="X8" s="1">
        <v>525</v>
      </c>
      <c r="Y8" s="1">
        <v>466</v>
      </c>
      <c r="Z8" s="1">
        <v>437</v>
      </c>
      <c r="AA8" s="1">
        <v>352</v>
      </c>
      <c r="AB8" s="1">
        <v>398</v>
      </c>
      <c r="AC8" s="1">
        <v>321</v>
      </c>
      <c r="AD8" s="1">
        <v>377</v>
      </c>
      <c r="AE8" s="1">
        <v>322</v>
      </c>
      <c r="AF8" s="1">
        <v>268</v>
      </c>
      <c r="AG8" s="1">
        <v>287</v>
      </c>
      <c r="AH8" s="1">
        <v>217</v>
      </c>
      <c r="AI8" s="1">
        <v>286</v>
      </c>
      <c r="AJ8" s="1">
        <v>236</v>
      </c>
      <c r="AK8" s="4">
        <f t="shared" si="0"/>
        <v>2.4691358024691357E-2</v>
      </c>
      <c r="AL8" s="4">
        <f t="shared" si="1"/>
        <v>3.5343035343035345E-2</v>
      </c>
      <c r="AM8" s="4">
        <f t="shared" si="2"/>
        <v>0.44347826086956521</v>
      </c>
      <c r="AN8" s="33">
        <v>500000</v>
      </c>
      <c r="AO8" s="33">
        <v>451300</v>
      </c>
      <c r="AP8" s="33">
        <v>429000</v>
      </c>
      <c r="AQ8" s="24">
        <v>425000</v>
      </c>
      <c r="AR8" s="24">
        <v>400000</v>
      </c>
      <c r="AS8" s="24">
        <v>429000</v>
      </c>
      <c r="AT8">
        <v>350000</v>
      </c>
      <c r="AU8">
        <v>361450</v>
      </c>
      <c r="AV8">
        <v>350000</v>
      </c>
      <c r="AW8">
        <v>335000</v>
      </c>
      <c r="AX8">
        <v>320000</v>
      </c>
      <c r="AY8" s="2">
        <v>335000</v>
      </c>
      <c r="AZ8" s="2">
        <v>349500</v>
      </c>
      <c r="BA8" s="1">
        <v>313750</v>
      </c>
      <c r="BB8" s="1">
        <v>300000</v>
      </c>
      <c r="BC8" s="1">
        <v>352500</v>
      </c>
      <c r="BD8" s="5">
        <v>310000</v>
      </c>
      <c r="BE8" s="5">
        <v>315000</v>
      </c>
      <c r="BF8" s="1">
        <v>347000</v>
      </c>
      <c r="BG8" s="1">
        <v>325037</v>
      </c>
      <c r="BH8" s="1">
        <v>285849</v>
      </c>
      <c r="BI8" s="1">
        <v>320000</v>
      </c>
      <c r="BJ8" s="1">
        <v>300776</v>
      </c>
      <c r="BK8" s="1">
        <v>266900</v>
      </c>
      <c r="BL8" s="1">
        <v>308000</v>
      </c>
      <c r="BM8" s="1">
        <v>268500</v>
      </c>
      <c r="BN8" s="1">
        <v>240000</v>
      </c>
      <c r="BO8" s="1">
        <v>185000</v>
      </c>
      <c r="BP8" s="1">
        <v>167750</v>
      </c>
      <c r="BQ8" s="4">
        <f t="shared" si="3"/>
        <v>0.10791048083314868</v>
      </c>
      <c r="BR8" s="4">
        <f t="shared" si="4"/>
        <v>0.1655011655011655</v>
      </c>
      <c r="BS8" s="4">
        <f t="shared" si="5"/>
        <v>0.5625</v>
      </c>
      <c r="BT8" s="33">
        <v>543495</v>
      </c>
      <c r="BU8" s="33">
        <v>498342</v>
      </c>
      <c r="BV8" s="33">
        <v>467823</v>
      </c>
      <c r="BW8" s="24">
        <v>465823</v>
      </c>
      <c r="BX8" s="24">
        <v>431564</v>
      </c>
      <c r="BY8" s="24">
        <v>425445</v>
      </c>
      <c r="BZ8">
        <v>410010</v>
      </c>
      <c r="CA8">
        <v>401327</v>
      </c>
      <c r="CB8">
        <v>402417</v>
      </c>
      <c r="CC8">
        <v>378313</v>
      </c>
      <c r="CD8">
        <v>362493</v>
      </c>
      <c r="CE8" s="2">
        <v>363366</v>
      </c>
      <c r="CF8" s="1">
        <v>363555</v>
      </c>
      <c r="CG8" s="1">
        <v>324081</v>
      </c>
      <c r="CH8" s="1">
        <v>307385</v>
      </c>
      <c r="CI8" s="1">
        <v>348469</v>
      </c>
      <c r="CJ8" s="1">
        <v>335456</v>
      </c>
      <c r="CK8" s="5">
        <v>241592</v>
      </c>
      <c r="CL8" s="1">
        <v>376131</v>
      </c>
      <c r="CM8" s="1">
        <v>358440</v>
      </c>
      <c r="CN8" s="1">
        <v>330394</v>
      </c>
      <c r="CO8" s="1">
        <v>343175</v>
      </c>
      <c r="CP8" s="1">
        <v>322837</v>
      </c>
      <c r="CQ8" s="1">
        <v>304635</v>
      </c>
      <c r="CR8" s="1">
        <v>317389</v>
      </c>
      <c r="CS8" s="1">
        <v>285591</v>
      </c>
      <c r="CT8" s="1">
        <v>254405</v>
      </c>
      <c r="CU8" s="1">
        <v>210859</v>
      </c>
      <c r="CV8" s="1">
        <v>183418</v>
      </c>
      <c r="CW8" s="1">
        <v>175209</v>
      </c>
      <c r="CX8" s="1">
        <v>156685</v>
      </c>
      <c r="CY8" s="1">
        <v>144402</v>
      </c>
      <c r="CZ8" s="1">
        <v>126171</v>
      </c>
      <c r="DA8" s="1">
        <v>119208</v>
      </c>
      <c r="DB8" s="4">
        <f t="shared" si="6"/>
        <v>9.0606450991487772E-2</v>
      </c>
      <c r="DC8" s="4">
        <f t="shared" si="7"/>
        <v>0.27747417410005992</v>
      </c>
      <c r="DD8" s="4">
        <f t="shared" si="8"/>
        <v>0.49932550421663313</v>
      </c>
      <c r="DE8" s="33">
        <v>29</v>
      </c>
      <c r="DF8" s="33">
        <v>30</v>
      </c>
      <c r="DG8" s="33">
        <v>44</v>
      </c>
      <c r="DH8" s="22">
        <v>39</v>
      </c>
      <c r="DI8" s="22">
        <v>68</v>
      </c>
      <c r="DJ8" s="22">
        <v>68</v>
      </c>
      <c r="DK8">
        <v>69</v>
      </c>
      <c r="DL8">
        <v>54</v>
      </c>
      <c r="DM8">
        <v>60</v>
      </c>
      <c r="DN8">
        <v>68</v>
      </c>
      <c r="DO8">
        <v>71</v>
      </c>
      <c r="DP8" s="2">
        <v>79</v>
      </c>
      <c r="DQ8" s="1">
        <v>59</v>
      </c>
      <c r="DR8" s="1">
        <v>117</v>
      </c>
      <c r="DS8" s="1">
        <v>164</v>
      </c>
      <c r="DT8" s="1">
        <v>162</v>
      </c>
      <c r="DU8" s="1">
        <v>116</v>
      </c>
      <c r="DV8" s="5">
        <v>104</v>
      </c>
      <c r="DW8" s="1">
        <v>95</v>
      </c>
      <c r="DX8" s="1">
        <v>99</v>
      </c>
      <c r="DY8" s="1">
        <v>72</v>
      </c>
      <c r="DZ8" s="1">
        <v>78</v>
      </c>
      <c r="EA8" s="1">
        <v>53</v>
      </c>
      <c r="EB8" s="1">
        <v>40</v>
      </c>
      <c r="EC8" s="1">
        <v>39</v>
      </c>
      <c r="ED8" s="1">
        <v>36</v>
      </c>
      <c r="EE8" s="1">
        <v>31</v>
      </c>
      <c r="EF8" s="1">
        <v>50</v>
      </c>
      <c r="EG8" s="1">
        <v>56</v>
      </c>
      <c r="EH8" s="1">
        <v>52</v>
      </c>
      <c r="EI8" s="1">
        <v>72</v>
      </c>
      <c r="EJ8" s="1">
        <v>59</v>
      </c>
      <c r="EK8" s="1">
        <v>77</v>
      </c>
      <c r="EL8" s="1">
        <v>82</v>
      </c>
      <c r="EM8" s="4">
        <f t="shared" si="9"/>
        <v>-3.3333333333333333E-2</v>
      </c>
      <c r="EN8" s="4">
        <f t="shared" si="10"/>
        <v>-0.57352941176470584</v>
      </c>
      <c r="EO8" s="4">
        <f t="shared" si="11"/>
        <v>-0.59154929577464788</v>
      </c>
      <c r="EP8" s="33">
        <v>604</v>
      </c>
      <c r="EQ8" s="33">
        <v>683</v>
      </c>
      <c r="ER8" s="33">
        <v>673</v>
      </c>
      <c r="ES8" s="22">
        <v>1060</v>
      </c>
      <c r="ET8" s="22">
        <v>1451</v>
      </c>
      <c r="EU8" s="22">
        <v>959</v>
      </c>
      <c r="EV8">
        <v>1256</v>
      </c>
      <c r="EW8">
        <v>1206</v>
      </c>
      <c r="EX8">
        <v>513</v>
      </c>
      <c r="EY8">
        <v>458</v>
      </c>
      <c r="EZ8">
        <v>450</v>
      </c>
      <c r="FA8">
        <v>488</v>
      </c>
      <c r="FB8" s="1">
        <v>459</v>
      </c>
      <c r="FC8" s="1">
        <v>352</v>
      </c>
      <c r="FD8" s="1">
        <v>399</v>
      </c>
      <c r="FE8" s="4">
        <f t="shared" si="12"/>
        <v>-0.11566617862371889</v>
      </c>
      <c r="FF8" s="4">
        <f t="shared" si="13"/>
        <v>-0.37017726798748696</v>
      </c>
      <c r="FG8" s="4">
        <f t="shared" si="14"/>
        <v>0.34222222222222221</v>
      </c>
      <c r="FH8" s="33">
        <v>475000</v>
      </c>
      <c r="FI8" s="33">
        <v>390000</v>
      </c>
      <c r="FJ8" s="33">
        <v>469900</v>
      </c>
      <c r="FK8" s="24">
        <v>379450</v>
      </c>
      <c r="FL8" s="24">
        <v>375000</v>
      </c>
      <c r="FM8" s="24">
        <v>439000</v>
      </c>
      <c r="FN8">
        <v>425000</v>
      </c>
      <c r="FO8">
        <v>399900</v>
      </c>
      <c r="FP8">
        <v>440000</v>
      </c>
      <c r="FQ8">
        <v>379000</v>
      </c>
      <c r="FR8">
        <v>349999</v>
      </c>
      <c r="FS8" s="2">
        <v>344900</v>
      </c>
      <c r="FT8" s="1">
        <v>355000</v>
      </c>
      <c r="FU8" s="1">
        <v>314700</v>
      </c>
      <c r="FV8" s="1">
        <v>300000</v>
      </c>
      <c r="FW8" s="4">
        <f t="shared" si="15"/>
        <v>0.21794871794871795</v>
      </c>
      <c r="FX8" s="4">
        <f t="shared" si="16"/>
        <v>8.2004555808656038E-2</v>
      </c>
      <c r="FY8" s="4">
        <f t="shared" si="17"/>
        <v>0.35714673470495628</v>
      </c>
      <c r="FZ8" s="33">
        <v>532077</v>
      </c>
      <c r="GA8" s="33">
        <v>493202</v>
      </c>
      <c r="GB8" s="33">
        <v>466231</v>
      </c>
      <c r="GC8" s="24">
        <v>464310</v>
      </c>
      <c r="GD8" s="24">
        <v>436200</v>
      </c>
      <c r="GE8" s="24">
        <v>434942</v>
      </c>
      <c r="GF8">
        <v>417970</v>
      </c>
      <c r="GG8">
        <v>407119</v>
      </c>
      <c r="GH8">
        <v>410466</v>
      </c>
      <c r="GI8">
        <v>387047</v>
      </c>
      <c r="GJ8">
        <v>371795</v>
      </c>
      <c r="GK8" s="2">
        <v>374357</v>
      </c>
      <c r="GL8" s="1">
        <v>372863</v>
      </c>
      <c r="GM8" s="1">
        <v>337732</v>
      </c>
      <c r="GN8" s="1">
        <v>325428</v>
      </c>
      <c r="GO8" s="4">
        <f t="shared" si="18"/>
        <v>7.8821659279564971E-2</v>
      </c>
      <c r="GP8" s="4">
        <f t="shared" si="19"/>
        <v>0.223328627725076</v>
      </c>
      <c r="GQ8" s="4">
        <f t="shared" si="20"/>
        <v>0.43110316168856494</v>
      </c>
      <c r="GR8" s="1"/>
      <c r="GS8" s="1"/>
      <c r="GT8" s="1"/>
      <c r="GU8" s="1"/>
      <c r="GV8" s="1"/>
      <c r="GW8" s="1"/>
      <c r="GX8" s="1"/>
      <c r="GY8" s="1"/>
    </row>
    <row r="9" spans="1:207" ht="12.75" customHeight="1" x14ac:dyDescent="0.25">
      <c r="A9" s="1">
        <v>8007</v>
      </c>
      <c r="B9" s="1" t="s">
        <v>115</v>
      </c>
      <c r="C9" s="33">
        <v>393</v>
      </c>
      <c r="D9" s="33">
        <v>359</v>
      </c>
      <c r="E9" s="33">
        <v>374</v>
      </c>
      <c r="F9" s="22">
        <v>574</v>
      </c>
      <c r="G9" s="22">
        <v>629</v>
      </c>
      <c r="H9" s="22">
        <v>292</v>
      </c>
      <c r="I9">
        <v>451</v>
      </c>
      <c r="J9">
        <v>434</v>
      </c>
      <c r="K9">
        <v>242</v>
      </c>
      <c r="L9">
        <v>239</v>
      </c>
      <c r="M9">
        <v>231</v>
      </c>
      <c r="N9" s="2">
        <v>264</v>
      </c>
      <c r="O9" s="2">
        <v>247</v>
      </c>
      <c r="P9" s="1">
        <v>199</v>
      </c>
      <c r="Q9" s="1">
        <v>127</v>
      </c>
      <c r="R9" s="1">
        <v>129</v>
      </c>
      <c r="S9" s="1">
        <v>173</v>
      </c>
      <c r="T9" s="1">
        <v>128</v>
      </c>
      <c r="U9" s="1">
        <v>218</v>
      </c>
      <c r="V9" s="1">
        <v>283</v>
      </c>
      <c r="W9" s="1">
        <v>418</v>
      </c>
      <c r="X9" s="1">
        <v>330</v>
      </c>
      <c r="Y9" s="1">
        <v>305</v>
      </c>
      <c r="Z9" s="1">
        <v>253</v>
      </c>
      <c r="AA9" s="1">
        <v>235</v>
      </c>
      <c r="AB9" s="1">
        <v>238</v>
      </c>
      <c r="AC9" s="1">
        <v>263</v>
      </c>
      <c r="AD9" s="1">
        <v>252</v>
      </c>
      <c r="AE9" s="1">
        <v>271</v>
      </c>
      <c r="AF9" s="1">
        <v>221</v>
      </c>
      <c r="AG9" s="1">
        <v>227</v>
      </c>
      <c r="AH9" s="1">
        <v>227</v>
      </c>
      <c r="AI9" s="1">
        <v>302</v>
      </c>
      <c r="AJ9" s="1">
        <v>232</v>
      </c>
      <c r="AK9" s="4">
        <f t="shared" si="0"/>
        <v>9.4707520891364902E-2</v>
      </c>
      <c r="AL9" s="4">
        <f t="shared" si="1"/>
        <v>0.3458904109589041</v>
      </c>
      <c r="AM9" s="4">
        <f t="shared" si="2"/>
        <v>0.70129870129870131</v>
      </c>
      <c r="AN9" s="33">
        <v>665000</v>
      </c>
      <c r="AO9" s="33">
        <v>625000</v>
      </c>
      <c r="AP9" s="33">
        <v>582500</v>
      </c>
      <c r="AQ9" s="24">
        <v>563589</v>
      </c>
      <c r="AR9" s="24">
        <v>515000</v>
      </c>
      <c r="AS9" s="24">
        <v>489950</v>
      </c>
      <c r="AT9">
        <v>512500</v>
      </c>
      <c r="AU9">
        <v>485000</v>
      </c>
      <c r="AV9">
        <v>515000</v>
      </c>
      <c r="AW9">
        <v>460000</v>
      </c>
      <c r="AX9">
        <v>450000</v>
      </c>
      <c r="AY9" s="2">
        <v>438500</v>
      </c>
      <c r="AZ9" s="2">
        <v>426000</v>
      </c>
      <c r="BA9" s="1">
        <v>386000</v>
      </c>
      <c r="BB9" s="1">
        <v>395000</v>
      </c>
      <c r="BC9" s="1">
        <v>384000</v>
      </c>
      <c r="BD9" s="5">
        <v>380000</v>
      </c>
      <c r="BE9" s="5">
        <v>427100</v>
      </c>
      <c r="BF9" s="1">
        <v>432500</v>
      </c>
      <c r="BG9" s="1">
        <v>372000</v>
      </c>
      <c r="BH9" s="1">
        <v>339900</v>
      </c>
      <c r="BI9" s="1">
        <v>377750</v>
      </c>
      <c r="BJ9" s="1">
        <v>386000</v>
      </c>
      <c r="BK9" s="1">
        <v>358000</v>
      </c>
      <c r="BL9" s="1">
        <v>345000</v>
      </c>
      <c r="BM9" s="1">
        <v>331125</v>
      </c>
      <c r="BN9" s="1">
        <v>300000</v>
      </c>
      <c r="BO9" s="1">
        <v>240000</v>
      </c>
      <c r="BP9" s="1">
        <v>230000</v>
      </c>
      <c r="BQ9" s="4">
        <f t="shared" si="3"/>
        <v>6.4000000000000001E-2</v>
      </c>
      <c r="BR9" s="4">
        <f t="shared" si="4"/>
        <v>0.35728135524033067</v>
      </c>
      <c r="BS9" s="4">
        <f t="shared" si="5"/>
        <v>0.4777777777777778</v>
      </c>
      <c r="BT9" s="33">
        <v>790723</v>
      </c>
      <c r="BU9" s="33">
        <v>705964</v>
      </c>
      <c r="BV9" s="33">
        <v>686846</v>
      </c>
      <c r="BW9" s="24">
        <v>653755</v>
      </c>
      <c r="BX9" s="24">
        <v>610952</v>
      </c>
      <c r="BY9" s="24">
        <v>549953</v>
      </c>
      <c r="BZ9">
        <v>602972</v>
      </c>
      <c r="CA9">
        <v>551594</v>
      </c>
      <c r="CB9">
        <v>634667</v>
      </c>
      <c r="CC9">
        <v>560641</v>
      </c>
      <c r="CD9">
        <v>557223</v>
      </c>
      <c r="CE9" s="2">
        <v>545140</v>
      </c>
      <c r="CF9" s="1">
        <v>489689</v>
      </c>
      <c r="CG9" s="1">
        <v>524243</v>
      </c>
      <c r="CH9" s="1">
        <v>406308</v>
      </c>
      <c r="CI9" s="1">
        <v>391541</v>
      </c>
      <c r="CJ9" s="1">
        <v>460182</v>
      </c>
      <c r="CK9" s="5">
        <v>443146</v>
      </c>
      <c r="CL9" s="1">
        <v>478738</v>
      </c>
      <c r="CM9" s="1">
        <v>419454</v>
      </c>
      <c r="CN9" s="1">
        <v>398497</v>
      </c>
      <c r="CO9" s="1">
        <v>436261</v>
      </c>
      <c r="CP9" s="1">
        <v>417857</v>
      </c>
      <c r="CQ9" s="1">
        <v>379455</v>
      </c>
      <c r="CR9" s="1">
        <v>367847</v>
      </c>
      <c r="CS9" s="1">
        <v>360504</v>
      </c>
      <c r="CT9" s="1">
        <v>318329</v>
      </c>
      <c r="CU9" s="1">
        <v>263863</v>
      </c>
      <c r="CV9" s="1">
        <v>246854</v>
      </c>
      <c r="CW9" s="1">
        <v>220807</v>
      </c>
      <c r="CX9" s="1">
        <v>211716</v>
      </c>
      <c r="CY9" s="1">
        <v>189650</v>
      </c>
      <c r="CZ9" s="1">
        <v>184291</v>
      </c>
      <c r="DA9" s="1">
        <v>174542</v>
      </c>
      <c r="DB9" s="4">
        <f t="shared" si="6"/>
        <v>0.12006136290235762</v>
      </c>
      <c r="DC9" s="4">
        <f t="shared" si="7"/>
        <v>0.43780104845323148</v>
      </c>
      <c r="DD9" s="4">
        <f t="shared" si="8"/>
        <v>0.41904228648135489</v>
      </c>
      <c r="DE9" s="33">
        <v>26</v>
      </c>
      <c r="DF9" s="33">
        <v>33</v>
      </c>
      <c r="DG9" s="33">
        <v>48</v>
      </c>
      <c r="DH9" s="22">
        <v>48</v>
      </c>
      <c r="DI9" s="22">
        <v>71</v>
      </c>
      <c r="DJ9" s="22">
        <v>83</v>
      </c>
      <c r="DK9">
        <v>75</v>
      </c>
      <c r="DL9">
        <v>60</v>
      </c>
      <c r="DM9">
        <v>66</v>
      </c>
      <c r="DN9">
        <v>64</v>
      </c>
      <c r="DO9">
        <v>72</v>
      </c>
      <c r="DP9" s="2">
        <v>65</v>
      </c>
      <c r="DQ9" s="1">
        <v>56</v>
      </c>
      <c r="DR9" s="1">
        <v>117</v>
      </c>
      <c r="DS9" s="1">
        <v>146</v>
      </c>
      <c r="DT9" s="1">
        <v>171</v>
      </c>
      <c r="DU9" s="1">
        <v>145</v>
      </c>
      <c r="DV9" s="5">
        <v>115</v>
      </c>
      <c r="DW9" s="1">
        <v>105</v>
      </c>
      <c r="DX9" s="1">
        <v>87</v>
      </c>
      <c r="DY9" s="1">
        <v>67</v>
      </c>
      <c r="DZ9" s="1">
        <v>79</v>
      </c>
      <c r="EA9" s="1">
        <v>57</v>
      </c>
      <c r="EB9" s="1">
        <v>45</v>
      </c>
      <c r="EC9" s="1">
        <v>37</v>
      </c>
      <c r="ED9" s="1">
        <v>28</v>
      </c>
      <c r="EE9" s="1">
        <v>25</v>
      </c>
      <c r="EF9" s="1">
        <v>29</v>
      </c>
      <c r="EG9" s="1">
        <v>44</v>
      </c>
      <c r="EH9" s="1">
        <v>57</v>
      </c>
      <c r="EI9" s="1">
        <v>70</v>
      </c>
      <c r="EJ9" s="1">
        <v>109</v>
      </c>
      <c r="EK9" s="1">
        <v>84</v>
      </c>
      <c r="EL9" s="1">
        <v>94</v>
      </c>
      <c r="EM9" s="4">
        <f t="shared" si="9"/>
        <v>-0.21212121212121213</v>
      </c>
      <c r="EN9" s="4">
        <f t="shared" si="10"/>
        <v>-0.68674698795180722</v>
      </c>
      <c r="EO9" s="4">
        <f t="shared" si="11"/>
        <v>-0.63888888888888884</v>
      </c>
      <c r="EP9" s="33">
        <v>443</v>
      </c>
      <c r="EQ9" s="33">
        <v>466</v>
      </c>
      <c r="ER9" s="33">
        <v>512</v>
      </c>
      <c r="ES9" s="22">
        <v>733</v>
      </c>
      <c r="ET9" s="22">
        <v>920</v>
      </c>
      <c r="EU9" s="22">
        <v>721</v>
      </c>
      <c r="EV9">
        <v>997</v>
      </c>
      <c r="EW9">
        <v>794</v>
      </c>
      <c r="EX9">
        <v>398</v>
      </c>
      <c r="EY9">
        <v>378</v>
      </c>
      <c r="EZ9">
        <v>329</v>
      </c>
      <c r="FA9">
        <v>344</v>
      </c>
      <c r="FB9" s="1">
        <v>298</v>
      </c>
      <c r="FC9" s="1">
        <v>250</v>
      </c>
      <c r="FD9" s="1">
        <v>293</v>
      </c>
      <c r="FE9" s="4">
        <f t="shared" si="12"/>
        <v>-4.9356223175965663E-2</v>
      </c>
      <c r="FF9" s="4">
        <f t="shared" si="13"/>
        <v>-0.3855755894590846</v>
      </c>
      <c r="FG9" s="4">
        <f t="shared" si="14"/>
        <v>0.34650455927051671</v>
      </c>
      <c r="FH9" s="33">
        <v>645000</v>
      </c>
      <c r="FI9" s="33">
        <v>599000</v>
      </c>
      <c r="FJ9" s="33">
        <v>635000</v>
      </c>
      <c r="FK9" s="24">
        <v>539000</v>
      </c>
      <c r="FL9" s="24">
        <v>499500</v>
      </c>
      <c r="FM9" s="24">
        <v>575000</v>
      </c>
      <c r="FN9">
        <v>565000</v>
      </c>
      <c r="FO9">
        <v>549000</v>
      </c>
      <c r="FP9">
        <v>594450</v>
      </c>
      <c r="FQ9">
        <v>549999</v>
      </c>
      <c r="FR9">
        <v>459000</v>
      </c>
      <c r="FS9" s="2">
        <v>474900</v>
      </c>
      <c r="FT9" s="1">
        <v>429000</v>
      </c>
      <c r="FU9" s="1">
        <v>424950</v>
      </c>
      <c r="FV9" s="1">
        <v>379900</v>
      </c>
      <c r="FW9" s="4">
        <f t="shared" si="15"/>
        <v>7.6794657762938229E-2</v>
      </c>
      <c r="FX9" s="4">
        <f t="shared" si="16"/>
        <v>0.12173913043478261</v>
      </c>
      <c r="FY9" s="4">
        <f t="shared" si="17"/>
        <v>0.40522875816993464</v>
      </c>
      <c r="FZ9" s="33">
        <v>779240</v>
      </c>
      <c r="GA9" s="33">
        <v>705408</v>
      </c>
      <c r="GB9" s="33">
        <v>691527</v>
      </c>
      <c r="GC9" s="24">
        <v>655750</v>
      </c>
      <c r="GD9" s="24">
        <v>619754</v>
      </c>
      <c r="GE9" s="24">
        <v>564156</v>
      </c>
      <c r="GF9">
        <v>614994</v>
      </c>
      <c r="GG9">
        <v>561502</v>
      </c>
      <c r="GH9">
        <v>626772</v>
      </c>
      <c r="GI9">
        <v>571259</v>
      </c>
      <c r="GJ9">
        <v>575922</v>
      </c>
      <c r="GK9" s="2">
        <v>559366</v>
      </c>
      <c r="GL9" s="1">
        <v>504783</v>
      </c>
      <c r="GM9" s="1">
        <v>539060</v>
      </c>
      <c r="GN9" s="1">
        <v>425410</v>
      </c>
      <c r="GO9" s="4">
        <f t="shared" si="18"/>
        <v>0.10466566866267465</v>
      </c>
      <c r="GP9" s="4">
        <f t="shared" si="19"/>
        <v>0.38124915803430259</v>
      </c>
      <c r="GQ9" s="4">
        <f t="shared" si="20"/>
        <v>0.35303044509499548</v>
      </c>
      <c r="GR9" s="1"/>
      <c r="GS9" s="1"/>
      <c r="GT9" s="1"/>
      <c r="GU9" s="1"/>
      <c r="GV9" s="1"/>
      <c r="GW9" s="1"/>
      <c r="GX9" s="1"/>
      <c r="GY9" s="1"/>
    </row>
    <row r="10" spans="1:207" ht="12.75" customHeight="1" x14ac:dyDescent="0.25">
      <c r="A10" s="1">
        <v>8008</v>
      </c>
      <c r="B10" s="1" t="s">
        <v>116</v>
      </c>
      <c r="C10" s="33">
        <v>863</v>
      </c>
      <c r="D10" s="33">
        <v>879</v>
      </c>
      <c r="E10" s="33">
        <v>777</v>
      </c>
      <c r="F10" s="22">
        <v>1029</v>
      </c>
      <c r="G10" s="22">
        <v>962</v>
      </c>
      <c r="H10" s="22">
        <v>432</v>
      </c>
      <c r="I10">
        <v>760</v>
      </c>
      <c r="J10">
        <v>916</v>
      </c>
      <c r="K10">
        <v>566</v>
      </c>
      <c r="L10">
        <v>544</v>
      </c>
      <c r="M10">
        <v>584</v>
      </c>
      <c r="N10" s="2">
        <v>533</v>
      </c>
      <c r="O10" s="2">
        <v>545</v>
      </c>
      <c r="P10" s="1">
        <v>594</v>
      </c>
      <c r="Q10" s="1">
        <v>435</v>
      </c>
      <c r="R10" s="1">
        <v>409</v>
      </c>
      <c r="S10" s="1">
        <v>603</v>
      </c>
      <c r="T10" s="1">
        <v>374</v>
      </c>
      <c r="U10" s="1">
        <v>717</v>
      </c>
      <c r="V10" s="1">
        <v>644</v>
      </c>
      <c r="W10" s="1">
        <v>1000</v>
      </c>
      <c r="X10" s="1">
        <v>1026</v>
      </c>
      <c r="Y10" s="1">
        <v>1118</v>
      </c>
      <c r="Z10" s="1">
        <v>749</v>
      </c>
      <c r="AA10" s="1">
        <v>393</v>
      </c>
      <c r="AB10" s="1">
        <v>530</v>
      </c>
      <c r="AC10" s="1">
        <v>734</v>
      </c>
      <c r="AD10" s="1">
        <v>412</v>
      </c>
      <c r="AE10" s="1">
        <v>404</v>
      </c>
      <c r="AF10" s="1">
        <v>338</v>
      </c>
      <c r="AG10" s="1">
        <v>373</v>
      </c>
      <c r="AH10" s="1">
        <v>265</v>
      </c>
      <c r="AI10" s="1">
        <v>375</v>
      </c>
      <c r="AJ10" s="1">
        <v>336</v>
      </c>
      <c r="AK10" s="4">
        <f t="shared" si="0"/>
        <v>-1.8202502844141068E-2</v>
      </c>
      <c r="AL10" s="4">
        <f t="shared" si="1"/>
        <v>0.99768518518518523</v>
      </c>
      <c r="AM10" s="4">
        <f t="shared" si="2"/>
        <v>0.47773972602739728</v>
      </c>
      <c r="AN10" s="33">
        <v>450000</v>
      </c>
      <c r="AO10" s="33">
        <v>431610</v>
      </c>
      <c r="AP10" s="33">
        <v>395000</v>
      </c>
      <c r="AQ10" s="24">
        <v>425000</v>
      </c>
      <c r="AR10" s="24">
        <v>410000</v>
      </c>
      <c r="AS10" s="24">
        <v>410500</v>
      </c>
      <c r="AT10">
        <v>400000</v>
      </c>
      <c r="AU10">
        <v>412250</v>
      </c>
      <c r="AV10">
        <v>413750</v>
      </c>
      <c r="AW10">
        <v>399000</v>
      </c>
      <c r="AX10">
        <v>400000</v>
      </c>
      <c r="AY10" s="2">
        <v>390000</v>
      </c>
      <c r="AZ10" s="2">
        <v>396000</v>
      </c>
      <c r="BA10" s="1">
        <v>369500</v>
      </c>
      <c r="BB10" s="1">
        <v>290000</v>
      </c>
      <c r="BC10" s="1">
        <v>370000</v>
      </c>
      <c r="BD10" s="5">
        <v>382900</v>
      </c>
      <c r="BE10" s="5">
        <v>404798</v>
      </c>
      <c r="BF10" s="1">
        <v>445000</v>
      </c>
      <c r="BG10" s="1">
        <v>391250</v>
      </c>
      <c r="BH10" s="1">
        <v>342800</v>
      </c>
      <c r="BI10" s="1">
        <v>422750</v>
      </c>
      <c r="BJ10" s="1">
        <v>355000</v>
      </c>
      <c r="BK10" s="1">
        <v>319900</v>
      </c>
      <c r="BL10" s="1">
        <v>313000</v>
      </c>
      <c r="BM10" s="1">
        <v>281093</v>
      </c>
      <c r="BN10" s="1">
        <v>228938</v>
      </c>
      <c r="BO10" s="1">
        <v>238000</v>
      </c>
      <c r="BP10" s="1">
        <v>214000</v>
      </c>
      <c r="BQ10" s="4">
        <f t="shared" si="3"/>
        <v>4.2607909918676586E-2</v>
      </c>
      <c r="BR10" s="4">
        <f t="shared" si="4"/>
        <v>9.6224116930572479E-2</v>
      </c>
      <c r="BS10" s="4">
        <f t="shared" si="5"/>
        <v>0.125</v>
      </c>
      <c r="BT10" s="33">
        <v>650593</v>
      </c>
      <c r="BU10" s="33">
        <v>574774</v>
      </c>
      <c r="BV10" s="33">
        <v>519062</v>
      </c>
      <c r="BW10" s="24">
        <v>579017</v>
      </c>
      <c r="BX10" s="24">
        <v>560569</v>
      </c>
      <c r="BY10" s="24">
        <v>565383</v>
      </c>
      <c r="BZ10">
        <v>631899</v>
      </c>
      <c r="CA10">
        <v>631813</v>
      </c>
      <c r="CB10">
        <v>606218</v>
      </c>
      <c r="CC10">
        <v>541024</v>
      </c>
      <c r="CD10">
        <v>554964</v>
      </c>
      <c r="CE10" s="2">
        <v>623784</v>
      </c>
      <c r="CF10" s="1">
        <v>584017</v>
      </c>
      <c r="CG10" s="1">
        <v>532732</v>
      </c>
      <c r="CH10" s="1">
        <v>516289</v>
      </c>
      <c r="CI10" s="1">
        <v>696913</v>
      </c>
      <c r="CJ10" s="1">
        <v>497313</v>
      </c>
      <c r="CK10" s="5">
        <v>562264</v>
      </c>
      <c r="CL10" s="1">
        <v>614723</v>
      </c>
      <c r="CM10" s="1">
        <v>589113</v>
      </c>
      <c r="CN10" s="1">
        <v>473325</v>
      </c>
      <c r="CO10" s="1">
        <v>588204</v>
      </c>
      <c r="CP10" s="1">
        <v>442682</v>
      </c>
      <c r="CQ10" s="1">
        <v>386124</v>
      </c>
      <c r="CR10" s="1">
        <v>446234</v>
      </c>
      <c r="CS10" s="1">
        <v>444219</v>
      </c>
      <c r="CT10" s="1">
        <v>314798</v>
      </c>
      <c r="CU10" s="1">
        <v>301342</v>
      </c>
      <c r="CV10" s="1">
        <v>292381</v>
      </c>
      <c r="CW10" s="1">
        <v>240013</v>
      </c>
      <c r="CX10" s="1">
        <v>233783</v>
      </c>
      <c r="CY10" s="1">
        <v>205872</v>
      </c>
      <c r="CZ10" s="1">
        <v>204063</v>
      </c>
      <c r="DA10" s="1">
        <v>198297</v>
      </c>
      <c r="DB10" s="4">
        <f t="shared" si="6"/>
        <v>0.13191097718407582</v>
      </c>
      <c r="DC10" s="4">
        <f t="shared" si="7"/>
        <v>0.15071199523155099</v>
      </c>
      <c r="DD10" s="4">
        <f t="shared" si="8"/>
        <v>0.17231568173791453</v>
      </c>
      <c r="DE10" s="33">
        <v>88</v>
      </c>
      <c r="DF10" s="33">
        <v>96</v>
      </c>
      <c r="DG10" s="33">
        <v>99</v>
      </c>
      <c r="DH10" s="22">
        <v>96</v>
      </c>
      <c r="DI10" s="22">
        <v>138</v>
      </c>
      <c r="DJ10" s="22">
        <v>131</v>
      </c>
      <c r="DK10">
        <v>104</v>
      </c>
      <c r="DL10">
        <v>87</v>
      </c>
      <c r="DM10">
        <v>98</v>
      </c>
      <c r="DN10">
        <v>90</v>
      </c>
      <c r="DO10">
        <v>97</v>
      </c>
      <c r="DP10" s="2">
        <v>95</v>
      </c>
      <c r="DQ10" s="1">
        <v>76</v>
      </c>
      <c r="DR10" s="1">
        <v>129</v>
      </c>
      <c r="DS10" s="1">
        <v>204</v>
      </c>
      <c r="DT10" s="1">
        <v>168</v>
      </c>
      <c r="DU10" s="1">
        <v>120</v>
      </c>
      <c r="DV10" s="5">
        <v>148</v>
      </c>
      <c r="DW10" s="1">
        <v>105</v>
      </c>
      <c r="DX10" s="1">
        <v>114</v>
      </c>
      <c r="DY10" s="1">
        <v>71</v>
      </c>
      <c r="DZ10" s="1">
        <v>116</v>
      </c>
      <c r="EA10" s="1">
        <v>68</v>
      </c>
      <c r="EB10" s="1">
        <v>48</v>
      </c>
      <c r="EC10" s="1">
        <v>40</v>
      </c>
      <c r="ED10" s="1">
        <v>32</v>
      </c>
      <c r="EE10" s="1">
        <v>25</v>
      </c>
      <c r="EF10" s="1">
        <v>45</v>
      </c>
      <c r="EG10" s="1">
        <v>73</v>
      </c>
      <c r="EH10" s="1">
        <v>77</v>
      </c>
      <c r="EI10" s="1">
        <v>98</v>
      </c>
      <c r="EJ10" s="1">
        <v>100</v>
      </c>
      <c r="EK10" s="1">
        <v>100</v>
      </c>
      <c r="EL10" s="1">
        <v>107</v>
      </c>
      <c r="EM10" s="4">
        <f t="shared" si="9"/>
        <v>-8.3333333333333329E-2</v>
      </c>
      <c r="EN10" s="4">
        <f t="shared" si="10"/>
        <v>-0.3282442748091603</v>
      </c>
      <c r="EO10" s="4">
        <f t="shared" si="11"/>
        <v>-9.2783505154639179E-2</v>
      </c>
      <c r="EP10" s="33">
        <v>1491</v>
      </c>
      <c r="EQ10" s="33">
        <v>1770</v>
      </c>
      <c r="ER10" s="33">
        <v>1734</v>
      </c>
      <c r="ES10" s="22">
        <v>2142</v>
      </c>
      <c r="ET10" s="22">
        <v>2209</v>
      </c>
      <c r="EU10" s="22">
        <v>1510</v>
      </c>
      <c r="EV10">
        <v>1979</v>
      </c>
      <c r="EW10">
        <v>2060</v>
      </c>
      <c r="EX10">
        <v>942</v>
      </c>
      <c r="EY10">
        <v>799</v>
      </c>
      <c r="EZ10">
        <v>723</v>
      </c>
      <c r="FA10">
        <v>726</v>
      </c>
      <c r="FB10" s="1">
        <v>670</v>
      </c>
      <c r="FC10" s="1">
        <v>556</v>
      </c>
      <c r="FD10" s="1">
        <v>698</v>
      </c>
      <c r="FE10" s="4">
        <f t="shared" si="12"/>
        <v>-0.15762711864406781</v>
      </c>
      <c r="FF10" s="4">
        <f t="shared" si="13"/>
        <v>-1.2582781456953643E-2</v>
      </c>
      <c r="FG10" s="4">
        <f t="shared" si="14"/>
        <v>1.0622406639004149</v>
      </c>
      <c r="FH10" s="33">
        <v>469500</v>
      </c>
      <c r="FI10" s="33">
        <v>475000</v>
      </c>
      <c r="FJ10" s="33">
        <v>485000</v>
      </c>
      <c r="FK10" s="24">
        <v>465000</v>
      </c>
      <c r="FL10" s="24">
        <v>445000</v>
      </c>
      <c r="FM10" s="24">
        <v>489950</v>
      </c>
      <c r="FN10">
        <v>470000</v>
      </c>
      <c r="FO10">
        <v>472750</v>
      </c>
      <c r="FP10">
        <v>499000</v>
      </c>
      <c r="FQ10">
        <v>470000</v>
      </c>
      <c r="FR10">
        <v>445000</v>
      </c>
      <c r="FS10" s="2">
        <v>414999</v>
      </c>
      <c r="FT10" s="1">
        <v>412000</v>
      </c>
      <c r="FU10" s="1">
        <v>399975</v>
      </c>
      <c r="FV10" s="1">
        <v>376422</v>
      </c>
      <c r="FW10" s="4">
        <f t="shared" si="15"/>
        <v>-1.1578947368421053E-2</v>
      </c>
      <c r="FX10" s="4">
        <f t="shared" si="16"/>
        <v>-4.1738952954383103E-2</v>
      </c>
      <c r="FY10" s="4">
        <f t="shared" si="17"/>
        <v>5.5056179775280899E-2</v>
      </c>
      <c r="FZ10" s="33">
        <v>664771</v>
      </c>
      <c r="GA10" s="33">
        <v>590977</v>
      </c>
      <c r="GB10" s="33">
        <v>534051</v>
      </c>
      <c r="GC10" s="24">
        <v>589397</v>
      </c>
      <c r="GD10" s="24">
        <v>578518</v>
      </c>
      <c r="GE10" s="24">
        <v>580909</v>
      </c>
      <c r="GF10">
        <v>647508</v>
      </c>
      <c r="GG10">
        <v>642987</v>
      </c>
      <c r="GH10">
        <v>626377</v>
      </c>
      <c r="GI10">
        <v>556426</v>
      </c>
      <c r="GJ10">
        <v>579136</v>
      </c>
      <c r="GK10" s="2">
        <v>676897</v>
      </c>
      <c r="GL10" s="1">
        <v>607088</v>
      </c>
      <c r="GM10" s="1">
        <v>558291</v>
      </c>
      <c r="GN10" s="1">
        <v>542500</v>
      </c>
      <c r="GO10" s="4">
        <f t="shared" si="18"/>
        <v>0.12486780365394931</v>
      </c>
      <c r="GP10" s="4">
        <f t="shared" si="19"/>
        <v>0.14436340287377197</v>
      </c>
      <c r="GQ10" s="4">
        <f t="shared" si="20"/>
        <v>0.14786682230080672</v>
      </c>
      <c r="GR10" s="1"/>
      <c r="GS10" s="1"/>
      <c r="GT10" s="1"/>
      <c r="GU10" s="1"/>
      <c r="GV10" s="1"/>
      <c r="GW10" s="1"/>
      <c r="GX10" s="1"/>
      <c r="GY10" s="1"/>
    </row>
    <row r="11" spans="1:207" ht="12.75" customHeight="1" x14ac:dyDescent="0.25">
      <c r="A11" s="1">
        <v>8009</v>
      </c>
      <c r="B11" s="1" t="s">
        <v>117</v>
      </c>
      <c r="C11" s="33">
        <v>16</v>
      </c>
      <c r="D11" s="33">
        <v>13</v>
      </c>
      <c r="E11" s="33">
        <v>15</v>
      </c>
      <c r="F11" s="22">
        <v>30</v>
      </c>
      <c r="G11" s="22">
        <v>18</v>
      </c>
      <c r="H11" s="22">
        <v>14</v>
      </c>
      <c r="I11">
        <v>19</v>
      </c>
      <c r="J11">
        <v>18</v>
      </c>
      <c r="K11">
        <v>7</v>
      </c>
      <c r="L11">
        <v>18</v>
      </c>
      <c r="M11">
        <v>11</v>
      </c>
      <c r="N11" s="2">
        <v>5</v>
      </c>
      <c r="O11" s="2">
        <v>16</v>
      </c>
      <c r="P11" s="1">
        <v>9</v>
      </c>
      <c r="Q11" s="1">
        <v>11</v>
      </c>
      <c r="R11" s="1">
        <v>5</v>
      </c>
      <c r="S11" s="1">
        <v>7</v>
      </c>
      <c r="T11" s="1">
        <v>8</v>
      </c>
      <c r="U11" s="1">
        <v>11</v>
      </c>
      <c r="V11" s="1">
        <v>11</v>
      </c>
      <c r="W11" s="1">
        <v>17</v>
      </c>
      <c r="X11" s="1">
        <v>11</v>
      </c>
      <c r="Y11" s="1">
        <v>7</v>
      </c>
      <c r="Z11" s="1">
        <v>19</v>
      </c>
      <c r="AA11" s="1">
        <v>10</v>
      </c>
      <c r="AB11" s="1">
        <v>18</v>
      </c>
      <c r="AC11" s="1">
        <v>20</v>
      </c>
      <c r="AD11" s="1">
        <v>16</v>
      </c>
      <c r="AE11" s="1">
        <v>10</v>
      </c>
      <c r="AF11" s="1">
        <v>7</v>
      </c>
      <c r="AG11" s="1">
        <v>14</v>
      </c>
      <c r="AH11" s="1">
        <v>7</v>
      </c>
      <c r="AI11" s="1">
        <v>2</v>
      </c>
      <c r="AJ11" s="1">
        <v>4</v>
      </c>
      <c r="AK11" s="4">
        <f t="shared" si="0"/>
        <v>0.23076923076923078</v>
      </c>
      <c r="AL11" s="4">
        <f t="shared" si="1"/>
        <v>0.14285714285714285</v>
      </c>
      <c r="AM11" s="4">
        <f t="shared" si="2"/>
        <v>0.45454545454545453</v>
      </c>
      <c r="AN11" s="33">
        <v>220250</v>
      </c>
      <c r="AO11" s="33">
        <v>191000</v>
      </c>
      <c r="AP11" s="33">
        <v>205600</v>
      </c>
      <c r="AQ11" s="24">
        <v>197500</v>
      </c>
      <c r="AR11" s="24">
        <v>188500</v>
      </c>
      <c r="AS11" s="24">
        <v>152100</v>
      </c>
      <c r="AT11">
        <v>161500</v>
      </c>
      <c r="AU11">
        <v>172000</v>
      </c>
      <c r="AV11">
        <v>145000</v>
      </c>
      <c r="AW11">
        <v>162000</v>
      </c>
      <c r="AX11">
        <v>130000</v>
      </c>
      <c r="AY11" s="2">
        <v>115000</v>
      </c>
      <c r="AZ11" s="2">
        <v>102250</v>
      </c>
      <c r="BA11" s="1">
        <v>100000</v>
      </c>
      <c r="BB11" s="1">
        <v>105000</v>
      </c>
      <c r="BC11" s="1">
        <v>115000</v>
      </c>
      <c r="BD11" s="5">
        <v>185500</v>
      </c>
      <c r="BE11" s="5">
        <v>192950</v>
      </c>
      <c r="BF11" s="1">
        <v>205000</v>
      </c>
      <c r="BG11" s="1">
        <v>227500</v>
      </c>
      <c r="BH11" s="1">
        <v>206000</v>
      </c>
      <c r="BI11" s="1">
        <v>180000</v>
      </c>
      <c r="BJ11" s="1">
        <v>172500</v>
      </c>
      <c r="BK11" s="1">
        <v>144000</v>
      </c>
      <c r="BL11" s="1">
        <v>153450</v>
      </c>
      <c r="BM11" s="1">
        <v>122400</v>
      </c>
      <c r="BN11" s="1">
        <v>108750</v>
      </c>
      <c r="BO11" s="1">
        <v>109250</v>
      </c>
      <c r="BP11" s="1">
        <v>111750</v>
      </c>
      <c r="BQ11" s="4">
        <f t="shared" si="3"/>
        <v>0.15314136125654451</v>
      </c>
      <c r="BR11" s="4">
        <f t="shared" si="4"/>
        <v>0.44806048652202496</v>
      </c>
      <c r="BS11" s="4">
        <f t="shared" si="5"/>
        <v>0.69423076923076921</v>
      </c>
      <c r="BT11" s="33">
        <v>235069</v>
      </c>
      <c r="BU11" s="33">
        <v>199969</v>
      </c>
      <c r="BV11" s="33">
        <v>204533</v>
      </c>
      <c r="BW11" s="24">
        <v>201030</v>
      </c>
      <c r="BX11" s="24">
        <v>197172</v>
      </c>
      <c r="BY11" s="24">
        <v>171157</v>
      </c>
      <c r="BZ11">
        <v>170534</v>
      </c>
      <c r="CA11">
        <v>169472</v>
      </c>
      <c r="CB11">
        <v>147428</v>
      </c>
      <c r="CC11">
        <v>162097</v>
      </c>
      <c r="CD11">
        <v>144909</v>
      </c>
      <c r="CE11" s="2">
        <v>122300</v>
      </c>
      <c r="CF11" s="1">
        <v>115546</v>
      </c>
      <c r="CG11" s="1">
        <v>98800</v>
      </c>
      <c r="CH11" s="1">
        <v>116172</v>
      </c>
      <c r="CI11" s="1">
        <v>112900</v>
      </c>
      <c r="CJ11" s="1">
        <v>189571</v>
      </c>
      <c r="CK11" s="5">
        <v>188894</v>
      </c>
      <c r="CL11" s="1">
        <v>229000</v>
      </c>
      <c r="CM11" s="1">
        <v>244118</v>
      </c>
      <c r="CN11" s="1">
        <v>205741</v>
      </c>
      <c r="CO11" s="1">
        <v>178036</v>
      </c>
      <c r="CP11" s="1">
        <v>171528</v>
      </c>
      <c r="CQ11" s="1">
        <v>146586</v>
      </c>
      <c r="CR11" s="1">
        <v>149190</v>
      </c>
      <c r="CS11" s="1">
        <v>128133</v>
      </c>
      <c r="CT11" s="1">
        <v>109445</v>
      </c>
      <c r="CU11" s="1">
        <v>110843</v>
      </c>
      <c r="CV11" s="1">
        <v>109050</v>
      </c>
      <c r="CW11" s="1">
        <v>103857</v>
      </c>
      <c r="CX11" s="1">
        <v>108178</v>
      </c>
      <c r="CY11" s="1">
        <v>104407</v>
      </c>
      <c r="CZ11" s="1">
        <v>89750</v>
      </c>
      <c r="DA11" s="1">
        <v>89194</v>
      </c>
      <c r="DB11" s="4">
        <f t="shared" si="6"/>
        <v>0.17552720671704114</v>
      </c>
      <c r="DC11" s="4">
        <f t="shared" si="7"/>
        <v>0.37341154612431859</v>
      </c>
      <c r="DD11" s="4">
        <f t="shared" si="8"/>
        <v>0.62218357727953411</v>
      </c>
      <c r="DE11" s="33">
        <v>20</v>
      </c>
      <c r="DF11" s="33">
        <v>38</v>
      </c>
      <c r="DG11" s="33">
        <v>20</v>
      </c>
      <c r="DH11" s="22">
        <v>34</v>
      </c>
      <c r="DI11" s="22">
        <v>35</v>
      </c>
      <c r="DJ11" s="22">
        <v>81</v>
      </c>
      <c r="DK11">
        <v>84</v>
      </c>
      <c r="DL11">
        <v>73</v>
      </c>
      <c r="DM11">
        <v>76</v>
      </c>
      <c r="DN11">
        <v>107</v>
      </c>
      <c r="DO11">
        <v>82</v>
      </c>
      <c r="DP11" s="2">
        <v>29</v>
      </c>
      <c r="DQ11" s="1">
        <v>77</v>
      </c>
      <c r="DR11" s="1">
        <v>131</v>
      </c>
      <c r="DS11" s="1">
        <v>191</v>
      </c>
      <c r="DT11" s="1">
        <v>223</v>
      </c>
      <c r="DU11" s="1">
        <v>201</v>
      </c>
      <c r="DV11" s="5">
        <v>75</v>
      </c>
      <c r="DW11" s="1">
        <v>151</v>
      </c>
      <c r="DX11" s="1">
        <v>63</v>
      </c>
      <c r="DY11" s="1">
        <v>38</v>
      </c>
      <c r="DZ11" s="1">
        <v>32</v>
      </c>
      <c r="EA11" s="1">
        <v>39</v>
      </c>
      <c r="EB11" s="1">
        <v>12</v>
      </c>
      <c r="EC11" s="1">
        <v>18</v>
      </c>
      <c r="ED11" s="1">
        <v>10</v>
      </c>
      <c r="EE11" s="1">
        <v>36</v>
      </c>
      <c r="EF11" s="1">
        <v>41</v>
      </c>
      <c r="EG11" s="1">
        <v>52</v>
      </c>
      <c r="EH11" s="1">
        <v>68</v>
      </c>
      <c r="EI11" s="1">
        <v>76</v>
      </c>
      <c r="EJ11" s="1">
        <v>80</v>
      </c>
      <c r="EK11" s="1">
        <v>53</v>
      </c>
      <c r="EL11" s="1">
        <v>38</v>
      </c>
      <c r="EM11" s="4">
        <f t="shared" si="9"/>
        <v>-0.47368421052631576</v>
      </c>
      <c r="EN11" s="4">
        <f t="shared" si="10"/>
        <v>-0.75308641975308643</v>
      </c>
      <c r="EO11" s="4">
        <f t="shared" si="11"/>
        <v>-0.75609756097560976</v>
      </c>
      <c r="EP11" s="33">
        <v>16</v>
      </c>
      <c r="EQ11" s="33">
        <v>8</v>
      </c>
      <c r="ER11" s="33">
        <v>16</v>
      </c>
      <c r="ES11" s="22">
        <v>33</v>
      </c>
      <c r="ET11" s="22">
        <v>27</v>
      </c>
      <c r="EU11" s="22">
        <v>26</v>
      </c>
      <c r="EV11">
        <v>24</v>
      </c>
      <c r="EW11">
        <v>23</v>
      </c>
      <c r="EX11">
        <v>14</v>
      </c>
      <c r="EY11">
        <v>12</v>
      </c>
      <c r="EZ11">
        <v>18</v>
      </c>
      <c r="FA11">
        <v>15</v>
      </c>
      <c r="FB11" s="1">
        <v>9</v>
      </c>
      <c r="FC11" s="1">
        <v>30</v>
      </c>
      <c r="FD11" s="1">
        <v>12</v>
      </c>
      <c r="FE11" s="4">
        <f t="shared" si="12"/>
        <v>1</v>
      </c>
      <c r="FF11" s="4">
        <f t="shared" si="13"/>
        <v>-0.38461538461538464</v>
      </c>
      <c r="FG11" s="4">
        <f t="shared" si="14"/>
        <v>-0.1111111111111111</v>
      </c>
      <c r="FH11" s="33">
        <v>219950</v>
      </c>
      <c r="FI11" s="33">
        <v>229450</v>
      </c>
      <c r="FJ11" s="33">
        <v>184950</v>
      </c>
      <c r="FK11" s="24">
        <v>199900</v>
      </c>
      <c r="FL11" s="24">
        <v>189900</v>
      </c>
      <c r="FM11" s="24">
        <v>168250</v>
      </c>
      <c r="FN11">
        <v>176450</v>
      </c>
      <c r="FO11">
        <v>184900</v>
      </c>
      <c r="FP11">
        <v>172900</v>
      </c>
      <c r="FQ11">
        <v>147900</v>
      </c>
      <c r="FR11">
        <v>144400</v>
      </c>
      <c r="FS11" s="2">
        <v>159900</v>
      </c>
      <c r="FT11" s="1">
        <v>116900</v>
      </c>
      <c r="FU11" s="1">
        <v>212900</v>
      </c>
      <c r="FV11" s="1">
        <v>147450</v>
      </c>
      <c r="FW11" s="4">
        <f t="shared" si="15"/>
        <v>-4.1403355850947919E-2</v>
      </c>
      <c r="FX11" s="4">
        <f t="shared" si="16"/>
        <v>0.3072808320950966</v>
      </c>
      <c r="FY11" s="4">
        <f t="shared" si="17"/>
        <v>0.52319944598337953</v>
      </c>
      <c r="FZ11" s="33">
        <v>234550</v>
      </c>
      <c r="GA11" s="33">
        <v>211377</v>
      </c>
      <c r="GB11" s="33">
        <v>204197</v>
      </c>
      <c r="GC11" s="24">
        <v>199709</v>
      </c>
      <c r="GD11" s="24">
        <v>201538</v>
      </c>
      <c r="GE11" s="24">
        <v>178621</v>
      </c>
      <c r="GF11">
        <v>175452</v>
      </c>
      <c r="GG11">
        <v>177905</v>
      </c>
      <c r="GH11">
        <v>152314</v>
      </c>
      <c r="GI11">
        <v>169561</v>
      </c>
      <c r="GJ11">
        <v>153402</v>
      </c>
      <c r="GK11" s="2">
        <v>124120</v>
      </c>
      <c r="GL11" s="1">
        <v>119312</v>
      </c>
      <c r="GM11" s="1">
        <v>101888</v>
      </c>
      <c r="GN11" s="1">
        <v>130090</v>
      </c>
      <c r="GO11" s="4">
        <f t="shared" si="18"/>
        <v>0.10962876755749207</v>
      </c>
      <c r="GP11" s="4">
        <f t="shared" si="19"/>
        <v>0.31311547914298993</v>
      </c>
      <c r="GQ11" s="4">
        <f t="shared" si="20"/>
        <v>0.52898919179671711</v>
      </c>
      <c r="GR11" s="1"/>
      <c r="GS11" s="1"/>
      <c r="GT11" s="1"/>
      <c r="GU11" s="1"/>
      <c r="GV11" s="1"/>
      <c r="GW11" s="1"/>
      <c r="GX11" s="1"/>
      <c r="GY11" s="1"/>
    </row>
    <row r="12" spans="1:207" ht="12.75" customHeight="1" x14ac:dyDescent="0.25">
      <c r="A12" s="1">
        <v>8010</v>
      </c>
      <c r="B12" s="1" t="s">
        <v>118</v>
      </c>
      <c r="C12" s="33">
        <v>21</v>
      </c>
      <c r="D12" s="33">
        <v>31</v>
      </c>
      <c r="E12" s="33">
        <v>14</v>
      </c>
      <c r="F12" s="22">
        <v>23</v>
      </c>
      <c r="G12" s="22">
        <v>36</v>
      </c>
      <c r="H12" s="22">
        <v>14</v>
      </c>
      <c r="I12">
        <v>24</v>
      </c>
      <c r="J12">
        <v>35</v>
      </c>
      <c r="K12">
        <v>16</v>
      </c>
      <c r="L12">
        <v>13</v>
      </c>
      <c r="M12">
        <v>16</v>
      </c>
      <c r="N12" s="2">
        <v>21</v>
      </c>
      <c r="O12" s="2">
        <v>22</v>
      </c>
      <c r="P12" s="1">
        <v>15</v>
      </c>
      <c r="Q12" s="1">
        <v>18</v>
      </c>
      <c r="R12" s="1">
        <v>5</v>
      </c>
      <c r="S12" s="1">
        <v>13</v>
      </c>
      <c r="T12" s="1">
        <v>11</v>
      </c>
      <c r="U12" s="1">
        <v>6</v>
      </c>
      <c r="V12" s="1">
        <v>22</v>
      </c>
      <c r="W12" s="1">
        <v>33</v>
      </c>
      <c r="X12" s="1">
        <v>18</v>
      </c>
      <c r="Y12" s="1">
        <v>31</v>
      </c>
      <c r="Z12" s="1">
        <v>33</v>
      </c>
      <c r="AA12" s="1">
        <v>18</v>
      </c>
      <c r="AB12" s="1">
        <v>18</v>
      </c>
      <c r="AC12" s="1">
        <v>15</v>
      </c>
      <c r="AD12" s="1">
        <v>20</v>
      </c>
      <c r="AE12" s="1">
        <v>19</v>
      </c>
      <c r="AF12" s="1">
        <v>14</v>
      </c>
      <c r="AG12" s="1">
        <v>13</v>
      </c>
      <c r="AH12" s="1">
        <v>16</v>
      </c>
      <c r="AI12" s="1">
        <v>7</v>
      </c>
      <c r="AJ12" s="1">
        <v>3</v>
      </c>
      <c r="AK12" s="4">
        <f t="shared" si="0"/>
        <v>-0.32258064516129031</v>
      </c>
      <c r="AL12" s="4">
        <f t="shared" si="1"/>
        <v>0.5</v>
      </c>
      <c r="AM12" s="4">
        <f t="shared" si="2"/>
        <v>0.3125</v>
      </c>
      <c r="AN12" s="33">
        <v>189000</v>
      </c>
      <c r="AO12" s="33">
        <v>215000</v>
      </c>
      <c r="AP12" s="33">
        <v>184500</v>
      </c>
      <c r="AQ12" s="24">
        <v>175000</v>
      </c>
      <c r="AR12" s="24">
        <v>167500</v>
      </c>
      <c r="AS12" s="24">
        <v>153500</v>
      </c>
      <c r="AT12">
        <v>195438</v>
      </c>
      <c r="AU12">
        <v>149000</v>
      </c>
      <c r="AV12">
        <v>142500</v>
      </c>
      <c r="AW12">
        <v>140000</v>
      </c>
      <c r="AX12">
        <v>142750</v>
      </c>
      <c r="AY12" s="2">
        <v>115000</v>
      </c>
      <c r="AZ12" s="2">
        <v>102750</v>
      </c>
      <c r="BA12" s="1">
        <v>82000</v>
      </c>
      <c r="BB12" s="1">
        <v>72500</v>
      </c>
      <c r="BC12" s="1">
        <v>165000</v>
      </c>
      <c r="BD12" s="5">
        <v>135000</v>
      </c>
      <c r="BE12" s="5">
        <v>121000</v>
      </c>
      <c r="BF12" s="1">
        <v>209250</v>
      </c>
      <c r="BG12" s="1">
        <v>211250</v>
      </c>
      <c r="BH12" s="1">
        <v>198000</v>
      </c>
      <c r="BI12" s="1">
        <v>183750</v>
      </c>
      <c r="BJ12" s="1">
        <v>179900</v>
      </c>
      <c r="BK12" s="1">
        <v>139900</v>
      </c>
      <c r="BL12" s="1">
        <v>140500</v>
      </c>
      <c r="BM12" s="1">
        <v>126500</v>
      </c>
      <c r="BN12" s="1">
        <v>105500</v>
      </c>
      <c r="BO12" s="1">
        <v>106000</v>
      </c>
      <c r="BP12" s="1">
        <v>100000</v>
      </c>
      <c r="BQ12" s="4">
        <f t="shared" si="3"/>
        <v>-0.12093023255813953</v>
      </c>
      <c r="BR12" s="4">
        <f t="shared" si="4"/>
        <v>0.23127035830618892</v>
      </c>
      <c r="BS12" s="4">
        <f t="shared" si="5"/>
        <v>0.32399299474605953</v>
      </c>
      <c r="BT12" s="33">
        <v>220714</v>
      </c>
      <c r="BU12" s="33">
        <v>209602</v>
      </c>
      <c r="BV12" s="33">
        <v>201779</v>
      </c>
      <c r="BW12" s="24">
        <v>190369</v>
      </c>
      <c r="BX12" s="24">
        <v>165919</v>
      </c>
      <c r="BY12" s="24">
        <v>180850</v>
      </c>
      <c r="BZ12">
        <v>198458</v>
      </c>
      <c r="CA12">
        <v>159971</v>
      </c>
      <c r="CB12">
        <v>146923</v>
      </c>
      <c r="CC12">
        <v>151153</v>
      </c>
      <c r="CD12">
        <v>145610</v>
      </c>
      <c r="CE12" s="2">
        <v>127542</v>
      </c>
      <c r="CF12" s="1">
        <v>137331</v>
      </c>
      <c r="CG12" s="1">
        <v>89320</v>
      </c>
      <c r="CH12" s="1">
        <v>80961</v>
      </c>
      <c r="CI12" s="1">
        <v>142800</v>
      </c>
      <c r="CJ12" s="1">
        <v>162365</v>
      </c>
      <c r="CK12" s="5">
        <v>131045</v>
      </c>
      <c r="CL12" s="1">
        <v>245416</v>
      </c>
      <c r="CM12" s="1">
        <v>235504</v>
      </c>
      <c r="CN12" s="1">
        <v>207732</v>
      </c>
      <c r="CO12" s="1">
        <v>184800</v>
      </c>
      <c r="CP12" s="1">
        <v>181329</v>
      </c>
      <c r="CQ12" s="1">
        <v>145966</v>
      </c>
      <c r="CR12" s="1">
        <v>146527</v>
      </c>
      <c r="CS12" s="1">
        <v>121922</v>
      </c>
      <c r="CT12" s="1">
        <v>99793</v>
      </c>
      <c r="CU12" s="1">
        <v>103360</v>
      </c>
      <c r="CV12" s="1">
        <v>101707</v>
      </c>
      <c r="CW12" s="1">
        <v>108367</v>
      </c>
      <c r="CX12" s="1">
        <v>105569</v>
      </c>
      <c r="CY12" s="1">
        <v>163393</v>
      </c>
      <c r="CZ12" s="1">
        <v>78914</v>
      </c>
      <c r="DA12" s="1">
        <v>64833</v>
      </c>
      <c r="DB12" s="4">
        <f t="shared" si="6"/>
        <v>5.3014761309529486E-2</v>
      </c>
      <c r="DC12" s="4">
        <f t="shared" si="7"/>
        <v>0.22042576721039536</v>
      </c>
      <c r="DD12" s="4">
        <f t="shared" si="8"/>
        <v>0.51578875077261177</v>
      </c>
      <c r="DE12" s="33">
        <v>33</v>
      </c>
      <c r="DF12" s="33">
        <v>25</v>
      </c>
      <c r="DG12" s="33">
        <v>72</v>
      </c>
      <c r="DH12" s="22">
        <v>58</v>
      </c>
      <c r="DI12" s="22">
        <v>53</v>
      </c>
      <c r="DJ12" s="22">
        <v>76</v>
      </c>
      <c r="DK12">
        <v>66</v>
      </c>
      <c r="DL12">
        <v>55</v>
      </c>
      <c r="DM12">
        <v>146</v>
      </c>
      <c r="DN12">
        <v>57</v>
      </c>
      <c r="DO12">
        <v>85</v>
      </c>
      <c r="DP12" s="2">
        <v>48</v>
      </c>
      <c r="DQ12" s="1">
        <v>52</v>
      </c>
      <c r="DR12" s="1">
        <v>232</v>
      </c>
      <c r="DS12" s="1">
        <v>257</v>
      </c>
      <c r="DT12" s="1">
        <v>78</v>
      </c>
      <c r="DU12" s="1">
        <v>342</v>
      </c>
      <c r="DV12" s="5">
        <v>143</v>
      </c>
      <c r="DW12" s="1">
        <v>205</v>
      </c>
      <c r="DX12" s="1">
        <v>93</v>
      </c>
      <c r="DY12" s="1">
        <v>53</v>
      </c>
      <c r="DZ12" s="1">
        <v>31</v>
      </c>
      <c r="EA12" s="1">
        <v>31</v>
      </c>
      <c r="EB12" s="1">
        <v>22</v>
      </c>
      <c r="EC12" s="1">
        <v>13</v>
      </c>
      <c r="ED12" s="1">
        <v>14</v>
      </c>
      <c r="EE12" s="1">
        <v>28</v>
      </c>
      <c r="EF12" s="1">
        <v>42</v>
      </c>
      <c r="EG12" s="1">
        <v>57</v>
      </c>
      <c r="EH12" s="1">
        <v>57</v>
      </c>
      <c r="EI12" s="1">
        <v>33</v>
      </c>
      <c r="EJ12" s="1">
        <v>93</v>
      </c>
      <c r="EK12" s="1">
        <v>44</v>
      </c>
      <c r="EL12" s="1">
        <v>85</v>
      </c>
      <c r="EM12" s="4">
        <f t="shared" si="9"/>
        <v>0.32</v>
      </c>
      <c r="EN12" s="4">
        <f t="shared" si="10"/>
        <v>-0.56578947368421051</v>
      </c>
      <c r="EO12" s="4">
        <f t="shared" si="11"/>
        <v>-0.61176470588235299</v>
      </c>
      <c r="EP12" s="33">
        <v>32</v>
      </c>
      <c r="EQ12" s="33">
        <v>39</v>
      </c>
      <c r="ER12" s="33">
        <v>29</v>
      </c>
      <c r="ES12" s="22">
        <v>26</v>
      </c>
      <c r="ET12" s="22">
        <v>43</v>
      </c>
      <c r="EU12" s="22">
        <v>28</v>
      </c>
      <c r="EV12">
        <v>53</v>
      </c>
      <c r="EW12">
        <v>50</v>
      </c>
      <c r="EX12">
        <v>16</v>
      </c>
      <c r="EY12">
        <v>23</v>
      </c>
      <c r="EZ12">
        <v>21</v>
      </c>
      <c r="FA12">
        <v>25</v>
      </c>
      <c r="FB12" s="1">
        <v>20</v>
      </c>
      <c r="FC12" s="1">
        <v>30</v>
      </c>
      <c r="FD12" s="1">
        <v>25</v>
      </c>
      <c r="FE12" s="4">
        <f t="shared" si="12"/>
        <v>-0.17948717948717949</v>
      </c>
      <c r="FF12" s="4">
        <f t="shared" si="13"/>
        <v>0.14285714285714285</v>
      </c>
      <c r="FG12" s="4">
        <f t="shared" si="14"/>
        <v>0.52380952380952384</v>
      </c>
      <c r="FH12" s="33">
        <v>232250</v>
      </c>
      <c r="FI12" s="33">
        <v>199000</v>
      </c>
      <c r="FJ12" s="33">
        <v>185000</v>
      </c>
      <c r="FK12" s="24">
        <v>159900</v>
      </c>
      <c r="FL12" s="24">
        <v>189000</v>
      </c>
      <c r="FM12" s="24">
        <v>179900</v>
      </c>
      <c r="FN12">
        <v>207900</v>
      </c>
      <c r="FO12">
        <v>153500</v>
      </c>
      <c r="FP12">
        <v>174700</v>
      </c>
      <c r="FQ12">
        <v>139500</v>
      </c>
      <c r="FR12">
        <v>139900</v>
      </c>
      <c r="FS12" s="2">
        <v>129400</v>
      </c>
      <c r="FT12" s="1">
        <v>97450</v>
      </c>
      <c r="FU12" s="1">
        <v>96950</v>
      </c>
      <c r="FV12" s="1">
        <v>79900</v>
      </c>
      <c r="FW12" s="4">
        <f t="shared" si="15"/>
        <v>0.16708542713567839</v>
      </c>
      <c r="FX12" s="4">
        <f t="shared" si="16"/>
        <v>0.29099499722067818</v>
      </c>
      <c r="FY12" s="4">
        <f t="shared" si="17"/>
        <v>0.6601143674052895</v>
      </c>
      <c r="FZ12" s="33">
        <v>218428</v>
      </c>
      <c r="GA12" s="33">
        <v>209494</v>
      </c>
      <c r="GB12" s="33">
        <v>206880</v>
      </c>
      <c r="GC12" s="24">
        <v>192565</v>
      </c>
      <c r="GD12" s="24">
        <v>171158</v>
      </c>
      <c r="GE12" s="24">
        <v>187807</v>
      </c>
      <c r="GF12">
        <v>206758</v>
      </c>
      <c r="GG12">
        <v>163499</v>
      </c>
      <c r="GH12">
        <v>155262</v>
      </c>
      <c r="GI12">
        <v>156646</v>
      </c>
      <c r="GJ12">
        <v>155386</v>
      </c>
      <c r="GK12" s="2">
        <v>133413</v>
      </c>
      <c r="GL12" s="1">
        <v>140609</v>
      </c>
      <c r="GM12" s="1">
        <v>95352</v>
      </c>
      <c r="GN12" s="1">
        <v>94038</v>
      </c>
      <c r="GO12" s="4">
        <f t="shared" si="18"/>
        <v>4.2645612762179347E-2</v>
      </c>
      <c r="GP12" s="4">
        <f t="shared" si="19"/>
        <v>0.16304504091966754</v>
      </c>
      <c r="GQ12" s="4">
        <f t="shared" si="20"/>
        <v>0.40571222632669612</v>
      </c>
      <c r="GR12" s="1"/>
      <c r="GS12" s="1"/>
      <c r="GT12" s="1"/>
      <c r="GU12" s="1"/>
      <c r="GV12" s="1"/>
      <c r="GW12" s="1"/>
      <c r="GX12" s="1"/>
      <c r="GY12" s="1"/>
    </row>
    <row r="13" spans="1:207" ht="12.75" customHeight="1" x14ac:dyDescent="0.25">
      <c r="A13" s="1">
        <v>8011</v>
      </c>
      <c r="B13" s="1" t="s">
        <v>119</v>
      </c>
      <c r="C13" s="33">
        <v>16</v>
      </c>
      <c r="D13" s="33">
        <v>13</v>
      </c>
      <c r="E13" s="33">
        <v>13</v>
      </c>
      <c r="F13" s="22">
        <v>22</v>
      </c>
      <c r="G13" s="22">
        <v>21</v>
      </c>
      <c r="H13" s="22">
        <v>18</v>
      </c>
      <c r="I13">
        <v>25</v>
      </c>
      <c r="J13">
        <v>18</v>
      </c>
      <c r="K13">
        <v>14</v>
      </c>
      <c r="L13">
        <v>16</v>
      </c>
      <c r="M13">
        <v>22</v>
      </c>
      <c r="N13" s="2">
        <v>16</v>
      </c>
      <c r="O13" s="2">
        <v>21</v>
      </c>
      <c r="P13" s="1">
        <v>20</v>
      </c>
      <c r="Q13" s="1">
        <v>9</v>
      </c>
      <c r="R13" s="1">
        <v>10</v>
      </c>
      <c r="S13" s="1">
        <v>6</v>
      </c>
      <c r="T13" s="1">
        <v>9</v>
      </c>
      <c r="U13" s="1">
        <v>17</v>
      </c>
      <c r="V13" s="1">
        <v>23</v>
      </c>
      <c r="W13" s="1">
        <v>27</v>
      </c>
      <c r="X13" s="1">
        <v>27</v>
      </c>
      <c r="Y13" s="1">
        <v>27</v>
      </c>
      <c r="Z13" s="1">
        <v>24</v>
      </c>
      <c r="AA13" s="1">
        <v>24</v>
      </c>
      <c r="AB13" s="1">
        <v>26</v>
      </c>
      <c r="AC13" s="1">
        <v>22</v>
      </c>
      <c r="AD13" s="1">
        <v>17</v>
      </c>
      <c r="AE13" s="1">
        <v>18</v>
      </c>
      <c r="AF13" s="1">
        <v>17</v>
      </c>
      <c r="AG13" s="1">
        <v>20</v>
      </c>
      <c r="AH13" s="1">
        <v>13</v>
      </c>
      <c r="AI13" s="1">
        <v>2</v>
      </c>
      <c r="AJ13" s="1">
        <v>8</v>
      </c>
      <c r="AK13" s="4">
        <f t="shared" si="0"/>
        <v>0.23076923076923078</v>
      </c>
      <c r="AL13" s="4">
        <f t="shared" si="1"/>
        <v>-0.1111111111111111</v>
      </c>
      <c r="AM13" s="4">
        <f t="shared" si="2"/>
        <v>-0.27272727272727271</v>
      </c>
      <c r="AN13" s="33">
        <v>212000</v>
      </c>
      <c r="AO13" s="33">
        <v>260000</v>
      </c>
      <c r="AP13" s="33">
        <v>187000</v>
      </c>
      <c r="AQ13" s="24">
        <v>160000</v>
      </c>
      <c r="AR13" s="24">
        <v>156900</v>
      </c>
      <c r="AS13" s="24">
        <v>161750</v>
      </c>
      <c r="AT13">
        <v>202000</v>
      </c>
      <c r="AU13">
        <v>140000</v>
      </c>
      <c r="AV13">
        <v>184500</v>
      </c>
      <c r="AW13">
        <v>179500</v>
      </c>
      <c r="AX13">
        <v>143500</v>
      </c>
      <c r="AY13" s="2">
        <v>115000</v>
      </c>
      <c r="AZ13" s="2">
        <v>83139</v>
      </c>
      <c r="BA13" s="1">
        <v>67000</v>
      </c>
      <c r="BB13" s="1">
        <v>69500</v>
      </c>
      <c r="BC13" s="1">
        <v>123250</v>
      </c>
      <c r="BD13" s="5">
        <v>157625</v>
      </c>
      <c r="BE13" s="5">
        <v>167900</v>
      </c>
      <c r="BF13" s="1">
        <v>249000</v>
      </c>
      <c r="BG13" s="1">
        <v>217000</v>
      </c>
      <c r="BH13" s="1">
        <v>240000</v>
      </c>
      <c r="BI13" s="1">
        <v>185750</v>
      </c>
      <c r="BJ13" s="1">
        <v>165000</v>
      </c>
      <c r="BK13" s="1">
        <v>140000</v>
      </c>
      <c r="BL13" s="1">
        <v>132000</v>
      </c>
      <c r="BM13" s="1">
        <v>133250</v>
      </c>
      <c r="BN13" s="1">
        <v>96500</v>
      </c>
      <c r="BO13" s="1">
        <v>85000</v>
      </c>
      <c r="BP13" s="1">
        <v>86000</v>
      </c>
      <c r="BQ13" s="4">
        <f t="shared" si="3"/>
        <v>-0.18461538461538463</v>
      </c>
      <c r="BR13" s="4">
        <f t="shared" si="4"/>
        <v>0.31066460587326122</v>
      </c>
      <c r="BS13" s="4">
        <f t="shared" si="5"/>
        <v>0.47735191637630664</v>
      </c>
      <c r="BT13" s="33">
        <v>237850</v>
      </c>
      <c r="BU13" s="33">
        <v>256146</v>
      </c>
      <c r="BV13" s="33">
        <v>191800</v>
      </c>
      <c r="BW13" s="24">
        <v>184825</v>
      </c>
      <c r="BX13" s="24">
        <v>190785</v>
      </c>
      <c r="BY13" s="24">
        <v>182000</v>
      </c>
      <c r="BZ13">
        <v>206368</v>
      </c>
      <c r="CA13">
        <v>163127</v>
      </c>
      <c r="CB13">
        <v>181607</v>
      </c>
      <c r="CC13">
        <v>186118</v>
      </c>
      <c r="CD13">
        <v>158300</v>
      </c>
      <c r="CE13" s="2">
        <v>136312</v>
      </c>
      <c r="CF13" s="1">
        <v>105146</v>
      </c>
      <c r="CG13" s="1">
        <v>86447</v>
      </c>
      <c r="CH13" s="1">
        <v>71444</v>
      </c>
      <c r="CI13" s="1">
        <v>130240</v>
      </c>
      <c r="CJ13" s="1">
        <v>177166</v>
      </c>
      <c r="CK13" s="5">
        <v>175533</v>
      </c>
      <c r="CL13" s="1">
        <v>243229</v>
      </c>
      <c r="CM13" s="1">
        <v>232073</v>
      </c>
      <c r="CN13" s="1">
        <v>248206</v>
      </c>
      <c r="CO13" s="1">
        <v>205344</v>
      </c>
      <c r="CP13" s="1">
        <v>163962</v>
      </c>
      <c r="CQ13" s="1">
        <v>146562</v>
      </c>
      <c r="CR13" s="1">
        <v>136377</v>
      </c>
      <c r="CS13" s="1">
        <v>142505</v>
      </c>
      <c r="CT13" s="1">
        <v>99795</v>
      </c>
      <c r="CU13" s="1">
        <v>98964</v>
      </c>
      <c r="CV13" s="1">
        <v>92138</v>
      </c>
      <c r="CW13" s="1">
        <v>102911</v>
      </c>
      <c r="CX13" s="1">
        <v>87520</v>
      </c>
      <c r="CY13" s="1">
        <v>92184</v>
      </c>
      <c r="CZ13" s="1">
        <v>91000</v>
      </c>
      <c r="DA13" s="1">
        <v>74675</v>
      </c>
      <c r="DB13" s="4">
        <f t="shared" si="6"/>
        <v>-7.142801371093048E-2</v>
      </c>
      <c r="DC13" s="4">
        <f t="shared" si="7"/>
        <v>0.30686813186813189</v>
      </c>
      <c r="DD13" s="4">
        <f t="shared" si="8"/>
        <v>0.50252684775742262</v>
      </c>
      <c r="DE13" s="33">
        <v>28</v>
      </c>
      <c r="DF13" s="33">
        <v>26</v>
      </c>
      <c r="DG13" s="33">
        <v>34</v>
      </c>
      <c r="DH13" s="22">
        <v>86</v>
      </c>
      <c r="DI13" s="22">
        <v>52</v>
      </c>
      <c r="DJ13" s="22">
        <v>149</v>
      </c>
      <c r="DK13">
        <v>64</v>
      </c>
      <c r="DL13">
        <v>32</v>
      </c>
      <c r="DM13">
        <v>51</v>
      </c>
      <c r="DN13">
        <v>117</v>
      </c>
      <c r="DO13">
        <v>65</v>
      </c>
      <c r="DP13" s="2">
        <v>46</v>
      </c>
      <c r="DQ13" s="1">
        <v>91</v>
      </c>
      <c r="DR13" s="1">
        <v>129</v>
      </c>
      <c r="DS13" s="1">
        <v>520</v>
      </c>
      <c r="DT13" s="1">
        <v>164</v>
      </c>
      <c r="DU13" s="1">
        <v>167</v>
      </c>
      <c r="DV13" s="5">
        <v>175</v>
      </c>
      <c r="DW13" s="1">
        <v>186</v>
      </c>
      <c r="DX13" s="1">
        <v>100</v>
      </c>
      <c r="DY13" s="1">
        <v>88</v>
      </c>
      <c r="DZ13" s="1">
        <v>55</v>
      </c>
      <c r="EA13" s="1">
        <v>41</v>
      </c>
      <c r="EB13" s="1">
        <v>23</v>
      </c>
      <c r="EC13" s="1">
        <v>21</v>
      </c>
      <c r="ED13" s="1">
        <v>38</v>
      </c>
      <c r="EE13" s="1">
        <v>27</v>
      </c>
      <c r="EF13" s="1">
        <v>40</v>
      </c>
      <c r="EG13" s="1">
        <v>24</v>
      </c>
      <c r="EH13" s="1">
        <v>32</v>
      </c>
      <c r="EI13" s="1">
        <v>37</v>
      </c>
      <c r="EJ13" s="1">
        <v>39</v>
      </c>
      <c r="EK13" s="1">
        <v>98</v>
      </c>
      <c r="EL13" s="1">
        <v>26</v>
      </c>
      <c r="EM13" s="4">
        <f t="shared" si="9"/>
        <v>7.6923076923076927E-2</v>
      </c>
      <c r="EN13" s="4">
        <f t="shared" si="10"/>
        <v>-0.81208053691275173</v>
      </c>
      <c r="EO13" s="4">
        <f t="shared" si="11"/>
        <v>-0.56923076923076921</v>
      </c>
      <c r="EP13" s="33">
        <v>22</v>
      </c>
      <c r="EQ13" s="33">
        <v>17</v>
      </c>
      <c r="ER13" s="33">
        <v>15</v>
      </c>
      <c r="ES13" s="22">
        <v>30</v>
      </c>
      <c r="ET13" s="22">
        <v>43</v>
      </c>
      <c r="EU13" s="22">
        <v>27</v>
      </c>
      <c r="EV13">
        <v>37</v>
      </c>
      <c r="EW13">
        <v>27</v>
      </c>
      <c r="EX13">
        <v>27</v>
      </c>
      <c r="EY13">
        <v>19</v>
      </c>
      <c r="EZ13">
        <v>8</v>
      </c>
      <c r="FA13">
        <v>13</v>
      </c>
      <c r="FB13" s="1">
        <v>20</v>
      </c>
      <c r="FC13" s="1">
        <v>17</v>
      </c>
      <c r="FD13" s="1">
        <v>23</v>
      </c>
      <c r="FE13" s="4">
        <f t="shared" si="12"/>
        <v>0.29411764705882354</v>
      </c>
      <c r="FF13" s="4">
        <f t="shared" si="13"/>
        <v>-0.18518518518518517</v>
      </c>
      <c r="FG13" s="4">
        <f t="shared" si="14"/>
        <v>1.75</v>
      </c>
      <c r="FH13" s="33">
        <v>239950</v>
      </c>
      <c r="FI13" s="33">
        <v>229900</v>
      </c>
      <c r="FJ13" s="33">
        <v>169900</v>
      </c>
      <c r="FK13" s="24">
        <v>200000</v>
      </c>
      <c r="FL13" s="24">
        <v>179000</v>
      </c>
      <c r="FM13" s="24">
        <v>145000</v>
      </c>
      <c r="FN13">
        <v>159900</v>
      </c>
      <c r="FO13">
        <v>189000</v>
      </c>
      <c r="FP13">
        <v>149000</v>
      </c>
      <c r="FQ13">
        <v>179000</v>
      </c>
      <c r="FR13">
        <v>157900</v>
      </c>
      <c r="FS13" s="2">
        <v>120000</v>
      </c>
      <c r="FT13" s="1">
        <v>139900</v>
      </c>
      <c r="FU13" s="1">
        <v>74900</v>
      </c>
      <c r="FV13" s="1">
        <v>110000</v>
      </c>
      <c r="FW13" s="4">
        <f t="shared" si="15"/>
        <v>4.3714658547194432E-2</v>
      </c>
      <c r="FX13" s="4">
        <f t="shared" si="16"/>
        <v>0.65482758620689652</v>
      </c>
      <c r="FY13" s="4">
        <f t="shared" si="17"/>
        <v>0.51963267891070297</v>
      </c>
      <c r="FZ13" s="33">
        <v>235830</v>
      </c>
      <c r="GA13" s="33">
        <v>255946</v>
      </c>
      <c r="GB13" s="33">
        <v>191177</v>
      </c>
      <c r="GC13" s="24">
        <v>187949</v>
      </c>
      <c r="GD13" s="24">
        <v>194638</v>
      </c>
      <c r="GE13" s="24">
        <v>189838</v>
      </c>
      <c r="GF13">
        <v>211515</v>
      </c>
      <c r="GG13">
        <v>169755</v>
      </c>
      <c r="GH13">
        <v>187635</v>
      </c>
      <c r="GI13">
        <v>192031</v>
      </c>
      <c r="GJ13">
        <v>166036</v>
      </c>
      <c r="GK13" s="2">
        <v>141256</v>
      </c>
      <c r="GL13" s="1">
        <v>110780</v>
      </c>
      <c r="GM13" s="1">
        <v>87345</v>
      </c>
      <c r="GN13" s="1">
        <v>80350</v>
      </c>
      <c r="GO13" s="4">
        <f t="shared" si="18"/>
        <v>-7.8594703570284363E-2</v>
      </c>
      <c r="GP13" s="4">
        <f t="shared" si="19"/>
        <v>0.24226972471264974</v>
      </c>
      <c r="GQ13" s="4">
        <f t="shared" si="20"/>
        <v>0.42035462188922884</v>
      </c>
      <c r="GR13" s="1"/>
      <c r="GS13" s="1"/>
      <c r="GT13" s="1"/>
      <c r="GU13" s="1"/>
      <c r="GV13" s="1"/>
      <c r="GW13" s="1"/>
      <c r="GX13" s="1"/>
      <c r="GY13" s="1"/>
    </row>
    <row r="14" spans="1:207" ht="12.75" customHeight="1" x14ac:dyDescent="0.25">
      <c r="A14" s="1">
        <v>8012</v>
      </c>
      <c r="B14" s="1" t="s">
        <v>120</v>
      </c>
      <c r="C14" s="33">
        <v>5</v>
      </c>
      <c r="D14" s="33">
        <v>3</v>
      </c>
      <c r="E14" s="33">
        <v>5</v>
      </c>
      <c r="F14" s="22">
        <v>10</v>
      </c>
      <c r="G14" s="22">
        <v>8</v>
      </c>
      <c r="H14" s="22">
        <v>1</v>
      </c>
      <c r="I14">
        <v>9</v>
      </c>
      <c r="J14">
        <v>6</v>
      </c>
      <c r="K14">
        <v>5</v>
      </c>
      <c r="L14">
        <v>7</v>
      </c>
      <c r="M14">
        <v>6</v>
      </c>
      <c r="N14" s="2">
        <v>6</v>
      </c>
      <c r="O14" s="2">
        <v>3</v>
      </c>
      <c r="P14" s="1">
        <v>5</v>
      </c>
      <c r="Q14" s="1">
        <v>1</v>
      </c>
      <c r="R14" s="1">
        <v>4</v>
      </c>
      <c r="S14" s="1">
        <v>0</v>
      </c>
      <c r="T14" s="1">
        <v>5</v>
      </c>
      <c r="U14" s="1">
        <v>5</v>
      </c>
      <c r="V14" s="1">
        <v>2</v>
      </c>
      <c r="W14" s="1">
        <v>4</v>
      </c>
      <c r="X14" s="1">
        <v>2</v>
      </c>
      <c r="Y14" s="1">
        <v>4</v>
      </c>
      <c r="Z14" s="1">
        <v>1</v>
      </c>
      <c r="AA14" s="1">
        <v>15</v>
      </c>
      <c r="AB14" s="1">
        <v>3</v>
      </c>
      <c r="AC14" s="1">
        <v>4</v>
      </c>
      <c r="AD14" s="1">
        <v>7</v>
      </c>
      <c r="AE14" s="1">
        <v>4</v>
      </c>
      <c r="AF14" s="1">
        <v>6</v>
      </c>
      <c r="AG14" s="1">
        <v>6</v>
      </c>
      <c r="AH14" s="1">
        <v>2</v>
      </c>
      <c r="AI14" s="1">
        <v>4</v>
      </c>
      <c r="AJ14" s="1">
        <v>3</v>
      </c>
      <c r="AK14" s="4">
        <f t="shared" si="0"/>
        <v>0.66666666666666663</v>
      </c>
      <c r="AL14" s="4">
        <f t="shared" si="1"/>
        <v>4</v>
      </c>
      <c r="AM14" s="4">
        <f t="shared" si="2"/>
        <v>-0.16666666666666666</v>
      </c>
      <c r="AN14" s="33">
        <v>532000</v>
      </c>
      <c r="AO14" s="33">
        <v>340000</v>
      </c>
      <c r="AP14" s="33">
        <v>294900</v>
      </c>
      <c r="AQ14" s="24">
        <v>305000</v>
      </c>
      <c r="AR14" s="24">
        <v>319500</v>
      </c>
      <c r="AS14" s="24">
        <v>115000</v>
      </c>
      <c r="AT14">
        <v>310000</v>
      </c>
      <c r="AU14">
        <v>328500</v>
      </c>
      <c r="AV14">
        <v>224000</v>
      </c>
      <c r="AW14">
        <v>315000</v>
      </c>
      <c r="AX14">
        <v>181750</v>
      </c>
      <c r="AY14" s="2">
        <v>255950</v>
      </c>
      <c r="AZ14" s="2">
        <v>142000</v>
      </c>
      <c r="BA14" s="1">
        <v>110000</v>
      </c>
      <c r="BB14" s="1">
        <v>220000</v>
      </c>
      <c r="BC14" s="1">
        <v>182500</v>
      </c>
      <c r="BD14" s="5">
        <v>0</v>
      </c>
      <c r="BE14" s="5">
        <v>363000</v>
      </c>
      <c r="BF14" s="1">
        <v>239500</v>
      </c>
      <c r="BG14" s="1">
        <v>280000</v>
      </c>
      <c r="BH14" s="1">
        <v>443950</v>
      </c>
      <c r="BI14" s="1">
        <v>371000</v>
      </c>
      <c r="BJ14" s="1">
        <v>237500</v>
      </c>
      <c r="BK14" s="1">
        <v>200000</v>
      </c>
      <c r="BL14" s="1">
        <v>240000</v>
      </c>
      <c r="BM14" s="1">
        <v>259900</v>
      </c>
      <c r="BN14" s="1">
        <v>191750</v>
      </c>
      <c r="BO14" s="1">
        <v>155000</v>
      </c>
      <c r="BP14" s="1">
        <v>185125</v>
      </c>
      <c r="BQ14" s="4">
        <f t="shared" si="3"/>
        <v>0.56470588235294117</v>
      </c>
      <c r="BR14" s="4">
        <f t="shared" si="4"/>
        <v>3.6260869565217391</v>
      </c>
      <c r="BS14" s="4">
        <f t="shared" si="5"/>
        <v>1.9270976616231086</v>
      </c>
      <c r="BT14" s="33">
        <v>511800</v>
      </c>
      <c r="BU14" s="33">
        <v>380000</v>
      </c>
      <c r="BV14" s="33">
        <v>308380</v>
      </c>
      <c r="BW14" s="24">
        <v>307600</v>
      </c>
      <c r="BX14" s="24">
        <v>365112</v>
      </c>
      <c r="BY14" s="24">
        <v>115000</v>
      </c>
      <c r="BZ14">
        <v>322000</v>
      </c>
      <c r="CA14">
        <v>335083</v>
      </c>
      <c r="CB14">
        <v>246400</v>
      </c>
      <c r="CC14">
        <v>364000</v>
      </c>
      <c r="CD14">
        <v>221416</v>
      </c>
      <c r="CE14" s="2">
        <v>273891</v>
      </c>
      <c r="CF14" s="1">
        <v>157705</v>
      </c>
      <c r="CG14" s="1">
        <v>116100</v>
      </c>
      <c r="CH14" s="1">
        <v>220000</v>
      </c>
      <c r="CI14" s="1">
        <v>237000</v>
      </c>
      <c r="CJ14" s="1">
        <v>0</v>
      </c>
      <c r="CK14" s="5">
        <v>297000</v>
      </c>
      <c r="CL14" s="1">
        <v>311400</v>
      </c>
      <c r="CM14" s="1">
        <v>280000</v>
      </c>
      <c r="CN14" s="1">
        <v>454475</v>
      </c>
      <c r="CO14" s="1">
        <v>371000</v>
      </c>
      <c r="CP14" s="1">
        <v>240500</v>
      </c>
      <c r="CQ14" s="1">
        <v>200000</v>
      </c>
      <c r="CR14" s="1">
        <v>249416</v>
      </c>
      <c r="CS14" s="1">
        <v>272300</v>
      </c>
      <c r="CT14" s="1">
        <v>212250</v>
      </c>
      <c r="CU14" s="1">
        <v>190971</v>
      </c>
      <c r="CV14" s="1">
        <v>201503</v>
      </c>
      <c r="CW14" s="1">
        <v>113469</v>
      </c>
      <c r="CX14" s="1">
        <v>225083</v>
      </c>
      <c r="CY14" s="1">
        <v>115500</v>
      </c>
      <c r="CZ14" s="1">
        <v>148125</v>
      </c>
      <c r="DA14" s="1">
        <v>166500</v>
      </c>
      <c r="DB14" s="4">
        <f t="shared" si="6"/>
        <v>0.3468421052631579</v>
      </c>
      <c r="DC14" s="4">
        <f t="shared" si="7"/>
        <v>3.4504347826086956</v>
      </c>
      <c r="DD14" s="4">
        <f t="shared" si="8"/>
        <v>1.3114860714672834</v>
      </c>
      <c r="DE14" s="33">
        <v>46</v>
      </c>
      <c r="DF14" s="33">
        <v>71</v>
      </c>
      <c r="DG14" s="33">
        <v>7</v>
      </c>
      <c r="DH14" s="22">
        <v>47</v>
      </c>
      <c r="DI14" s="22">
        <v>21</v>
      </c>
      <c r="DJ14" s="22">
        <v>13</v>
      </c>
      <c r="DK14">
        <v>75</v>
      </c>
      <c r="DL14">
        <v>24</v>
      </c>
      <c r="DM14">
        <v>60</v>
      </c>
      <c r="DN14">
        <v>33</v>
      </c>
      <c r="DO14">
        <v>52</v>
      </c>
      <c r="DP14" s="2">
        <v>115</v>
      </c>
      <c r="DQ14" s="1">
        <v>46</v>
      </c>
      <c r="DR14" s="1">
        <v>52</v>
      </c>
      <c r="DS14" s="1">
        <v>50</v>
      </c>
      <c r="DT14" s="1">
        <v>64</v>
      </c>
      <c r="DU14" s="1">
        <v>0</v>
      </c>
      <c r="DV14" s="5">
        <v>158</v>
      </c>
      <c r="DW14" s="1">
        <v>54</v>
      </c>
      <c r="DX14" s="1">
        <v>190</v>
      </c>
      <c r="DY14" s="1">
        <v>32</v>
      </c>
      <c r="DZ14" s="1">
        <v>126</v>
      </c>
      <c r="EA14" s="1">
        <v>31</v>
      </c>
      <c r="EB14" s="1">
        <v>74</v>
      </c>
      <c r="EC14" s="1">
        <v>61</v>
      </c>
      <c r="ED14" s="1">
        <v>47</v>
      </c>
      <c r="EE14" s="1">
        <v>69</v>
      </c>
      <c r="EF14" s="1">
        <v>50</v>
      </c>
      <c r="EG14" s="1">
        <v>54</v>
      </c>
      <c r="EH14" s="1">
        <v>22</v>
      </c>
      <c r="EI14" s="1">
        <v>96</v>
      </c>
      <c r="EJ14" s="1">
        <v>86</v>
      </c>
      <c r="EK14" s="1">
        <v>110</v>
      </c>
      <c r="EL14" s="1">
        <v>120</v>
      </c>
      <c r="EM14" s="4">
        <f t="shared" si="9"/>
        <v>-0.352112676056338</v>
      </c>
      <c r="EN14" s="4">
        <f t="shared" si="10"/>
        <v>2.5384615384615383</v>
      </c>
      <c r="EO14" s="4">
        <f t="shared" si="11"/>
        <v>-0.11538461538461539</v>
      </c>
      <c r="EP14" s="33">
        <v>10</v>
      </c>
      <c r="EQ14" s="33">
        <v>4</v>
      </c>
      <c r="ER14" s="33">
        <v>7</v>
      </c>
      <c r="ES14" s="22">
        <v>19</v>
      </c>
      <c r="ET14" s="22">
        <v>8</v>
      </c>
      <c r="EU14" s="22">
        <v>10</v>
      </c>
      <c r="EV14">
        <v>14</v>
      </c>
      <c r="EW14">
        <v>14</v>
      </c>
      <c r="EX14">
        <v>6</v>
      </c>
      <c r="EY14">
        <v>8</v>
      </c>
      <c r="EZ14">
        <v>10</v>
      </c>
      <c r="FA14">
        <v>0</v>
      </c>
      <c r="FB14" s="1">
        <v>8</v>
      </c>
      <c r="FC14" s="1">
        <v>10</v>
      </c>
      <c r="FD14" s="1">
        <v>10</v>
      </c>
      <c r="FE14" s="4">
        <f t="shared" si="12"/>
        <v>1.5</v>
      </c>
      <c r="FF14" s="4">
        <f t="shared" si="13"/>
        <v>0</v>
      </c>
      <c r="FG14" s="4">
        <f t="shared" si="14"/>
        <v>0</v>
      </c>
      <c r="FH14" s="33">
        <v>422400</v>
      </c>
      <c r="FI14" s="33">
        <v>400000</v>
      </c>
      <c r="FJ14" s="33">
        <v>349900</v>
      </c>
      <c r="FK14" s="24">
        <v>329900</v>
      </c>
      <c r="FL14" s="24">
        <v>374950</v>
      </c>
      <c r="FM14" s="24">
        <v>279900</v>
      </c>
      <c r="FN14">
        <v>367000</v>
      </c>
      <c r="FO14">
        <v>420000</v>
      </c>
      <c r="FP14">
        <v>299000</v>
      </c>
      <c r="FQ14">
        <v>254900</v>
      </c>
      <c r="FR14">
        <v>224947</v>
      </c>
      <c r="FS14" s="2">
        <v>0</v>
      </c>
      <c r="FT14" s="1">
        <v>211200</v>
      </c>
      <c r="FU14" s="1">
        <v>200450</v>
      </c>
      <c r="FV14" s="1">
        <v>334950</v>
      </c>
      <c r="FW14" s="4">
        <f t="shared" si="15"/>
        <v>5.6000000000000001E-2</v>
      </c>
      <c r="FX14" s="4">
        <f t="shared" si="16"/>
        <v>0.50911039657020363</v>
      </c>
      <c r="FY14" s="4">
        <f t="shared" si="17"/>
        <v>0.87777565382067779</v>
      </c>
      <c r="FZ14" s="33">
        <v>505740</v>
      </c>
      <c r="GA14" s="33">
        <v>388300</v>
      </c>
      <c r="GB14" s="33">
        <v>300960</v>
      </c>
      <c r="GC14" s="24">
        <v>309760</v>
      </c>
      <c r="GD14" s="24">
        <v>360800</v>
      </c>
      <c r="GE14" s="24">
        <v>129900</v>
      </c>
      <c r="GF14">
        <v>330211</v>
      </c>
      <c r="GG14">
        <v>344466</v>
      </c>
      <c r="GH14">
        <v>249758</v>
      </c>
      <c r="GI14">
        <v>374228</v>
      </c>
      <c r="GJ14">
        <v>242633</v>
      </c>
      <c r="GK14" s="2">
        <v>290616</v>
      </c>
      <c r="GL14" s="1">
        <v>168266</v>
      </c>
      <c r="GM14" s="1">
        <v>113320</v>
      </c>
      <c r="GN14" s="1">
        <v>234900</v>
      </c>
      <c r="GO14" s="4">
        <f t="shared" si="18"/>
        <v>0.30244656193664693</v>
      </c>
      <c r="GP14" s="4">
        <f t="shared" si="19"/>
        <v>2.8933025404157044</v>
      </c>
      <c r="GQ14" s="4">
        <f t="shared" si="20"/>
        <v>1.0843825860455916</v>
      </c>
      <c r="GR14" s="1"/>
      <c r="GS14" s="1"/>
      <c r="GT14" s="1"/>
      <c r="GU14" s="1"/>
      <c r="GV14" s="1"/>
      <c r="GW14" s="1"/>
      <c r="GX14" s="1"/>
      <c r="GY14" s="1"/>
    </row>
    <row r="15" spans="1:207" ht="12.75" customHeight="1" x14ac:dyDescent="0.25">
      <c r="A15" s="1">
        <v>8013</v>
      </c>
      <c r="B15" s="1" t="s">
        <v>121</v>
      </c>
      <c r="C15" s="33">
        <v>13</v>
      </c>
      <c r="D15" s="33">
        <v>9</v>
      </c>
      <c r="E15" s="33">
        <v>12</v>
      </c>
      <c r="F15" s="22">
        <v>8</v>
      </c>
      <c r="G15" s="22">
        <v>21</v>
      </c>
      <c r="H15" s="22">
        <v>11</v>
      </c>
      <c r="I15">
        <v>16</v>
      </c>
      <c r="J15">
        <v>13</v>
      </c>
      <c r="K15">
        <v>12</v>
      </c>
      <c r="L15">
        <v>11</v>
      </c>
      <c r="M15">
        <v>16</v>
      </c>
      <c r="N15" s="2">
        <v>8</v>
      </c>
      <c r="O15" s="2">
        <v>14</v>
      </c>
      <c r="P15" s="1">
        <v>12</v>
      </c>
      <c r="Q15" s="1">
        <v>9</v>
      </c>
      <c r="R15" s="1">
        <v>4</v>
      </c>
      <c r="S15" s="1">
        <v>17</v>
      </c>
      <c r="T15" s="1">
        <v>2</v>
      </c>
      <c r="U15" s="1">
        <v>10</v>
      </c>
      <c r="V15" s="1">
        <v>14</v>
      </c>
      <c r="W15" s="1">
        <v>25</v>
      </c>
      <c r="X15" s="1">
        <v>10</v>
      </c>
      <c r="Y15" s="1">
        <v>10</v>
      </c>
      <c r="Z15" s="1">
        <v>7</v>
      </c>
      <c r="AA15" s="1">
        <v>13</v>
      </c>
      <c r="AB15" s="1">
        <v>12</v>
      </c>
      <c r="AC15" s="1">
        <v>7</v>
      </c>
      <c r="AD15" s="1">
        <v>10</v>
      </c>
      <c r="AE15" s="1">
        <v>9</v>
      </c>
      <c r="AF15" s="1">
        <v>4</v>
      </c>
      <c r="AG15" s="1">
        <v>2</v>
      </c>
      <c r="AH15" s="1">
        <v>4</v>
      </c>
      <c r="AI15" s="1">
        <v>10</v>
      </c>
      <c r="AJ15" s="1">
        <v>5</v>
      </c>
      <c r="AK15" s="4">
        <f t="shared" si="0"/>
        <v>0.44444444444444442</v>
      </c>
      <c r="AL15" s="4">
        <f t="shared" si="1"/>
        <v>0.18181818181818182</v>
      </c>
      <c r="AM15" s="4">
        <f t="shared" si="2"/>
        <v>-0.1875</v>
      </c>
      <c r="AN15" s="33">
        <v>316000</v>
      </c>
      <c r="AO15" s="33">
        <v>252500</v>
      </c>
      <c r="AP15" s="33">
        <v>272500</v>
      </c>
      <c r="AQ15" s="24">
        <v>228750</v>
      </c>
      <c r="AR15" s="24">
        <v>227000</v>
      </c>
      <c r="AS15" s="24">
        <v>216501</v>
      </c>
      <c r="AT15">
        <v>244500</v>
      </c>
      <c r="AU15">
        <v>153500</v>
      </c>
      <c r="AV15">
        <v>147000</v>
      </c>
      <c r="AW15">
        <v>243500</v>
      </c>
      <c r="AX15">
        <v>222625</v>
      </c>
      <c r="AY15" s="2">
        <v>230000</v>
      </c>
      <c r="AZ15" s="2">
        <v>131500</v>
      </c>
      <c r="BA15" s="1">
        <v>153750</v>
      </c>
      <c r="BB15" s="1">
        <v>152000</v>
      </c>
      <c r="BC15" s="1">
        <v>87750</v>
      </c>
      <c r="BD15" s="5">
        <v>145000</v>
      </c>
      <c r="BE15" s="5">
        <v>201375</v>
      </c>
      <c r="BF15" s="1">
        <v>211000</v>
      </c>
      <c r="BG15" s="1">
        <v>166750</v>
      </c>
      <c r="BH15" s="1">
        <v>300000</v>
      </c>
      <c r="BI15" s="1">
        <v>194500</v>
      </c>
      <c r="BJ15" s="1">
        <v>221500</v>
      </c>
      <c r="BK15" s="1">
        <v>246000</v>
      </c>
      <c r="BL15" s="1">
        <v>154500</v>
      </c>
      <c r="BM15" s="1">
        <v>171000</v>
      </c>
      <c r="BN15" s="1">
        <v>157000</v>
      </c>
      <c r="BO15" s="1">
        <v>95000</v>
      </c>
      <c r="BP15" s="1">
        <v>77000</v>
      </c>
      <c r="BQ15" s="4">
        <f t="shared" si="3"/>
        <v>0.25148514851485149</v>
      </c>
      <c r="BR15" s="4">
        <f t="shared" si="4"/>
        <v>0.45957755391430061</v>
      </c>
      <c r="BS15" s="4">
        <f t="shared" si="5"/>
        <v>0.41942728804042673</v>
      </c>
      <c r="BT15" s="33">
        <v>290146</v>
      </c>
      <c r="BU15" s="33">
        <v>271378</v>
      </c>
      <c r="BV15" s="33">
        <v>248875</v>
      </c>
      <c r="BW15" s="24">
        <v>219875</v>
      </c>
      <c r="BX15" s="24">
        <v>214209</v>
      </c>
      <c r="BY15" s="24">
        <v>204591</v>
      </c>
      <c r="BZ15">
        <v>218090</v>
      </c>
      <c r="CA15">
        <v>168053</v>
      </c>
      <c r="CB15">
        <v>178200</v>
      </c>
      <c r="CC15">
        <v>238181</v>
      </c>
      <c r="CD15">
        <v>216915</v>
      </c>
      <c r="CE15" s="2">
        <v>203250</v>
      </c>
      <c r="CF15" s="1">
        <v>134107</v>
      </c>
      <c r="CG15" s="1">
        <v>136333</v>
      </c>
      <c r="CH15" s="1">
        <v>147911</v>
      </c>
      <c r="CI15" s="1">
        <v>86375</v>
      </c>
      <c r="CJ15" s="1">
        <v>159392</v>
      </c>
      <c r="CK15" s="5">
        <v>201375</v>
      </c>
      <c r="CL15" s="1">
        <v>206340</v>
      </c>
      <c r="CM15" s="1">
        <v>195414</v>
      </c>
      <c r="CN15" s="1">
        <v>351810</v>
      </c>
      <c r="CO15" s="1">
        <v>205040</v>
      </c>
      <c r="CP15" s="1">
        <v>216100</v>
      </c>
      <c r="CQ15" s="1">
        <v>204571</v>
      </c>
      <c r="CR15" s="1">
        <v>159707</v>
      </c>
      <c r="CS15" s="1">
        <v>172320</v>
      </c>
      <c r="CT15" s="1">
        <v>164571</v>
      </c>
      <c r="CU15" s="1">
        <v>107450</v>
      </c>
      <c r="CV15" s="1">
        <v>89444</v>
      </c>
      <c r="CW15" s="1">
        <v>110850</v>
      </c>
      <c r="CX15" s="1">
        <v>89250</v>
      </c>
      <c r="CY15" s="1">
        <v>63750</v>
      </c>
      <c r="CZ15" s="1">
        <v>68250</v>
      </c>
      <c r="DA15" s="1">
        <v>83300</v>
      </c>
      <c r="DB15" s="4">
        <f t="shared" si="6"/>
        <v>6.915814841291483E-2</v>
      </c>
      <c r="DC15" s="4">
        <f t="shared" si="7"/>
        <v>0.41817577508297044</v>
      </c>
      <c r="DD15" s="4">
        <f t="shared" si="8"/>
        <v>0.33760228660996244</v>
      </c>
      <c r="DE15" s="33">
        <v>27</v>
      </c>
      <c r="DF15" s="33">
        <v>44</v>
      </c>
      <c r="DG15" s="33">
        <v>14</v>
      </c>
      <c r="DH15" s="22">
        <v>36</v>
      </c>
      <c r="DI15" s="22">
        <v>82</v>
      </c>
      <c r="DJ15" s="22">
        <v>88</v>
      </c>
      <c r="DK15">
        <v>32</v>
      </c>
      <c r="DL15">
        <v>74</v>
      </c>
      <c r="DM15">
        <v>106</v>
      </c>
      <c r="DN15">
        <v>54</v>
      </c>
      <c r="DO15">
        <v>51</v>
      </c>
      <c r="DP15" s="2">
        <v>65</v>
      </c>
      <c r="DQ15" s="1">
        <v>198</v>
      </c>
      <c r="DR15" s="1">
        <v>137</v>
      </c>
      <c r="DS15" s="1">
        <v>182</v>
      </c>
      <c r="DT15" s="1">
        <v>267</v>
      </c>
      <c r="DU15" s="1">
        <v>217</v>
      </c>
      <c r="DV15" s="5">
        <v>176</v>
      </c>
      <c r="DW15" s="1">
        <v>162</v>
      </c>
      <c r="DX15" s="1">
        <v>151</v>
      </c>
      <c r="DY15" s="1">
        <v>89</v>
      </c>
      <c r="DZ15" s="1">
        <v>118</v>
      </c>
      <c r="EA15" s="1">
        <v>65</v>
      </c>
      <c r="EB15" s="1">
        <v>31</v>
      </c>
      <c r="EC15" s="1">
        <v>34</v>
      </c>
      <c r="ED15" s="1">
        <v>34</v>
      </c>
      <c r="EE15" s="1">
        <v>41</v>
      </c>
      <c r="EF15" s="1">
        <v>220</v>
      </c>
      <c r="EG15" s="1">
        <v>75</v>
      </c>
      <c r="EH15" s="1">
        <v>29</v>
      </c>
      <c r="EI15" s="1">
        <v>42</v>
      </c>
      <c r="EJ15" s="1">
        <v>108</v>
      </c>
      <c r="EK15" s="1">
        <v>41</v>
      </c>
      <c r="EL15" s="1">
        <v>28</v>
      </c>
      <c r="EM15" s="4">
        <f t="shared" si="9"/>
        <v>-0.38636363636363635</v>
      </c>
      <c r="EN15" s="4">
        <f t="shared" si="10"/>
        <v>-0.69318181818181823</v>
      </c>
      <c r="EO15" s="4">
        <f t="shared" si="11"/>
        <v>-0.47058823529411764</v>
      </c>
      <c r="EP15" s="33">
        <v>19</v>
      </c>
      <c r="EQ15" s="33">
        <v>16</v>
      </c>
      <c r="ER15" s="33">
        <v>18</v>
      </c>
      <c r="ES15" s="22">
        <v>12</v>
      </c>
      <c r="ET15" s="22">
        <v>24</v>
      </c>
      <c r="EU15" s="22">
        <v>20</v>
      </c>
      <c r="EV15">
        <v>33</v>
      </c>
      <c r="EW15">
        <v>11</v>
      </c>
      <c r="EX15">
        <v>17</v>
      </c>
      <c r="EY15">
        <v>13</v>
      </c>
      <c r="EZ15">
        <v>19</v>
      </c>
      <c r="FA15">
        <v>23</v>
      </c>
      <c r="FB15" s="1">
        <v>10</v>
      </c>
      <c r="FC15" s="1">
        <v>15</v>
      </c>
      <c r="FD15" s="1">
        <v>18</v>
      </c>
      <c r="FE15" s="4">
        <f t="shared" si="12"/>
        <v>0.1875</v>
      </c>
      <c r="FF15" s="4">
        <f t="shared" si="13"/>
        <v>-0.05</v>
      </c>
      <c r="FG15" s="4">
        <f t="shared" si="14"/>
        <v>0</v>
      </c>
      <c r="FH15" s="33">
        <v>275000</v>
      </c>
      <c r="FI15" s="33">
        <v>222500</v>
      </c>
      <c r="FJ15" s="33">
        <v>232000</v>
      </c>
      <c r="FK15" s="24">
        <v>204250</v>
      </c>
      <c r="FL15" s="24">
        <v>207450</v>
      </c>
      <c r="FM15" s="24">
        <v>182450</v>
      </c>
      <c r="FN15">
        <v>195000</v>
      </c>
      <c r="FO15">
        <v>164900</v>
      </c>
      <c r="FP15">
        <v>194900</v>
      </c>
      <c r="FQ15">
        <v>244500</v>
      </c>
      <c r="FR15">
        <v>200000</v>
      </c>
      <c r="FS15" s="2">
        <v>150000</v>
      </c>
      <c r="FT15" s="1">
        <v>151400</v>
      </c>
      <c r="FU15" s="1">
        <v>79000</v>
      </c>
      <c r="FV15" s="1">
        <v>149450</v>
      </c>
      <c r="FW15" s="4">
        <f t="shared" si="15"/>
        <v>0.23595505617977527</v>
      </c>
      <c r="FX15" s="4">
        <f t="shared" si="16"/>
        <v>0.50726226363387228</v>
      </c>
      <c r="FY15" s="4">
        <f t="shared" si="17"/>
        <v>0.375</v>
      </c>
      <c r="FZ15" s="33">
        <v>291284</v>
      </c>
      <c r="GA15" s="33">
        <v>273056</v>
      </c>
      <c r="GB15" s="33">
        <v>246373</v>
      </c>
      <c r="GC15" s="24">
        <v>224225</v>
      </c>
      <c r="GD15" s="24">
        <v>217190</v>
      </c>
      <c r="GE15" s="24">
        <v>207918</v>
      </c>
      <c r="GF15">
        <v>224718</v>
      </c>
      <c r="GG15">
        <v>172330</v>
      </c>
      <c r="GH15">
        <v>185416</v>
      </c>
      <c r="GI15">
        <v>244227</v>
      </c>
      <c r="GJ15">
        <v>224868</v>
      </c>
      <c r="GK15" s="2">
        <v>212775</v>
      </c>
      <c r="GL15" s="1">
        <v>140000</v>
      </c>
      <c r="GM15" s="1">
        <v>145683</v>
      </c>
      <c r="GN15" s="1">
        <v>161200</v>
      </c>
      <c r="GO15" s="4">
        <f t="shared" si="18"/>
        <v>6.6755537325676781E-2</v>
      </c>
      <c r="GP15" s="4">
        <f t="shared" si="19"/>
        <v>0.40095614617301051</v>
      </c>
      <c r="GQ15" s="4">
        <f t="shared" si="20"/>
        <v>0.29535549744739137</v>
      </c>
      <c r="GR15" s="1"/>
      <c r="GS15" s="1"/>
      <c r="GT15" s="1"/>
      <c r="GU15" s="1"/>
      <c r="GV15" s="1"/>
      <c r="GW15" s="1"/>
      <c r="GX15" s="1"/>
      <c r="GY15" s="1"/>
    </row>
    <row r="16" spans="1:207" ht="12.75" customHeight="1" x14ac:dyDescent="0.25">
      <c r="A16" s="1">
        <v>8014</v>
      </c>
      <c r="B16" s="1" t="s">
        <v>122</v>
      </c>
      <c r="C16" s="33">
        <v>38</v>
      </c>
      <c r="D16" s="33">
        <v>36</v>
      </c>
      <c r="E16" s="33">
        <v>56</v>
      </c>
      <c r="F16" s="22">
        <v>70</v>
      </c>
      <c r="G16" s="22">
        <v>81</v>
      </c>
      <c r="H16" s="22">
        <v>46</v>
      </c>
      <c r="I16">
        <v>52</v>
      </c>
      <c r="J16">
        <v>64</v>
      </c>
      <c r="K16">
        <v>28</v>
      </c>
      <c r="L16">
        <v>44</v>
      </c>
      <c r="M16">
        <v>40</v>
      </c>
      <c r="N16" s="2">
        <v>39</v>
      </c>
      <c r="O16" s="2">
        <v>48</v>
      </c>
      <c r="P16" s="1">
        <v>44</v>
      </c>
      <c r="Q16" s="1">
        <v>35</v>
      </c>
      <c r="R16" s="1">
        <v>30</v>
      </c>
      <c r="S16" s="1">
        <v>41</v>
      </c>
      <c r="T16" s="1">
        <v>24</v>
      </c>
      <c r="U16" s="1">
        <v>46</v>
      </c>
      <c r="V16" s="1">
        <v>54</v>
      </c>
      <c r="W16" s="1">
        <v>103</v>
      </c>
      <c r="X16" s="1">
        <v>52</v>
      </c>
      <c r="Y16" s="1">
        <v>46</v>
      </c>
      <c r="Z16" s="1">
        <v>55</v>
      </c>
      <c r="AA16" s="1">
        <v>37</v>
      </c>
      <c r="AB16" s="1">
        <v>36</v>
      </c>
      <c r="AC16" s="1">
        <v>19</v>
      </c>
      <c r="AD16" s="1">
        <v>13</v>
      </c>
      <c r="AE16" s="1">
        <v>1</v>
      </c>
      <c r="AF16" s="1">
        <v>5</v>
      </c>
      <c r="AG16" s="1">
        <v>6</v>
      </c>
      <c r="AH16" s="1">
        <v>1</v>
      </c>
      <c r="AI16" s="1">
        <v>2</v>
      </c>
      <c r="AJ16" s="1">
        <v>1</v>
      </c>
      <c r="AK16" s="4">
        <f t="shared" si="0"/>
        <v>5.5555555555555552E-2</v>
      </c>
      <c r="AL16" s="4">
        <f t="shared" si="1"/>
        <v>-0.17391304347826086</v>
      </c>
      <c r="AM16" s="4">
        <f t="shared" si="2"/>
        <v>-0.05</v>
      </c>
      <c r="AN16" s="33">
        <v>287500</v>
      </c>
      <c r="AO16" s="33">
        <v>273000</v>
      </c>
      <c r="AP16" s="33">
        <v>230500</v>
      </c>
      <c r="AQ16" s="24">
        <v>215750</v>
      </c>
      <c r="AR16" s="24">
        <v>215000</v>
      </c>
      <c r="AS16" s="24">
        <v>225500</v>
      </c>
      <c r="AT16">
        <v>194250</v>
      </c>
      <c r="AU16">
        <v>190000</v>
      </c>
      <c r="AV16">
        <v>161000</v>
      </c>
      <c r="AW16">
        <v>179000</v>
      </c>
      <c r="AX16">
        <v>174500</v>
      </c>
      <c r="AY16" s="2">
        <v>133900</v>
      </c>
      <c r="AZ16" s="2">
        <v>105850</v>
      </c>
      <c r="BA16" s="1">
        <v>78500</v>
      </c>
      <c r="BB16" s="1">
        <v>65000</v>
      </c>
      <c r="BC16" s="1">
        <v>74950</v>
      </c>
      <c r="BD16" s="5">
        <v>208000</v>
      </c>
      <c r="BE16" s="5">
        <v>182450</v>
      </c>
      <c r="BF16" s="1">
        <v>226700</v>
      </c>
      <c r="BG16" s="1">
        <v>206000</v>
      </c>
      <c r="BH16" s="1">
        <v>197900</v>
      </c>
      <c r="BI16" s="1">
        <v>216950</v>
      </c>
      <c r="BJ16" s="1">
        <v>179950</v>
      </c>
      <c r="BK16" s="1">
        <v>169000</v>
      </c>
      <c r="BL16" s="1">
        <v>154000</v>
      </c>
      <c r="BM16" s="1">
        <v>145500</v>
      </c>
      <c r="BN16" s="1">
        <v>119300</v>
      </c>
      <c r="BO16" s="1">
        <v>120000</v>
      </c>
      <c r="BP16" s="1">
        <v>69900</v>
      </c>
      <c r="BQ16" s="4">
        <f t="shared" si="3"/>
        <v>5.3113553113553112E-2</v>
      </c>
      <c r="BR16" s="4">
        <f t="shared" si="4"/>
        <v>0.27494456762749447</v>
      </c>
      <c r="BS16" s="4">
        <f t="shared" si="5"/>
        <v>0.64756446991404015</v>
      </c>
      <c r="BT16" s="33">
        <v>302308</v>
      </c>
      <c r="BU16" s="33">
        <v>301861</v>
      </c>
      <c r="BV16" s="33">
        <v>270738</v>
      </c>
      <c r="BW16" s="24">
        <v>227134</v>
      </c>
      <c r="BX16" s="24">
        <v>231359</v>
      </c>
      <c r="BY16" s="24">
        <v>242908</v>
      </c>
      <c r="BZ16">
        <v>203386</v>
      </c>
      <c r="CA16">
        <v>200569</v>
      </c>
      <c r="CB16">
        <v>166171</v>
      </c>
      <c r="CC16">
        <v>188250</v>
      </c>
      <c r="CD16">
        <v>182568</v>
      </c>
      <c r="CE16" s="2">
        <v>131211</v>
      </c>
      <c r="CF16" s="1">
        <v>124101</v>
      </c>
      <c r="CG16" s="1">
        <v>102962</v>
      </c>
      <c r="CH16" s="1">
        <v>97410</v>
      </c>
      <c r="CI16" s="1">
        <v>91440</v>
      </c>
      <c r="CJ16" s="1">
        <v>182085</v>
      </c>
      <c r="CK16" s="5">
        <v>185592</v>
      </c>
      <c r="CL16" s="1">
        <v>235176</v>
      </c>
      <c r="CM16" s="1">
        <v>224055</v>
      </c>
      <c r="CN16" s="1">
        <v>212361</v>
      </c>
      <c r="CO16" s="1">
        <v>225388</v>
      </c>
      <c r="CP16" s="1">
        <v>184854</v>
      </c>
      <c r="CQ16" s="1">
        <v>173874</v>
      </c>
      <c r="CR16" s="1">
        <v>156258</v>
      </c>
      <c r="CS16" s="1">
        <v>153144</v>
      </c>
      <c r="CT16" s="1">
        <v>126785</v>
      </c>
      <c r="CU16" s="1">
        <v>129393</v>
      </c>
      <c r="CV16" s="1">
        <v>69900</v>
      </c>
      <c r="CW16" s="1">
        <v>115408</v>
      </c>
      <c r="CX16" s="1">
        <v>128891</v>
      </c>
      <c r="CY16" s="1">
        <v>142500</v>
      </c>
      <c r="CZ16" s="1">
        <v>79000</v>
      </c>
      <c r="DA16" s="1">
        <v>100500</v>
      </c>
      <c r="DB16" s="4">
        <f t="shared" si="6"/>
        <v>1.4808140170475814E-3</v>
      </c>
      <c r="DC16" s="4">
        <f t="shared" si="7"/>
        <v>0.24453702636389085</v>
      </c>
      <c r="DD16" s="4">
        <f t="shared" si="8"/>
        <v>0.65586521186626356</v>
      </c>
      <c r="DE16" s="33">
        <v>9</v>
      </c>
      <c r="DF16" s="33">
        <v>34</v>
      </c>
      <c r="DG16" s="33">
        <v>43</v>
      </c>
      <c r="DH16" s="22">
        <v>31</v>
      </c>
      <c r="DI16" s="22">
        <v>45</v>
      </c>
      <c r="DJ16" s="22">
        <v>79</v>
      </c>
      <c r="DK16">
        <v>46</v>
      </c>
      <c r="DL16">
        <v>52</v>
      </c>
      <c r="DM16">
        <v>78</v>
      </c>
      <c r="DN16">
        <v>93</v>
      </c>
      <c r="DO16">
        <v>85</v>
      </c>
      <c r="DP16" s="2">
        <v>108</v>
      </c>
      <c r="DQ16" s="1">
        <v>74</v>
      </c>
      <c r="DR16" s="1">
        <v>98</v>
      </c>
      <c r="DS16" s="1">
        <v>189</v>
      </c>
      <c r="DT16" s="1">
        <v>172</v>
      </c>
      <c r="DU16" s="1">
        <v>95</v>
      </c>
      <c r="DV16" s="5">
        <v>182</v>
      </c>
      <c r="DW16" s="1">
        <v>139</v>
      </c>
      <c r="DX16" s="1">
        <v>136</v>
      </c>
      <c r="DY16" s="1">
        <v>72</v>
      </c>
      <c r="DZ16" s="1">
        <v>69</v>
      </c>
      <c r="EA16" s="1">
        <v>63</v>
      </c>
      <c r="EB16" s="1">
        <v>48</v>
      </c>
      <c r="EC16" s="1">
        <v>47</v>
      </c>
      <c r="ED16" s="1">
        <v>37</v>
      </c>
      <c r="EE16" s="1">
        <v>87</v>
      </c>
      <c r="EF16" s="1">
        <v>62</v>
      </c>
      <c r="EG16" s="1">
        <v>3</v>
      </c>
      <c r="EH16" s="1">
        <v>12</v>
      </c>
      <c r="EI16" s="1">
        <v>1</v>
      </c>
      <c r="EJ16" s="1">
        <v>72</v>
      </c>
      <c r="EK16" s="1">
        <v>47</v>
      </c>
      <c r="EL16" s="1">
        <v>155</v>
      </c>
      <c r="EM16" s="4">
        <f t="shared" si="9"/>
        <v>-0.73529411764705888</v>
      </c>
      <c r="EN16" s="4">
        <f t="shared" si="10"/>
        <v>-0.88607594936708856</v>
      </c>
      <c r="EO16" s="4">
        <f t="shared" si="11"/>
        <v>-0.89411764705882357</v>
      </c>
      <c r="EP16" s="33">
        <v>51</v>
      </c>
      <c r="EQ16" s="33">
        <v>51</v>
      </c>
      <c r="ER16" s="33">
        <v>70</v>
      </c>
      <c r="ES16" s="22">
        <v>78</v>
      </c>
      <c r="ET16" s="22">
        <v>149</v>
      </c>
      <c r="EU16" s="22">
        <v>61</v>
      </c>
      <c r="EV16">
        <v>106</v>
      </c>
      <c r="EW16">
        <v>130</v>
      </c>
      <c r="EX16">
        <v>38</v>
      </c>
      <c r="EY16">
        <v>44</v>
      </c>
      <c r="EZ16">
        <v>46</v>
      </c>
      <c r="FA16">
        <v>46</v>
      </c>
      <c r="FB16" s="1">
        <v>45</v>
      </c>
      <c r="FC16" s="1">
        <v>48</v>
      </c>
      <c r="FD16" s="1">
        <v>69</v>
      </c>
      <c r="FE16" s="4">
        <f t="shared" si="12"/>
        <v>0</v>
      </c>
      <c r="FF16" s="4">
        <f t="shared" si="13"/>
        <v>-0.16393442622950818</v>
      </c>
      <c r="FG16" s="4">
        <f t="shared" si="14"/>
        <v>0.10869565217391304</v>
      </c>
      <c r="FH16" s="33">
        <v>250000</v>
      </c>
      <c r="FI16" s="33">
        <v>240000</v>
      </c>
      <c r="FJ16" s="33">
        <v>272400</v>
      </c>
      <c r="FK16" s="24">
        <v>222400</v>
      </c>
      <c r="FL16" s="24">
        <v>208500</v>
      </c>
      <c r="FM16" s="24">
        <v>190000</v>
      </c>
      <c r="FN16">
        <v>195000</v>
      </c>
      <c r="FO16">
        <v>186000</v>
      </c>
      <c r="FP16">
        <v>184999</v>
      </c>
      <c r="FQ16">
        <v>175000</v>
      </c>
      <c r="FR16">
        <v>182450</v>
      </c>
      <c r="FS16" s="2">
        <v>154000</v>
      </c>
      <c r="FT16" s="1">
        <v>149000</v>
      </c>
      <c r="FU16" s="1">
        <v>77500</v>
      </c>
      <c r="FV16" s="1">
        <v>86900</v>
      </c>
      <c r="FW16" s="4">
        <f t="shared" si="15"/>
        <v>4.1666666666666664E-2</v>
      </c>
      <c r="FX16" s="4">
        <f t="shared" si="16"/>
        <v>0.31578947368421051</v>
      </c>
      <c r="FY16" s="4">
        <f t="shared" si="17"/>
        <v>0.37023842148533848</v>
      </c>
      <c r="FZ16" s="33">
        <v>288279</v>
      </c>
      <c r="GA16" s="33">
        <v>301186</v>
      </c>
      <c r="GB16" s="33">
        <v>266200</v>
      </c>
      <c r="GC16" s="24">
        <v>226319</v>
      </c>
      <c r="GD16" s="24">
        <v>232640</v>
      </c>
      <c r="GE16" s="24">
        <v>246039</v>
      </c>
      <c r="GF16">
        <v>205752</v>
      </c>
      <c r="GG16">
        <v>203368</v>
      </c>
      <c r="GH16">
        <v>171932</v>
      </c>
      <c r="GI16">
        <v>193352</v>
      </c>
      <c r="GJ16">
        <v>187789</v>
      </c>
      <c r="GK16" s="2">
        <v>136528</v>
      </c>
      <c r="GL16" s="1">
        <v>127775</v>
      </c>
      <c r="GM16" s="1">
        <v>110298</v>
      </c>
      <c r="GN16" s="1">
        <v>103552</v>
      </c>
      <c r="GO16" s="4">
        <f t="shared" si="18"/>
        <v>-4.2853917512766196E-2</v>
      </c>
      <c r="GP16" s="4">
        <f t="shared" si="19"/>
        <v>0.1716800994964213</v>
      </c>
      <c r="GQ16" s="4">
        <f t="shared" si="20"/>
        <v>0.53512186549797913</v>
      </c>
      <c r="GR16" s="1"/>
      <c r="GS16" s="1"/>
      <c r="GT16" s="1"/>
      <c r="GU16" s="1"/>
      <c r="GV16" s="1"/>
      <c r="GW16" s="1"/>
      <c r="GX16" s="1"/>
      <c r="GY16" s="1"/>
    </row>
    <row r="17" spans="1:207" ht="12.75" customHeight="1" x14ac:dyDescent="0.25">
      <c r="A17" s="1">
        <v>8015</v>
      </c>
      <c r="B17" s="1" t="s">
        <v>123</v>
      </c>
      <c r="C17" s="33">
        <v>21</v>
      </c>
      <c r="D17" s="33">
        <v>24</v>
      </c>
      <c r="E17" s="33">
        <v>12</v>
      </c>
      <c r="F17" s="22">
        <v>25</v>
      </c>
      <c r="G17" s="22">
        <v>46</v>
      </c>
      <c r="H17" s="22">
        <v>22</v>
      </c>
      <c r="I17">
        <v>27</v>
      </c>
      <c r="J17">
        <v>29</v>
      </c>
      <c r="K17">
        <v>14</v>
      </c>
      <c r="L17">
        <v>18</v>
      </c>
      <c r="M17">
        <v>19</v>
      </c>
      <c r="N17" s="2">
        <v>18</v>
      </c>
      <c r="O17" s="2">
        <v>23</v>
      </c>
      <c r="P17" s="1">
        <v>25</v>
      </c>
      <c r="Q17" s="1">
        <v>24</v>
      </c>
      <c r="R17" s="1">
        <v>18</v>
      </c>
      <c r="S17" s="1">
        <v>23</v>
      </c>
      <c r="T17" s="1">
        <v>8</v>
      </c>
      <c r="U17" s="1">
        <v>20</v>
      </c>
      <c r="V17" s="1">
        <v>42</v>
      </c>
      <c r="W17" s="1">
        <v>15</v>
      </c>
      <c r="X17" s="1">
        <v>19</v>
      </c>
      <c r="Y17" s="1">
        <v>13</v>
      </c>
      <c r="Z17" s="1">
        <v>19</v>
      </c>
      <c r="AA17" s="1">
        <v>19</v>
      </c>
      <c r="AB17" s="1">
        <v>24</v>
      </c>
      <c r="AC17" s="1">
        <v>15</v>
      </c>
      <c r="AD17" s="1">
        <v>15</v>
      </c>
      <c r="AE17" s="1">
        <v>10</v>
      </c>
      <c r="AF17" s="1">
        <v>8</v>
      </c>
      <c r="AG17" s="1">
        <v>14</v>
      </c>
      <c r="AH17" s="1">
        <v>3</v>
      </c>
      <c r="AI17" s="1">
        <v>6</v>
      </c>
      <c r="AJ17" s="1">
        <v>9</v>
      </c>
      <c r="AK17" s="4">
        <f t="shared" si="0"/>
        <v>-0.125</v>
      </c>
      <c r="AL17" s="4">
        <f t="shared" si="1"/>
        <v>-4.5454545454545456E-2</v>
      </c>
      <c r="AM17" s="4">
        <f t="shared" si="2"/>
        <v>0.10526315789473684</v>
      </c>
      <c r="AN17" s="33">
        <v>225000</v>
      </c>
      <c r="AO17" s="33">
        <v>201250</v>
      </c>
      <c r="AP17" s="33">
        <v>207500</v>
      </c>
      <c r="AQ17" s="24">
        <v>165000</v>
      </c>
      <c r="AR17" s="24">
        <v>170000</v>
      </c>
      <c r="AS17" s="24">
        <v>191250</v>
      </c>
      <c r="AT17">
        <v>160000</v>
      </c>
      <c r="AU17">
        <v>157000</v>
      </c>
      <c r="AV17">
        <v>156750</v>
      </c>
      <c r="AW17">
        <v>157450</v>
      </c>
      <c r="AX17">
        <v>130000</v>
      </c>
      <c r="AY17" s="2">
        <v>102300</v>
      </c>
      <c r="AZ17" s="2">
        <v>90000</v>
      </c>
      <c r="BA17" s="1">
        <v>67500</v>
      </c>
      <c r="BB17" s="1">
        <v>60000</v>
      </c>
      <c r="BC17" s="1">
        <v>65950</v>
      </c>
      <c r="BD17" s="5">
        <v>125000</v>
      </c>
      <c r="BE17" s="5">
        <v>212000</v>
      </c>
      <c r="BF17" s="1">
        <v>142000</v>
      </c>
      <c r="BG17" s="1">
        <v>181000</v>
      </c>
      <c r="BH17" s="1">
        <v>199900</v>
      </c>
      <c r="BI17" s="1">
        <v>197000</v>
      </c>
      <c r="BJ17" s="1">
        <v>187500</v>
      </c>
      <c r="BK17" s="1">
        <v>169000</v>
      </c>
      <c r="BL17" s="1">
        <v>150000</v>
      </c>
      <c r="BM17" s="1">
        <v>114400</v>
      </c>
      <c r="BN17" s="1">
        <v>116000</v>
      </c>
      <c r="BO17" s="1">
        <v>90000</v>
      </c>
      <c r="BP17" s="1">
        <v>103950</v>
      </c>
      <c r="BQ17" s="4">
        <f t="shared" si="3"/>
        <v>0.11801242236024845</v>
      </c>
      <c r="BR17" s="4">
        <f t="shared" si="4"/>
        <v>0.17647058823529413</v>
      </c>
      <c r="BS17" s="4">
        <f t="shared" si="5"/>
        <v>0.73076923076923073</v>
      </c>
      <c r="BT17" s="33">
        <v>242852</v>
      </c>
      <c r="BU17" s="33">
        <v>232340</v>
      </c>
      <c r="BV17" s="33">
        <v>241025</v>
      </c>
      <c r="BW17" s="24">
        <v>206140</v>
      </c>
      <c r="BX17" s="24">
        <v>187806</v>
      </c>
      <c r="BY17" s="24">
        <v>229177</v>
      </c>
      <c r="BZ17">
        <v>183298</v>
      </c>
      <c r="CA17">
        <v>187292</v>
      </c>
      <c r="CB17">
        <v>188135</v>
      </c>
      <c r="CC17">
        <v>171966</v>
      </c>
      <c r="CD17">
        <v>179626</v>
      </c>
      <c r="CE17" s="2">
        <v>110361</v>
      </c>
      <c r="CF17" s="1">
        <v>114433</v>
      </c>
      <c r="CG17" s="1">
        <v>84912</v>
      </c>
      <c r="CH17" s="1">
        <v>92387</v>
      </c>
      <c r="CI17" s="1">
        <v>91987</v>
      </c>
      <c r="CJ17" s="1">
        <v>142775</v>
      </c>
      <c r="CK17" s="5">
        <v>219847</v>
      </c>
      <c r="CL17" s="1">
        <v>158373</v>
      </c>
      <c r="CM17" s="1">
        <v>181038</v>
      </c>
      <c r="CN17" s="1">
        <v>199413</v>
      </c>
      <c r="CO17" s="1">
        <v>189236</v>
      </c>
      <c r="CP17" s="1">
        <v>189484</v>
      </c>
      <c r="CQ17" s="1">
        <v>156947</v>
      </c>
      <c r="CR17" s="1">
        <v>143657</v>
      </c>
      <c r="CS17" s="1">
        <v>136088</v>
      </c>
      <c r="CT17" s="1">
        <v>104266</v>
      </c>
      <c r="CU17" s="1">
        <v>99026</v>
      </c>
      <c r="CV17" s="1">
        <v>111090</v>
      </c>
      <c r="CW17" s="1">
        <v>94987</v>
      </c>
      <c r="CX17" s="1">
        <v>85057</v>
      </c>
      <c r="CY17" s="1">
        <v>87166</v>
      </c>
      <c r="CZ17" s="1">
        <v>189333</v>
      </c>
      <c r="DA17" s="1">
        <v>86255</v>
      </c>
      <c r="DB17" s="4">
        <f t="shared" si="6"/>
        <v>4.5244038908496167E-2</v>
      </c>
      <c r="DC17" s="4">
        <f t="shared" si="7"/>
        <v>5.9670036696527137E-2</v>
      </c>
      <c r="DD17" s="4">
        <f t="shared" si="8"/>
        <v>0.35198690612717537</v>
      </c>
      <c r="DE17" s="33">
        <v>13</v>
      </c>
      <c r="DF17" s="33">
        <v>180</v>
      </c>
      <c r="DG17" s="33">
        <v>11</v>
      </c>
      <c r="DH17" s="22">
        <v>55</v>
      </c>
      <c r="DI17" s="22">
        <v>73</v>
      </c>
      <c r="DJ17" s="22">
        <v>67</v>
      </c>
      <c r="DK17">
        <v>67</v>
      </c>
      <c r="DL17">
        <v>71</v>
      </c>
      <c r="DM17">
        <v>71</v>
      </c>
      <c r="DN17">
        <v>81</v>
      </c>
      <c r="DO17">
        <v>57</v>
      </c>
      <c r="DP17" s="2">
        <v>108</v>
      </c>
      <c r="DQ17" s="1">
        <v>70</v>
      </c>
      <c r="DR17" s="1">
        <v>157</v>
      </c>
      <c r="DS17" s="1">
        <v>182</v>
      </c>
      <c r="DT17" s="1">
        <v>164</v>
      </c>
      <c r="DU17" s="1">
        <v>194</v>
      </c>
      <c r="DV17" s="5">
        <v>212</v>
      </c>
      <c r="DW17" s="1">
        <v>104</v>
      </c>
      <c r="DX17" s="1">
        <v>60</v>
      </c>
      <c r="DY17" s="1">
        <v>109</v>
      </c>
      <c r="DZ17" s="1">
        <v>59</v>
      </c>
      <c r="EA17" s="1">
        <v>52</v>
      </c>
      <c r="EB17" s="1">
        <v>24</v>
      </c>
      <c r="EC17" s="1">
        <v>23</v>
      </c>
      <c r="ED17" s="1">
        <v>17</v>
      </c>
      <c r="EE17" s="1">
        <v>44</v>
      </c>
      <c r="EF17" s="1">
        <v>23</v>
      </c>
      <c r="EG17" s="1">
        <v>57</v>
      </c>
      <c r="EH17" s="1">
        <v>60</v>
      </c>
      <c r="EI17" s="1">
        <v>48</v>
      </c>
      <c r="EJ17" s="1">
        <v>49</v>
      </c>
      <c r="EK17" s="1">
        <v>62</v>
      </c>
      <c r="EL17" s="1">
        <v>60</v>
      </c>
      <c r="EM17" s="4">
        <f t="shared" si="9"/>
        <v>-0.92777777777777781</v>
      </c>
      <c r="EN17" s="4">
        <f t="shared" si="10"/>
        <v>-0.80597014925373134</v>
      </c>
      <c r="EO17" s="4">
        <f t="shared" si="11"/>
        <v>-0.77192982456140347</v>
      </c>
      <c r="EP17" s="33">
        <v>37</v>
      </c>
      <c r="EQ17" s="33">
        <v>26</v>
      </c>
      <c r="ER17" s="33">
        <v>21</v>
      </c>
      <c r="ES17" s="22">
        <v>37</v>
      </c>
      <c r="ET17" s="22">
        <v>71</v>
      </c>
      <c r="EU17" s="22">
        <v>60</v>
      </c>
      <c r="EV17">
        <v>52</v>
      </c>
      <c r="EW17">
        <v>50</v>
      </c>
      <c r="EX17">
        <v>28</v>
      </c>
      <c r="EY17">
        <v>17</v>
      </c>
      <c r="EZ17">
        <v>25</v>
      </c>
      <c r="FA17">
        <v>15</v>
      </c>
      <c r="FB17" s="1">
        <v>23</v>
      </c>
      <c r="FC17" s="1">
        <v>26</v>
      </c>
      <c r="FD17" s="1">
        <v>41</v>
      </c>
      <c r="FE17" s="4">
        <f t="shared" si="12"/>
        <v>0.42307692307692307</v>
      </c>
      <c r="FF17" s="4">
        <f t="shared" si="13"/>
        <v>-0.38333333333333336</v>
      </c>
      <c r="FG17" s="4">
        <f t="shared" si="14"/>
        <v>0.48</v>
      </c>
      <c r="FH17" s="33">
        <v>205000</v>
      </c>
      <c r="FI17" s="33">
        <v>169999</v>
      </c>
      <c r="FJ17" s="33">
        <v>192900</v>
      </c>
      <c r="FK17" s="24">
        <v>217000</v>
      </c>
      <c r="FL17" s="24">
        <v>182500</v>
      </c>
      <c r="FM17" s="24">
        <v>212000</v>
      </c>
      <c r="FN17">
        <v>174900</v>
      </c>
      <c r="FO17">
        <v>174450</v>
      </c>
      <c r="FP17">
        <v>147000</v>
      </c>
      <c r="FQ17">
        <v>149900</v>
      </c>
      <c r="FR17">
        <v>139900</v>
      </c>
      <c r="FS17" s="2">
        <v>120000</v>
      </c>
      <c r="FT17" s="1">
        <v>99900</v>
      </c>
      <c r="FU17" s="1">
        <v>81450</v>
      </c>
      <c r="FV17" s="1">
        <v>66000</v>
      </c>
      <c r="FW17" s="4">
        <f t="shared" si="15"/>
        <v>0.20588944640850829</v>
      </c>
      <c r="FX17" s="4">
        <f t="shared" si="16"/>
        <v>-3.3018867924528301E-2</v>
      </c>
      <c r="FY17" s="4">
        <f t="shared" si="17"/>
        <v>0.4653323802716226</v>
      </c>
      <c r="FZ17" s="33">
        <v>239171</v>
      </c>
      <c r="GA17" s="33">
        <v>230223</v>
      </c>
      <c r="GB17" s="33">
        <v>240867</v>
      </c>
      <c r="GC17" s="24">
        <v>210739</v>
      </c>
      <c r="GD17" s="24">
        <v>190059</v>
      </c>
      <c r="GE17" s="24">
        <v>234022</v>
      </c>
      <c r="GF17">
        <v>187550</v>
      </c>
      <c r="GG17">
        <v>190275</v>
      </c>
      <c r="GH17">
        <v>194092</v>
      </c>
      <c r="GI17">
        <v>176266</v>
      </c>
      <c r="GJ17">
        <v>185399</v>
      </c>
      <c r="GK17" s="2">
        <v>117693</v>
      </c>
      <c r="GL17" s="1">
        <v>115900</v>
      </c>
      <c r="GM17" s="1">
        <v>87643</v>
      </c>
      <c r="GN17" s="1">
        <v>98615</v>
      </c>
      <c r="GO17" s="4">
        <f t="shared" si="18"/>
        <v>3.8866664060497866E-2</v>
      </c>
      <c r="GP17" s="4">
        <f t="shared" si="19"/>
        <v>2.2002204920904871E-2</v>
      </c>
      <c r="GQ17" s="4">
        <f t="shared" si="20"/>
        <v>0.29003392682808432</v>
      </c>
      <c r="GR17" s="1"/>
      <c r="GS17" s="1"/>
      <c r="GT17" s="1"/>
      <c r="GU17" s="1"/>
      <c r="GV17" s="1"/>
      <c r="GW17" s="1"/>
      <c r="GX17" s="1"/>
      <c r="GY17" s="1"/>
    </row>
    <row r="18" spans="1:207" ht="12.75" customHeight="1" x14ac:dyDescent="0.25">
      <c r="A18" s="1">
        <v>8016</v>
      </c>
      <c r="B18" s="1" t="s">
        <v>124</v>
      </c>
      <c r="C18" s="33">
        <v>70</v>
      </c>
      <c r="D18" s="33">
        <v>57</v>
      </c>
      <c r="E18" s="33">
        <v>70</v>
      </c>
      <c r="F18" s="22">
        <v>100</v>
      </c>
      <c r="G18" s="22">
        <v>118</v>
      </c>
      <c r="H18" s="22">
        <v>51</v>
      </c>
      <c r="I18">
        <v>89</v>
      </c>
      <c r="J18">
        <v>89</v>
      </c>
      <c r="K18">
        <v>57</v>
      </c>
      <c r="L18">
        <v>63</v>
      </c>
      <c r="M18">
        <v>45</v>
      </c>
      <c r="N18" s="2">
        <v>47</v>
      </c>
      <c r="O18" s="2">
        <v>50</v>
      </c>
      <c r="P18" s="1">
        <v>52</v>
      </c>
      <c r="Q18" s="1">
        <v>28</v>
      </c>
      <c r="R18" s="1">
        <v>21</v>
      </c>
      <c r="S18" s="1">
        <v>54</v>
      </c>
      <c r="T18" s="1">
        <v>50</v>
      </c>
      <c r="U18" s="1">
        <v>45</v>
      </c>
      <c r="V18" s="1">
        <v>86</v>
      </c>
      <c r="W18" s="1">
        <v>94</v>
      </c>
      <c r="X18" s="1">
        <v>114</v>
      </c>
      <c r="Y18" s="1">
        <v>68</v>
      </c>
      <c r="Z18" s="1">
        <v>42</v>
      </c>
      <c r="AA18" s="1">
        <v>39</v>
      </c>
      <c r="AB18" s="1">
        <v>30</v>
      </c>
      <c r="AC18" s="1">
        <v>22</v>
      </c>
      <c r="AD18" s="1">
        <v>24</v>
      </c>
      <c r="AE18" s="1">
        <v>14</v>
      </c>
      <c r="AF18" s="1">
        <v>10</v>
      </c>
      <c r="AG18" s="1">
        <v>15</v>
      </c>
      <c r="AH18" s="1">
        <v>5</v>
      </c>
      <c r="AI18" s="1">
        <v>8</v>
      </c>
      <c r="AJ18" s="1">
        <v>5</v>
      </c>
      <c r="AK18" s="4">
        <f t="shared" si="0"/>
        <v>0.22807017543859648</v>
      </c>
      <c r="AL18" s="4">
        <f t="shared" si="1"/>
        <v>0.37254901960784315</v>
      </c>
      <c r="AM18" s="4">
        <f t="shared" si="2"/>
        <v>0.55555555555555558</v>
      </c>
      <c r="AN18" s="33">
        <v>325000</v>
      </c>
      <c r="AO18" s="33">
        <v>271000</v>
      </c>
      <c r="AP18" s="33">
        <v>252000</v>
      </c>
      <c r="AQ18" s="24">
        <v>233000</v>
      </c>
      <c r="AR18" s="24">
        <v>234750</v>
      </c>
      <c r="AS18" s="24">
        <v>225000</v>
      </c>
      <c r="AT18">
        <v>205000</v>
      </c>
      <c r="AU18">
        <v>228900</v>
      </c>
      <c r="AV18">
        <v>204000</v>
      </c>
      <c r="AW18">
        <v>194000</v>
      </c>
      <c r="AX18">
        <v>172000</v>
      </c>
      <c r="AY18" s="2">
        <v>175000</v>
      </c>
      <c r="AZ18" s="2">
        <v>132000</v>
      </c>
      <c r="BA18" s="1">
        <v>94500</v>
      </c>
      <c r="BB18" s="1">
        <v>81000</v>
      </c>
      <c r="BC18" s="1">
        <v>100000</v>
      </c>
      <c r="BD18" s="5">
        <v>165250</v>
      </c>
      <c r="BE18" s="5">
        <v>204900</v>
      </c>
      <c r="BF18" s="1">
        <v>253500</v>
      </c>
      <c r="BG18" s="1">
        <v>241950</v>
      </c>
      <c r="BH18" s="1">
        <v>206750</v>
      </c>
      <c r="BI18" s="1">
        <v>266500</v>
      </c>
      <c r="BJ18" s="1">
        <v>195000</v>
      </c>
      <c r="BK18" s="1">
        <v>161750</v>
      </c>
      <c r="BL18" s="1">
        <v>165900</v>
      </c>
      <c r="BM18" s="1">
        <v>165500</v>
      </c>
      <c r="BN18" s="1">
        <v>117500</v>
      </c>
      <c r="BO18" s="1">
        <v>110500</v>
      </c>
      <c r="BP18" s="1">
        <v>87450</v>
      </c>
      <c r="BQ18" s="4">
        <f t="shared" si="3"/>
        <v>0.19926199261992619</v>
      </c>
      <c r="BR18" s="4">
        <f t="shared" si="4"/>
        <v>0.44444444444444442</v>
      </c>
      <c r="BS18" s="4">
        <f t="shared" si="5"/>
        <v>0.88953488372093026</v>
      </c>
      <c r="BT18" s="33">
        <v>377080</v>
      </c>
      <c r="BU18" s="33">
        <v>320944</v>
      </c>
      <c r="BV18" s="33">
        <v>288481</v>
      </c>
      <c r="BW18" s="24">
        <v>279627</v>
      </c>
      <c r="BX18" s="24">
        <v>268462</v>
      </c>
      <c r="BY18" s="24">
        <v>251993</v>
      </c>
      <c r="BZ18">
        <v>233579</v>
      </c>
      <c r="CA18">
        <v>252372</v>
      </c>
      <c r="CB18">
        <v>219277</v>
      </c>
      <c r="CC18">
        <v>198322</v>
      </c>
      <c r="CD18">
        <v>184075</v>
      </c>
      <c r="CE18" s="2">
        <v>192355</v>
      </c>
      <c r="CF18" s="1">
        <v>164891</v>
      </c>
      <c r="CG18" s="1">
        <v>127101</v>
      </c>
      <c r="CH18" s="1">
        <v>112212</v>
      </c>
      <c r="CI18" s="1">
        <v>144435</v>
      </c>
      <c r="CJ18" s="1">
        <v>181587</v>
      </c>
      <c r="CK18" s="5">
        <v>231838</v>
      </c>
      <c r="CL18" s="1">
        <v>262965</v>
      </c>
      <c r="CM18" s="1">
        <v>256181</v>
      </c>
      <c r="CN18" s="1">
        <v>229411</v>
      </c>
      <c r="CO18" s="1">
        <v>267599</v>
      </c>
      <c r="CP18" s="1">
        <v>228401</v>
      </c>
      <c r="CQ18" s="1">
        <v>161083</v>
      </c>
      <c r="CR18" s="1">
        <v>174763</v>
      </c>
      <c r="CS18" s="1">
        <v>198759</v>
      </c>
      <c r="CT18" s="1">
        <v>144901</v>
      </c>
      <c r="CU18" s="1">
        <v>127760</v>
      </c>
      <c r="CV18" s="1">
        <v>100194</v>
      </c>
      <c r="CW18" s="1">
        <v>95300</v>
      </c>
      <c r="CX18" s="1">
        <v>83420</v>
      </c>
      <c r="CY18" s="1">
        <v>81180</v>
      </c>
      <c r="CZ18" s="1">
        <v>67937</v>
      </c>
      <c r="DA18" s="1">
        <v>87900</v>
      </c>
      <c r="DB18" s="4">
        <f t="shared" si="6"/>
        <v>0.17490901839573259</v>
      </c>
      <c r="DC18" s="4">
        <f t="shared" si="7"/>
        <v>0.49639077275956078</v>
      </c>
      <c r="DD18" s="4">
        <f t="shared" si="8"/>
        <v>1.0485128344424828</v>
      </c>
      <c r="DE18" s="33">
        <v>21</v>
      </c>
      <c r="DF18" s="33">
        <v>37</v>
      </c>
      <c r="DG18" s="33">
        <v>30</v>
      </c>
      <c r="DH18" s="22">
        <v>52</v>
      </c>
      <c r="DI18" s="22">
        <v>43</v>
      </c>
      <c r="DJ18" s="22">
        <v>46</v>
      </c>
      <c r="DK18">
        <v>45</v>
      </c>
      <c r="DL18">
        <v>39</v>
      </c>
      <c r="DM18">
        <v>50</v>
      </c>
      <c r="DN18">
        <v>77</v>
      </c>
      <c r="DO18">
        <v>102</v>
      </c>
      <c r="DP18" s="2">
        <v>70</v>
      </c>
      <c r="DQ18" s="1">
        <v>64</v>
      </c>
      <c r="DR18" s="1">
        <v>128</v>
      </c>
      <c r="DS18" s="1">
        <v>151</v>
      </c>
      <c r="DT18" s="1">
        <v>187</v>
      </c>
      <c r="DU18" s="1">
        <v>158</v>
      </c>
      <c r="DV18" s="5">
        <v>167</v>
      </c>
      <c r="DW18" s="1">
        <v>156</v>
      </c>
      <c r="DX18" s="1">
        <v>88</v>
      </c>
      <c r="DY18" s="1">
        <v>101</v>
      </c>
      <c r="DZ18" s="1">
        <v>89</v>
      </c>
      <c r="EA18" s="1">
        <v>68</v>
      </c>
      <c r="EB18" s="1">
        <v>34</v>
      </c>
      <c r="EC18" s="1">
        <v>40</v>
      </c>
      <c r="ED18" s="1">
        <v>42</v>
      </c>
      <c r="EE18" s="1">
        <v>44</v>
      </c>
      <c r="EF18" s="1">
        <v>39</v>
      </c>
      <c r="EG18" s="1">
        <v>89</v>
      </c>
      <c r="EH18" s="1">
        <v>64</v>
      </c>
      <c r="EI18" s="1">
        <v>39</v>
      </c>
      <c r="EJ18" s="1">
        <v>148</v>
      </c>
      <c r="EK18" s="1">
        <v>44</v>
      </c>
      <c r="EL18" s="1">
        <v>47</v>
      </c>
      <c r="EM18" s="4">
        <f t="shared" si="9"/>
        <v>-0.43243243243243246</v>
      </c>
      <c r="EN18" s="4">
        <f t="shared" si="10"/>
        <v>-0.54347826086956519</v>
      </c>
      <c r="EO18" s="4">
        <f t="shared" si="11"/>
        <v>-0.79411764705882348</v>
      </c>
      <c r="EP18" s="33">
        <v>89</v>
      </c>
      <c r="EQ18" s="33">
        <v>64</v>
      </c>
      <c r="ER18" s="33">
        <v>79</v>
      </c>
      <c r="ES18" s="22">
        <v>137</v>
      </c>
      <c r="ET18" s="22">
        <v>198</v>
      </c>
      <c r="EU18" s="22">
        <v>129</v>
      </c>
      <c r="EV18">
        <v>156</v>
      </c>
      <c r="EW18">
        <v>163</v>
      </c>
      <c r="EX18">
        <v>75</v>
      </c>
      <c r="EY18">
        <v>53</v>
      </c>
      <c r="EZ18">
        <v>88</v>
      </c>
      <c r="FA18">
        <v>74</v>
      </c>
      <c r="FB18" s="1">
        <v>45</v>
      </c>
      <c r="FC18" s="1">
        <v>73</v>
      </c>
      <c r="FD18" s="1">
        <v>67</v>
      </c>
      <c r="FE18" s="4">
        <f t="shared" si="12"/>
        <v>0.390625</v>
      </c>
      <c r="FF18" s="4">
        <f t="shared" si="13"/>
        <v>-0.31007751937984496</v>
      </c>
      <c r="FG18" s="4">
        <f t="shared" si="14"/>
        <v>1.1363636363636364E-2</v>
      </c>
      <c r="FH18" s="33">
        <v>319900</v>
      </c>
      <c r="FI18" s="33">
        <v>272000</v>
      </c>
      <c r="FJ18" s="33">
        <v>249000</v>
      </c>
      <c r="FK18" s="24">
        <v>234500</v>
      </c>
      <c r="FL18" s="24">
        <v>250000</v>
      </c>
      <c r="FM18" s="24">
        <v>235000</v>
      </c>
      <c r="FN18">
        <v>225000</v>
      </c>
      <c r="FO18">
        <v>215000</v>
      </c>
      <c r="FP18">
        <v>234900</v>
      </c>
      <c r="FQ18">
        <v>175000</v>
      </c>
      <c r="FR18">
        <v>149950</v>
      </c>
      <c r="FS18" s="2">
        <v>175000</v>
      </c>
      <c r="FT18" s="1">
        <v>139000</v>
      </c>
      <c r="FU18" s="1">
        <v>119000</v>
      </c>
      <c r="FV18" s="1">
        <v>120000</v>
      </c>
      <c r="FW18" s="4">
        <f t="shared" si="15"/>
        <v>0.1761029411764706</v>
      </c>
      <c r="FX18" s="4">
        <f t="shared" si="16"/>
        <v>0.36127659574468085</v>
      </c>
      <c r="FY18" s="4">
        <f t="shared" si="17"/>
        <v>1.1333777925975326</v>
      </c>
      <c r="FZ18" s="33">
        <v>368704</v>
      </c>
      <c r="GA18" s="33">
        <v>317700</v>
      </c>
      <c r="GB18" s="33">
        <v>286035</v>
      </c>
      <c r="GC18" s="24">
        <v>277566</v>
      </c>
      <c r="GD18" s="24">
        <v>269740</v>
      </c>
      <c r="GE18" s="24">
        <v>255911</v>
      </c>
      <c r="GF18">
        <v>235935</v>
      </c>
      <c r="GG18">
        <v>254285</v>
      </c>
      <c r="GH18">
        <v>223729</v>
      </c>
      <c r="GI18">
        <v>203722</v>
      </c>
      <c r="GJ18">
        <v>188653</v>
      </c>
      <c r="GK18" s="2">
        <v>200087</v>
      </c>
      <c r="GL18" s="1">
        <v>168344</v>
      </c>
      <c r="GM18" s="1">
        <v>134217</v>
      </c>
      <c r="GN18" s="1">
        <v>110979</v>
      </c>
      <c r="GO18" s="4">
        <f t="shared" si="18"/>
        <v>0.16054139124960654</v>
      </c>
      <c r="GP18" s="4">
        <f t="shared" si="19"/>
        <v>0.44075088605022839</v>
      </c>
      <c r="GQ18" s="4">
        <f t="shared" si="20"/>
        <v>0.95440305746529341</v>
      </c>
      <c r="GR18" s="1"/>
      <c r="GS18" s="1"/>
      <c r="GT18" s="1"/>
      <c r="GU18" s="1"/>
      <c r="GV18" s="1"/>
      <c r="GW18" s="1"/>
      <c r="GX18" s="1"/>
      <c r="GY18" s="1"/>
    </row>
    <row r="19" spans="1:207" ht="12.75" customHeight="1" x14ac:dyDescent="0.25">
      <c r="A19" s="1">
        <v>8017</v>
      </c>
      <c r="B19" s="1" t="s">
        <v>125</v>
      </c>
      <c r="C19" s="33">
        <v>19</v>
      </c>
      <c r="D19" s="33">
        <v>20</v>
      </c>
      <c r="E19" s="33">
        <v>21</v>
      </c>
      <c r="F19" s="22">
        <v>28</v>
      </c>
      <c r="G19" s="22">
        <v>35</v>
      </c>
      <c r="H19" s="22">
        <v>23</v>
      </c>
      <c r="I19">
        <v>42</v>
      </c>
      <c r="J19">
        <v>32</v>
      </c>
      <c r="K19">
        <v>20</v>
      </c>
      <c r="L19">
        <v>13</v>
      </c>
      <c r="M19">
        <v>31</v>
      </c>
      <c r="N19" s="2">
        <v>19</v>
      </c>
      <c r="O19" s="2">
        <v>34</v>
      </c>
      <c r="P19" s="1">
        <v>18</v>
      </c>
      <c r="Q19" s="1">
        <v>23</v>
      </c>
      <c r="R19" s="1">
        <v>15</v>
      </c>
      <c r="S19" s="1">
        <v>17</v>
      </c>
      <c r="T19" s="1">
        <v>11</v>
      </c>
      <c r="U19" s="1">
        <v>24</v>
      </c>
      <c r="V19" s="1">
        <v>47</v>
      </c>
      <c r="W19" s="1">
        <v>44</v>
      </c>
      <c r="X19" s="1">
        <v>42</v>
      </c>
      <c r="Y19" s="1">
        <v>28</v>
      </c>
      <c r="Z19" s="1">
        <v>35</v>
      </c>
      <c r="AA19" s="1">
        <v>23</v>
      </c>
      <c r="AB19" s="1">
        <v>21</v>
      </c>
      <c r="AC19" s="1">
        <v>23</v>
      </c>
      <c r="AD19" s="1">
        <v>22</v>
      </c>
      <c r="AE19" s="1">
        <v>16</v>
      </c>
      <c r="AF19" s="1">
        <v>14</v>
      </c>
      <c r="AG19" s="1">
        <v>10</v>
      </c>
      <c r="AH19" s="1">
        <v>14</v>
      </c>
      <c r="AI19" s="1">
        <v>2</v>
      </c>
      <c r="AJ19" s="1">
        <v>6</v>
      </c>
      <c r="AK19" s="4">
        <f t="shared" si="0"/>
        <v>-0.05</v>
      </c>
      <c r="AL19" s="4">
        <f t="shared" si="1"/>
        <v>-0.17391304347826086</v>
      </c>
      <c r="AM19" s="4">
        <f t="shared" si="2"/>
        <v>-0.38709677419354838</v>
      </c>
      <c r="AN19" s="33">
        <v>265000</v>
      </c>
      <c r="AO19" s="33">
        <v>251000</v>
      </c>
      <c r="AP19" s="33">
        <v>230000</v>
      </c>
      <c r="AQ19" s="24">
        <v>227500</v>
      </c>
      <c r="AR19" s="24">
        <v>210000</v>
      </c>
      <c r="AS19" s="24">
        <v>210000</v>
      </c>
      <c r="AT19">
        <v>209000</v>
      </c>
      <c r="AU19">
        <v>202500</v>
      </c>
      <c r="AV19">
        <v>138500</v>
      </c>
      <c r="AW19">
        <v>180000</v>
      </c>
      <c r="AX19">
        <v>150000</v>
      </c>
      <c r="AY19" s="2">
        <v>145000</v>
      </c>
      <c r="AZ19" s="2">
        <v>127250</v>
      </c>
      <c r="BA19" s="1">
        <v>87500</v>
      </c>
      <c r="BB19" s="1">
        <v>80000</v>
      </c>
      <c r="BC19" s="1">
        <v>122000</v>
      </c>
      <c r="BD19" s="5">
        <v>168000</v>
      </c>
      <c r="BE19" s="5">
        <v>182000</v>
      </c>
      <c r="BF19" s="1">
        <v>248500</v>
      </c>
      <c r="BG19" s="1">
        <v>225000</v>
      </c>
      <c r="BH19" s="1">
        <v>223500</v>
      </c>
      <c r="BI19" s="1">
        <v>176500</v>
      </c>
      <c r="BJ19" s="1">
        <v>181875</v>
      </c>
      <c r="BK19" s="1">
        <v>172000</v>
      </c>
      <c r="BL19" s="1">
        <v>175000</v>
      </c>
      <c r="BM19" s="1">
        <v>150000</v>
      </c>
      <c r="BN19" s="1">
        <v>120000</v>
      </c>
      <c r="BO19" s="1">
        <v>125750</v>
      </c>
      <c r="BP19" s="1">
        <v>104500</v>
      </c>
      <c r="BQ19" s="4">
        <f t="shared" si="3"/>
        <v>5.5776892430278883E-2</v>
      </c>
      <c r="BR19" s="4">
        <f t="shared" si="4"/>
        <v>0.26190476190476192</v>
      </c>
      <c r="BS19" s="4">
        <f t="shared" si="5"/>
        <v>0.76666666666666672</v>
      </c>
      <c r="BT19" s="33">
        <v>267095</v>
      </c>
      <c r="BU19" s="33">
        <v>253195</v>
      </c>
      <c r="BV19" s="33">
        <v>217600</v>
      </c>
      <c r="BW19" s="24">
        <v>231667</v>
      </c>
      <c r="BX19" s="24">
        <v>213702</v>
      </c>
      <c r="BY19" s="24">
        <v>204403</v>
      </c>
      <c r="BZ19">
        <v>200523</v>
      </c>
      <c r="CA19">
        <v>195880</v>
      </c>
      <c r="CB19">
        <v>151025</v>
      </c>
      <c r="CC19">
        <v>166307</v>
      </c>
      <c r="CD19">
        <v>142929</v>
      </c>
      <c r="CE19" s="2">
        <v>135121</v>
      </c>
      <c r="CF19" s="1">
        <v>125751</v>
      </c>
      <c r="CG19" s="1">
        <v>85605</v>
      </c>
      <c r="CH19" s="1">
        <v>84006</v>
      </c>
      <c r="CI19" s="1">
        <v>101926</v>
      </c>
      <c r="CJ19" s="1">
        <v>257870</v>
      </c>
      <c r="CK19" s="5">
        <v>200291</v>
      </c>
      <c r="CL19" s="1">
        <v>244195</v>
      </c>
      <c r="CM19" s="1">
        <v>211413</v>
      </c>
      <c r="CN19" s="1">
        <v>238725</v>
      </c>
      <c r="CO19" s="1">
        <v>189783</v>
      </c>
      <c r="CP19" s="1">
        <v>195412</v>
      </c>
      <c r="CQ19" s="1">
        <v>174547</v>
      </c>
      <c r="CR19" s="1">
        <v>179967</v>
      </c>
      <c r="CS19" s="1">
        <v>151266</v>
      </c>
      <c r="CT19" s="1">
        <v>127896</v>
      </c>
      <c r="CU19" s="1">
        <v>123313</v>
      </c>
      <c r="CV19" s="1">
        <v>107162</v>
      </c>
      <c r="CW19" s="1">
        <v>101357</v>
      </c>
      <c r="CX19" s="1">
        <v>113980</v>
      </c>
      <c r="CY19" s="1">
        <v>112314</v>
      </c>
      <c r="CZ19" s="1">
        <v>100000</v>
      </c>
      <c r="DA19" s="1">
        <v>76583</v>
      </c>
      <c r="DB19" s="4">
        <f t="shared" si="6"/>
        <v>5.4898398467584271E-2</v>
      </c>
      <c r="DC19" s="4">
        <f t="shared" si="7"/>
        <v>0.30670782718453254</v>
      </c>
      <c r="DD19" s="4">
        <f t="shared" si="8"/>
        <v>0.86872503130925149</v>
      </c>
      <c r="DE19" s="33">
        <v>31</v>
      </c>
      <c r="DF19" s="33">
        <v>42</v>
      </c>
      <c r="DG19" s="33">
        <v>47</v>
      </c>
      <c r="DH19" s="22">
        <v>65</v>
      </c>
      <c r="DI19" s="22">
        <v>62</v>
      </c>
      <c r="DJ19" s="22">
        <v>72</v>
      </c>
      <c r="DK19">
        <v>52</v>
      </c>
      <c r="DL19">
        <v>67</v>
      </c>
      <c r="DM19">
        <v>65</v>
      </c>
      <c r="DN19">
        <v>77</v>
      </c>
      <c r="DO19">
        <v>73</v>
      </c>
      <c r="DP19" s="2">
        <v>98</v>
      </c>
      <c r="DQ19" s="1">
        <v>69</v>
      </c>
      <c r="DR19" s="1">
        <v>207</v>
      </c>
      <c r="DS19" s="1">
        <v>198</v>
      </c>
      <c r="DT19" s="1">
        <v>239</v>
      </c>
      <c r="DU19" s="1">
        <v>186</v>
      </c>
      <c r="DV19" s="5">
        <v>304</v>
      </c>
      <c r="DW19" s="1">
        <v>181</v>
      </c>
      <c r="DX19" s="1">
        <v>89</v>
      </c>
      <c r="DY19" s="1">
        <v>64</v>
      </c>
      <c r="DZ19" s="1">
        <v>46</v>
      </c>
      <c r="EA19" s="1">
        <v>22</v>
      </c>
      <c r="EB19" s="1">
        <v>22</v>
      </c>
      <c r="EC19" s="1">
        <v>32</v>
      </c>
      <c r="ED19" s="1">
        <v>17</v>
      </c>
      <c r="EE19" s="1">
        <v>26</v>
      </c>
      <c r="EF19" s="1">
        <v>46</v>
      </c>
      <c r="EG19" s="1">
        <v>23</v>
      </c>
      <c r="EH19" s="1">
        <v>36</v>
      </c>
      <c r="EI19" s="1">
        <v>130</v>
      </c>
      <c r="EJ19" s="1">
        <v>74</v>
      </c>
      <c r="EK19" s="1">
        <v>98</v>
      </c>
      <c r="EL19" s="1">
        <v>63</v>
      </c>
      <c r="EM19" s="4">
        <f t="shared" si="9"/>
        <v>-0.26190476190476192</v>
      </c>
      <c r="EN19" s="4">
        <f t="shared" si="10"/>
        <v>-0.56944444444444442</v>
      </c>
      <c r="EO19" s="4">
        <f t="shared" si="11"/>
        <v>-0.57534246575342463</v>
      </c>
      <c r="EP19" s="33">
        <v>32</v>
      </c>
      <c r="EQ19" s="33">
        <v>31</v>
      </c>
      <c r="ER19" s="33">
        <v>21</v>
      </c>
      <c r="ES19" s="22">
        <v>47</v>
      </c>
      <c r="ET19" s="22">
        <v>66</v>
      </c>
      <c r="EU19" s="22">
        <v>48</v>
      </c>
      <c r="EV19">
        <v>71</v>
      </c>
      <c r="EW19">
        <v>68</v>
      </c>
      <c r="EX19">
        <v>25</v>
      </c>
      <c r="EY19">
        <v>36</v>
      </c>
      <c r="EZ19">
        <v>21</v>
      </c>
      <c r="FA19">
        <v>31</v>
      </c>
      <c r="FB19" s="1">
        <v>28</v>
      </c>
      <c r="FC19" s="1">
        <v>26</v>
      </c>
      <c r="FD19" s="1">
        <v>40</v>
      </c>
      <c r="FE19" s="4">
        <f t="shared" si="12"/>
        <v>3.2258064516129031E-2</v>
      </c>
      <c r="FF19" s="4">
        <f t="shared" si="13"/>
        <v>-0.33333333333333331</v>
      </c>
      <c r="FG19" s="4">
        <f t="shared" si="14"/>
        <v>0.52380952380952384</v>
      </c>
      <c r="FH19" s="33">
        <v>279900</v>
      </c>
      <c r="FI19" s="33">
        <v>235000</v>
      </c>
      <c r="FJ19" s="33">
        <v>235000</v>
      </c>
      <c r="FK19" s="24">
        <v>239990</v>
      </c>
      <c r="FL19" s="24">
        <v>219700</v>
      </c>
      <c r="FM19" s="24">
        <v>206950</v>
      </c>
      <c r="FN19">
        <v>219900</v>
      </c>
      <c r="FO19">
        <v>199450</v>
      </c>
      <c r="FP19">
        <v>195000</v>
      </c>
      <c r="FQ19">
        <v>199900</v>
      </c>
      <c r="FR19">
        <v>170000</v>
      </c>
      <c r="FS19" s="2">
        <v>147000</v>
      </c>
      <c r="FT19" s="1">
        <v>159700</v>
      </c>
      <c r="FU19" s="1">
        <v>104950</v>
      </c>
      <c r="FV19" s="1">
        <v>129400</v>
      </c>
      <c r="FW19" s="4">
        <f t="shared" si="15"/>
        <v>0.19106382978723405</v>
      </c>
      <c r="FX19" s="4">
        <f t="shared" si="16"/>
        <v>0.3525006040106306</v>
      </c>
      <c r="FY19" s="4">
        <f t="shared" si="17"/>
        <v>0.64647058823529413</v>
      </c>
      <c r="FZ19" s="33">
        <v>267395</v>
      </c>
      <c r="GA19" s="33">
        <v>253780</v>
      </c>
      <c r="GB19" s="33">
        <v>218871</v>
      </c>
      <c r="GC19" s="24">
        <v>231985</v>
      </c>
      <c r="GD19" s="24">
        <v>219942</v>
      </c>
      <c r="GE19" s="24">
        <v>209990</v>
      </c>
      <c r="GF19">
        <v>206850</v>
      </c>
      <c r="GG19">
        <v>200515</v>
      </c>
      <c r="GH19">
        <v>155415</v>
      </c>
      <c r="GI19">
        <v>171753</v>
      </c>
      <c r="GJ19">
        <v>148870</v>
      </c>
      <c r="GK19" s="2">
        <v>134521</v>
      </c>
      <c r="GL19" s="1">
        <v>128287</v>
      </c>
      <c r="GM19" s="1">
        <v>89822</v>
      </c>
      <c r="GN19" s="1">
        <v>92365</v>
      </c>
      <c r="GO19" s="4">
        <f t="shared" si="18"/>
        <v>5.3648829695011425E-2</v>
      </c>
      <c r="GP19" s="4">
        <f t="shared" si="19"/>
        <v>0.27337016048383256</v>
      </c>
      <c r="GQ19" s="4">
        <f t="shared" si="20"/>
        <v>0.79616443877208298</v>
      </c>
      <c r="GR19" s="1"/>
      <c r="GS19" s="1"/>
      <c r="GT19" s="1"/>
      <c r="GU19" s="1"/>
      <c r="GV19" s="1"/>
      <c r="GW19" s="1"/>
      <c r="GX19" s="1"/>
      <c r="GY19" s="1"/>
    </row>
    <row r="20" spans="1:207" ht="12.75" customHeight="1" x14ac:dyDescent="0.25">
      <c r="A20" s="1">
        <v>8018</v>
      </c>
      <c r="B20" s="1" t="s">
        <v>126</v>
      </c>
      <c r="C20" s="33">
        <v>4</v>
      </c>
      <c r="D20" s="33">
        <v>7</v>
      </c>
      <c r="E20" s="33">
        <v>4</v>
      </c>
      <c r="F20" s="22">
        <v>9</v>
      </c>
      <c r="G20" s="22">
        <v>11</v>
      </c>
      <c r="H20" s="22">
        <v>5</v>
      </c>
      <c r="I20">
        <v>5</v>
      </c>
      <c r="J20">
        <v>7</v>
      </c>
      <c r="K20">
        <v>6</v>
      </c>
      <c r="L20">
        <v>3</v>
      </c>
      <c r="M20">
        <v>9</v>
      </c>
      <c r="N20" s="2">
        <v>4</v>
      </c>
      <c r="O20" s="2">
        <v>11</v>
      </c>
      <c r="P20" s="1">
        <v>9</v>
      </c>
      <c r="Q20" s="1">
        <v>6</v>
      </c>
      <c r="R20" s="1">
        <v>6</v>
      </c>
      <c r="S20" s="1">
        <v>6</v>
      </c>
      <c r="T20" s="1">
        <v>3</v>
      </c>
      <c r="U20" s="1">
        <v>4</v>
      </c>
      <c r="V20" s="1">
        <v>7</v>
      </c>
      <c r="W20" s="1">
        <v>12</v>
      </c>
      <c r="X20" s="1">
        <v>6</v>
      </c>
      <c r="Y20" s="1">
        <v>9</v>
      </c>
      <c r="Z20" s="1">
        <v>4</v>
      </c>
      <c r="AA20" s="1">
        <v>5</v>
      </c>
      <c r="AB20" s="1">
        <v>10</v>
      </c>
      <c r="AC20" s="1">
        <v>8</v>
      </c>
      <c r="AD20" s="1">
        <v>13</v>
      </c>
      <c r="AE20" s="1">
        <v>7</v>
      </c>
      <c r="AF20" s="1">
        <v>8</v>
      </c>
      <c r="AG20" s="1">
        <v>3</v>
      </c>
      <c r="AH20" s="1">
        <v>5</v>
      </c>
      <c r="AI20" s="1">
        <v>0</v>
      </c>
      <c r="AJ20" s="1">
        <v>1</v>
      </c>
      <c r="AK20" s="4">
        <f t="shared" si="0"/>
        <v>-0.42857142857142855</v>
      </c>
      <c r="AL20" s="4">
        <f t="shared" si="1"/>
        <v>-0.2</v>
      </c>
      <c r="AM20" s="4">
        <f t="shared" si="2"/>
        <v>-0.55555555555555558</v>
      </c>
      <c r="AN20" s="33">
        <v>288000</v>
      </c>
      <c r="AO20" s="33">
        <v>189000</v>
      </c>
      <c r="AP20" s="33">
        <v>193000</v>
      </c>
      <c r="AQ20" s="24">
        <v>239900</v>
      </c>
      <c r="AR20" s="24">
        <v>236000</v>
      </c>
      <c r="AS20" s="24">
        <v>240000</v>
      </c>
      <c r="AT20">
        <v>222000</v>
      </c>
      <c r="AU20">
        <v>217500</v>
      </c>
      <c r="AV20">
        <v>167000</v>
      </c>
      <c r="AW20">
        <v>119900</v>
      </c>
      <c r="AX20">
        <v>178000</v>
      </c>
      <c r="AY20" s="2">
        <v>155000</v>
      </c>
      <c r="AZ20" s="2">
        <v>112000</v>
      </c>
      <c r="BA20" s="1">
        <v>130225</v>
      </c>
      <c r="BB20" s="1">
        <v>106500</v>
      </c>
      <c r="BC20" s="1">
        <v>112500</v>
      </c>
      <c r="BD20" s="5">
        <v>214000</v>
      </c>
      <c r="BE20" s="5">
        <v>114900</v>
      </c>
      <c r="BF20" s="1">
        <v>216950</v>
      </c>
      <c r="BG20" s="1">
        <v>218000</v>
      </c>
      <c r="BH20" s="1">
        <v>157500</v>
      </c>
      <c r="BI20" s="1">
        <v>224500</v>
      </c>
      <c r="BJ20" s="1">
        <v>145900</v>
      </c>
      <c r="BK20" s="1">
        <v>128000</v>
      </c>
      <c r="BL20" s="1">
        <v>103000</v>
      </c>
      <c r="BM20" s="1">
        <v>113450</v>
      </c>
      <c r="BN20" s="1">
        <v>81500</v>
      </c>
      <c r="BO20" s="1">
        <v>72500</v>
      </c>
      <c r="BP20" s="1">
        <v>69500</v>
      </c>
      <c r="BQ20" s="4">
        <f t="shared" si="3"/>
        <v>0.52380952380952384</v>
      </c>
      <c r="BR20" s="4">
        <f t="shared" si="4"/>
        <v>0.2</v>
      </c>
      <c r="BS20" s="4">
        <f t="shared" si="5"/>
        <v>0.6179775280898876</v>
      </c>
      <c r="BT20" s="33">
        <v>307375</v>
      </c>
      <c r="BU20" s="33">
        <v>211000</v>
      </c>
      <c r="BV20" s="33">
        <v>193500</v>
      </c>
      <c r="BW20" s="24">
        <v>225552</v>
      </c>
      <c r="BX20" s="24">
        <v>209295</v>
      </c>
      <c r="BY20" s="24">
        <v>234400</v>
      </c>
      <c r="BZ20">
        <v>229200</v>
      </c>
      <c r="CA20">
        <v>195704</v>
      </c>
      <c r="CB20">
        <v>156725</v>
      </c>
      <c r="CC20">
        <v>110966</v>
      </c>
      <c r="CD20">
        <v>157433</v>
      </c>
      <c r="CE20" s="2">
        <v>129875</v>
      </c>
      <c r="CF20" s="1">
        <v>108286</v>
      </c>
      <c r="CG20" s="1">
        <v>105613</v>
      </c>
      <c r="CH20" s="1">
        <v>91666</v>
      </c>
      <c r="CI20" s="1">
        <v>116166</v>
      </c>
      <c r="CJ20" s="1">
        <v>208650</v>
      </c>
      <c r="CK20" s="5">
        <v>144967</v>
      </c>
      <c r="CL20" s="1">
        <v>225075</v>
      </c>
      <c r="CM20" s="1">
        <v>212285</v>
      </c>
      <c r="CN20" s="1">
        <v>167166</v>
      </c>
      <c r="CO20" s="1">
        <v>219333</v>
      </c>
      <c r="CP20" s="1">
        <v>146111</v>
      </c>
      <c r="CQ20" s="1">
        <v>123750</v>
      </c>
      <c r="CR20" s="1">
        <v>103300</v>
      </c>
      <c r="CS20" s="1">
        <v>110980</v>
      </c>
      <c r="CT20" s="1">
        <v>82725</v>
      </c>
      <c r="CU20" s="1">
        <v>71315</v>
      </c>
      <c r="CV20" s="1">
        <v>69714</v>
      </c>
      <c r="CW20" s="1">
        <v>73625</v>
      </c>
      <c r="CX20" s="1">
        <v>112333</v>
      </c>
      <c r="CY20" s="1">
        <v>79900</v>
      </c>
      <c r="CZ20" s="1">
        <v>0</v>
      </c>
      <c r="DA20" s="1">
        <v>71000</v>
      </c>
      <c r="DB20" s="4">
        <f t="shared" si="6"/>
        <v>0.45675355450236965</v>
      </c>
      <c r="DC20" s="4">
        <f t="shared" si="7"/>
        <v>0.31132679180887374</v>
      </c>
      <c r="DD20" s="4">
        <f t="shared" si="8"/>
        <v>0.95241785394421752</v>
      </c>
      <c r="DE20" s="33">
        <v>51</v>
      </c>
      <c r="DF20" s="33">
        <v>24</v>
      </c>
      <c r="DG20" s="33">
        <v>24</v>
      </c>
      <c r="DH20" s="22">
        <v>28</v>
      </c>
      <c r="DI20" s="22">
        <v>116</v>
      </c>
      <c r="DJ20" s="22">
        <v>44</v>
      </c>
      <c r="DK20">
        <v>103</v>
      </c>
      <c r="DL20">
        <v>56</v>
      </c>
      <c r="DM20">
        <v>169</v>
      </c>
      <c r="DN20">
        <v>137</v>
      </c>
      <c r="DO20">
        <v>121</v>
      </c>
      <c r="DP20" s="2">
        <v>28</v>
      </c>
      <c r="DQ20" s="1">
        <v>88</v>
      </c>
      <c r="DR20" s="1">
        <v>60</v>
      </c>
      <c r="DS20" s="1">
        <v>547</v>
      </c>
      <c r="DT20" s="1">
        <v>230</v>
      </c>
      <c r="DU20" s="1">
        <v>73</v>
      </c>
      <c r="DV20" s="5">
        <v>208</v>
      </c>
      <c r="DW20" s="1">
        <v>130</v>
      </c>
      <c r="DX20" s="1">
        <v>65</v>
      </c>
      <c r="DY20" s="1">
        <v>79</v>
      </c>
      <c r="DZ20" s="1">
        <v>47</v>
      </c>
      <c r="EA20" s="1">
        <v>45</v>
      </c>
      <c r="EB20" s="1">
        <v>21</v>
      </c>
      <c r="EC20" s="1">
        <v>12</v>
      </c>
      <c r="ED20" s="1">
        <v>16</v>
      </c>
      <c r="EE20" s="1">
        <v>19</v>
      </c>
      <c r="EF20" s="1">
        <v>59</v>
      </c>
      <c r="EG20" s="1">
        <v>41</v>
      </c>
      <c r="EH20" s="1">
        <v>37</v>
      </c>
      <c r="EI20" s="1">
        <v>37</v>
      </c>
      <c r="EJ20" s="1">
        <v>51</v>
      </c>
      <c r="EK20" s="1">
        <v>0</v>
      </c>
      <c r="EL20" s="1">
        <v>55</v>
      </c>
      <c r="EM20" s="4">
        <f t="shared" si="9"/>
        <v>1.125</v>
      </c>
      <c r="EN20" s="4">
        <f t="shared" si="10"/>
        <v>0.15909090909090909</v>
      </c>
      <c r="EO20" s="4">
        <f t="shared" si="11"/>
        <v>-0.57851239669421484</v>
      </c>
      <c r="EP20" s="33">
        <v>8</v>
      </c>
      <c r="EQ20" s="33">
        <v>7</v>
      </c>
      <c r="ER20" s="33">
        <v>3</v>
      </c>
      <c r="ES20" s="22">
        <v>8</v>
      </c>
      <c r="ET20" s="22">
        <v>9</v>
      </c>
      <c r="EU20" s="22">
        <v>6</v>
      </c>
      <c r="EV20">
        <v>8</v>
      </c>
      <c r="EW20">
        <v>12</v>
      </c>
      <c r="EX20">
        <v>6</v>
      </c>
      <c r="EY20">
        <v>3</v>
      </c>
      <c r="EZ20">
        <v>7</v>
      </c>
      <c r="FA20">
        <v>6</v>
      </c>
      <c r="FB20" s="1">
        <v>5</v>
      </c>
      <c r="FC20" s="1">
        <v>11</v>
      </c>
      <c r="FD20" s="1">
        <v>13</v>
      </c>
      <c r="FE20" s="4">
        <f t="shared" si="12"/>
        <v>0.14285714285714285</v>
      </c>
      <c r="FF20" s="4">
        <f t="shared" si="13"/>
        <v>0.33333333333333331</v>
      </c>
      <c r="FG20" s="4">
        <f t="shared" si="14"/>
        <v>0.14285714285714285</v>
      </c>
      <c r="FH20" s="33">
        <v>213700</v>
      </c>
      <c r="FI20" s="33">
        <v>265900</v>
      </c>
      <c r="FJ20" s="33">
        <v>119000</v>
      </c>
      <c r="FK20" s="24">
        <v>203900</v>
      </c>
      <c r="FL20" s="24">
        <v>235900</v>
      </c>
      <c r="FM20" s="24">
        <v>227450</v>
      </c>
      <c r="FN20">
        <v>236750</v>
      </c>
      <c r="FO20">
        <v>215000</v>
      </c>
      <c r="FP20">
        <v>204900</v>
      </c>
      <c r="FQ20">
        <v>149900</v>
      </c>
      <c r="FR20">
        <v>119000</v>
      </c>
      <c r="FS20" s="2">
        <v>166750</v>
      </c>
      <c r="FT20" s="1">
        <v>112000</v>
      </c>
      <c r="FU20" s="1">
        <v>139900</v>
      </c>
      <c r="FV20" s="1">
        <v>145500</v>
      </c>
      <c r="FW20" s="4">
        <f t="shared" si="15"/>
        <v>-0.19631440391124483</v>
      </c>
      <c r="FX20" s="4">
        <f t="shared" si="16"/>
        <v>-6.045284677951198E-2</v>
      </c>
      <c r="FY20" s="4">
        <f t="shared" si="17"/>
        <v>0.79579831932773104</v>
      </c>
      <c r="FZ20" s="33">
        <v>304625</v>
      </c>
      <c r="GA20" s="33">
        <v>210814</v>
      </c>
      <c r="GB20" s="33">
        <v>200625</v>
      </c>
      <c r="GC20" s="24">
        <v>232066</v>
      </c>
      <c r="GD20" s="24">
        <v>212644</v>
      </c>
      <c r="GE20" s="24">
        <v>239560</v>
      </c>
      <c r="GF20">
        <v>237040</v>
      </c>
      <c r="GG20">
        <v>199233</v>
      </c>
      <c r="GH20">
        <v>158183</v>
      </c>
      <c r="GI20">
        <v>113233</v>
      </c>
      <c r="GJ20">
        <v>157466</v>
      </c>
      <c r="GK20" s="2">
        <v>136175</v>
      </c>
      <c r="GL20" s="1">
        <v>104694</v>
      </c>
      <c r="GM20" s="1">
        <v>109033</v>
      </c>
      <c r="GN20" s="1">
        <v>103871</v>
      </c>
      <c r="GO20" s="4">
        <f t="shared" si="18"/>
        <v>0.44499416547288129</v>
      </c>
      <c r="GP20" s="4">
        <f t="shared" si="19"/>
        <v>0.27160210385707129</v>
      </c>
      <c r="GQ20" s="4">
        <f t="shared" si="20"/>
        <v>0.93454460010414941</v>
      </c>
      <c r="GR20" s="1"/>
      <c r="GS20" s="1"/>
      <c r="GT20" s="1"/>
      <c r="GU20" s="1"/>
      <c r="GV20" s="1"/>
      <c r="GW20" s="1"/>
      <c r="GX20" s="1"/>
      <c r="GY20" s="1"/>
    </row>
    <row r="21" spans="1:207" ht="12.75" customHeight="1" x14ac:dyDescent="0.25">
      <c r="A21" s="1">
        <v>8019</v>
      </c>
      <c r="B21" s="1" t="s">
        <v>127</v>
      </c>
      <c r="C21" s="33">
        <v>10</v>
      </c>
      <c r="D21" s="33">
        <v>7</v>
      </c>
      <c r="E21" s="33">
        <v>6</v>
      </c>
      <c r="F21" s="22">
        <v>12</v>
      </c>
      <c r="G21" s="22">
        <v>11</v>
      </c>
      <c r="H21" s="22">
        <v>7</v>
      </c>
      <c r="I21">
        <v>8</v>
      </c>
      <c r="J21">
        <v>11</v>
      </c>
      <c r="K21">
        <v>9</v>
      </c>
      <c r="L21">
        <v>6</v>
      </c>
      <c r="M21">
        <v>13</v>
      </c>
      <c r="N21" s="2">
        <v>5</v>
      </c>
      <c r="O21" s="2">
        <v>9</v>
      </c>
      <c r="P21" s="1">
        <v>11</v>
      </c>
      <c r="Q21" s="1">
        <v>12</v>
      </c>
      <c r="R21" s="1">
        <v>5</v>
      </c>
      <c r="S21" s="1">
        <v>3</v>
      </c>
      <c r="T21" s="1">
        <v>6</v>
      </c>
      <c r="U21" s="1">
        <v>13</v>
      </c>
      <c r="V21" s="1">
        <v>24</v>
      </c>
      <c r="W21" s="1">
        <v>9</v>
      </c>
      <c r="X21" s="1">
        <v>5</v>
      </c>
      <c r="Y21" s="1">
        <v>4</v>
      </c>
      <c r="Z21" s="1">
        <v>10</v>
      </c>
      <c r="AA21" s="1">
        <v>0</v>
      </c>
      <c r="AB21" s="1">
        <v>5</v>
      </c>
      <c r="AC21" s="1">
        <v>0</v>
      </c>
      <c r="AD21" s="1">
        <v>1</v>
      </c>
      <c r="AE21" s="1">
        <v>2</v>
      </c>
      <c r="AF21" s="1">
        <v>2</v>
      </c>
      <c r="AG21" s="1">
        <v>1</v>
      </c>
      <c r="AH21" s="1">
        <v>1</v>
      </c>
      <c r="AI21" s="1">
        <v>0</v>
      </c>
      <c r="AJ21" s="1">
        <v>0</v>
      </c>
      <c r="AK21" s="4">
        <f t="shared" si="0"/>
        <v>0.42857142857142855</v>
      </c>
      <c r="AL21" s="4">
        <f t="shared" si="1"/>
        <v>0.42857142857142855</v>
      </c>
      <c r="AM21" s="4">
        <f t="shared" si="2"/>
        <v>-0.23076923076923078</v>
      </c>
      <c r="AN21" s="33">
        <v>250000</v>
      </c>
      <c r="AO21" s="33">
        <v>218000</v>
      </c>
      <c r="AP21" s="33">
        <v>238250</v>
      </c>
      <c r="AQ21" s="24">
        <v>263500</v>
      </c>
      <c r="AR21" s="24">
        <v>231000</v>
      </c>
      <c r="AS21" s="24">
        <v>199900</v>
      </c>
      <c r="AT21">
        <v>115000</v>
      </c>
      <c r="AU21">
        <v>138500</v>
      </c>
      <c r="AV21">
        <v>179000</v>
      </c>
      <c r="AW21">
        <v>123000</v>
      </c>
      <c r="AX21">
        <v>160000</v>
      </c>
      <c r="AY21" s="2">
        <v>102000</v>
      </c>
      <c r="AZ21" s="2">
        <v>106000</v>
      </c>
      <c r="BA21" s="1">
        <v>41500</v>
      </c>
      <c r="BB21" s="1">
        <v>101300</v>
      </c>
      <c r="BC21" s="1">
        <v>143000</v>
      </c>
      <c r="BD21" s="5">
        <v>75000</v>
      </c>
      <c r="BE21" s="5">
        <v>105950</v>
      </c>
      <c r="BF21" s="1">
        <v>175000</v>
      </c>
      <c r="BG21" s="1">
        <v>238170</v>
      </c>
      <c r="BH21" s="1">
        <v>289900</v>
      </c>
      <c r="BI21" s="1">
        <v>131800</v>
      </c>
      <c r="BJ21" s="1">
        <v>162500</v>
      </c>
      <c r="BK21" s="1">
        <v>136000</v>
      </c>
      <c r="BL21" s="1">
        <v>0</v>
      </c>
      <c r="BM21" s="1">
        <v>84000</v>
      </c>
      <c r="BN21" s="1">
        <v>0</v>
      </c>
      <c r="BO21" s="1">
        <v>100000</v>
      </c>
      <c r="BP21" s="1">
        <v>101000</v>
      </c>
      <c r="BQ21" s="4">
        <f t="shared" si="3"/>
        <v>0.14678899082568808</v>
      </c>
      <c r="BR21" s="4">
        <f t="shared" si="4"/>
        <v>0.25062531265632815</v>
      </c>
      <c r="BS21" s="4">
        <f t="shared" si="5"/>
        <v>0.5625</v>
      </c>
      <c r="BT21" s="33">
        <v>224299</v>
      </c>
      <c r="BU21" s="33">
        <v>241857</v>
      </c>
      <c r="BV21" s="33">
        <v>237167</v>
      </c>
      <c r="BW21" s="24">
        <v>245416</v>
      </c>
      <c r="BX21" s="24">
        <v>188863</v>
      </c>
      <c r="BY21" s="24">
        <v>168441</v>
      </c>
      <c r="BZ21">
        <v>144125</v>
      </c>
      <c r="CA21">
        <v>144909</v>
      </c>
      <c r="CB21">
        <v>187777</v>
      </c>
      <c r="CC21">
        <v>117558</v>
      </c>
      <c r="CD21">
        <v>127273</v>
      </c>
      <c r="CE21" s="2">
        <v>94800</v>
      </c>
      <c r="CF21" s="1">
        <v>93111</v>
      </c>
      <c r="CG21" s="1">
        <v>58950</v>
      </c>
      <c r="CH21" s="1">
        <v>81591</v>
      </c>
      <c r="CI21" s="1">
        <v>121500</v>
      </c>
      <c r="CJ21" s="1">
        <v>115000</v>
      </c>
      <c r="CK21" s="5">
        <v>114650</v>
      </c>
      <c r="CL21" s="1">
        <v>185115</v>
      </c>
      <c r="CM21" s="1">
        <v>230951</v>
      </c>
      <c r="CN21" s="1">
        <v>253699</v>
      </c>
      <c r="CO21" s="1">
        <v>134360</v>
      </c>
      <c r="CP21" s="1">
        <v>162750</v>
      </c>
      <c r="CQ21" s="1">
        <v>136850</v>
      </c>
      <c r="CR21" s="1">
        <v>0</v>
      </c>
      <c r="CS21" s="1">
        <v>91980</v>
      </c>
      <c r="CT21" s="1">
        <v>0</v>
      </c>
      <c r="CU21" s="1">
        <v>100000</v>
      </c>
      <c r="CV21" s="1">
        <v>101000</v>
      </c>
      <c r="CW21" s="1">
        <v>107000</v>
      </c>
      <c r="CX21" s="1">
        <v>85000</v>
      </c>
      <c r="CY21" s="1">
        <v>101000</v>
      </c>
      <c r="CZ21" s="1">
        <v>0</v>
      </c>
      <c r="DA21" s="1">
        <v>0</v>
      </c>
      <c r="DB21" s="4">
        <f t="shared" si="6"/>
        <v>-7.2596617009224457E-2</v>
      </c>
      <c r="DC21" s="4">
        <f t="shared" si="7"/>
        <v>0.33161759904061361</v>
      </c>
      <c r="DD21" s="4">
        <f t="shared" si="8"/>
        <v>0.76234550925962297</v>
      </c>
      <c r="DE21" s="33">
        <v>35</v>
      </c>
      <c r="DF21" s="33">
        <v>45</v>
      </c>
      <c r="DG21" s="33">
        <v>10</v>
      </c>
      <c r="DH21" s="22">
        <v>35</v>
      </c>
      <c r="DI21" s="22">
        <v>76</v>
      </c>
      <c r="DJ21" s="22">
        <v>34</v>
      </c>
      <c r="DK21">
        <v>56</v>
      </c>
      <c r="DL21">
        <v>16</v>
      </c>
      <c r="DM21">
        <v>54</v>
      </c>
      <c r="DN21">
        <v>43</v>
      </c>
      <c r="DO21">
        <v>155</v>
      </c>
      <c r="DP21" s="2">
        <v>189</v>
      </c>
      <c r="DQ21" s="1">
        <v>62</v>
      </c>
      <c r="DR21" s="1">
        <v>54</v>
      </c>
      <c r="DS21" s="1">
        <v>243</v>
      </c>
      <c r="DT21" s="1">
        <v>222</v>
      </c>
      <c r="DU21" s="1">
        <v>434</v>
      </c>
      <c r="DV21" s="5">
        <v>80</v>
      </c>
      <c r="DW21" s="1">
        <v>100</v>
      </c>
      <c r="DX21" s="1">
        <v>22</v>
      </c>
      <c r="DY21" s="1">
        <v>82</v>
      </c>
      <c r="DZ21" s="1">
        <v>14</v>
      </c>
      <c r="EA21" s="1">
        <v>78</v>
      </c>
      <c r="EB21" s="1">
        <v>59</v>
      </c>
      <c r="EC21" s="1">
        <v>0</v>
      </c>
      <c r="ED21" s="1">
        <v>4</v>
      </c>
      <c r="EE21" s="1">
        <v>0</v>
      </c>
      <c r="EF21" s="1">
        <v>3</v>
      </c>
      <c r="EG21" s="1">
        <v>39</v>
      </c>
      <c r="EH21" s="1">
        <v>79</v>
      </c>
      <c r="EI21" s="1">
        <v>66</v>
      </c>
      <c r="EJ21" s="1">
        <v>8</v>
      </c>
      <c r="EK21" s="1">
        <v>0</v>
      </c>
      <c r="EL21" s="1">
        <v>0</v>
      </c>
      <c r="EM21" s="4">
        <f t="shared" si="9"/>
        <v>-0.22222222222222221</v>
      </c>
      <c r="EN21" s="4">
        <f t="shared" si="10"/>
        <v>2.9411764705882353E-2</v>
      </c>
      <c r="EO21" s="4">
        <f t="shared" si="11"/>
        <v>-0.77419354838709675</v>
      </c>
      <c r="EP21" s="33">
        <v>23</v>
      </c>
      <c r="EQ21" s="33">
        <v>16</v>
      </c>
      <c r="ER21" s="33">
        <v>10</v>
      </c>
      <c r="ES21" s="22">
        <v>22</v>
      </c>
      <c r="ET21" s="22">
        <v>28</v>
      </c>
      <c r="EU21" s="22">
        <v>17</v>
      </c>
      <c r="EV21">
        <v>28</v>
      </c>
      <c r="EW21">
        <v>17</v>
      </c>
      <c r="EX21">
        <v>12</v>
      </c>
      <c r="EY21">
        <v>9</v>
      </c>
      <c r="EZ21">
        <v>16</v>
      </c>
      <c r="FA21">
        <v>8</v>
      </c>
      <c r="FB21" s="1">
        <v>12</v>
      </c>
      <c r="FC21" s="1">
        <v>17</v>
      </c>
      <c r="FD21" s="1">
        <v>23</v>
      </c>
      <c r="FE21" s="4">
        <f t="shared" si="12"/>
        <v>0.4375</v>
      </c>
      <c r="FF21" s="4">
        <f t="shared" si="13"/>
        <v>0.35294117647058826</v>
      </c>
      <c r="FG21" s="4">
        <f t="shared" si="14"/>
        <v>0.4375</v>
      </c>
      <c r="FH21" s="33">
        <v>231900</v>
      </c>
      <c r="FI21" s="33">
        <v>272000</v>
      </c>
      <c r="FJ21" s="33">
        <v>185000</v>
      </c>
      <c r="FK21" s="24">
        <v>219250</v>
      </c>
      <c r="FL21" s="24">
        <v>247000</v>
      </c>
      <c r="FM21" s="24">
        <v>115000</v>
      </c>
      <c r="FN21">
        <v>180950</v>
      </c>
      <c r="FO21">
        <v>160000</v>
      </c>
      <c r="FP21">
        <v>222450</v>
      </c>
      <c r="FQ21">
        <v>124900</v>
      </c>
      <c r="FR21">
        <v>109950</v>
      </c>
      <c r="FS21" s="2">
        <v>76950</v>
      </c>
      <c r="FT21" s="1">
        <v>129900</v>
      </c>
      <c r="FU21" s="1">
        <v>89950</v>
      </c>
      <c r="FV21" s="1">
        <v>64900</v>
      </c>
      <c r="FW21" s="4">
        <f t="shared" si="15"/>
        <v>-0.1474264705882353</v>
      </c>
      <c r="FX21" s="4">
        <f t="shared" si="16"/>
        <v>1.0165217391304349</v>
      </c>
      <c r="FY21" s="4">
        <f t="shared" si="17"/>
        <v>1.1091405184174625</v>
      </c>
      <c r="FZ21" s="33">
        <v>222850</v>
      </c>
      <c r="GA21" s="33">
        <v>240557</v>
      </c>
      <c r="GB21" s="33">
        <v>237283</v>
      </c>
      <c r="GC21" s="24">
        <v>243225</v>
      </c>
      <c r="GD21" s="24">
        <v>190354</v>
      </c>
      <c r="GE21" s="24">
        <v>174214</v>
      </c>
      <c r="GF21">
        <v>150075</v>
      </c>
      <c r="GG21">
        <v>147100</v>
      </c>
      <c r="GH21">
        <v>192844</v>
      </c>
      <c r="GI21">
        <v>120683</v>
      </c>
      <c r="GJ21">
        <v>133861</v>
      </c>
      <c r="GK21" s="2">
        <v>97920</v>
      </c>
      <c r="GL21" s="1">
        <v>95655</v>
      </c>
      <c r="GM21" s="1">
        <v>59572</v>
      </c>
      <c r="GN21" s="1">
        <v>85863</v>
      </c>
      <c r="GO21" s="4">
        <f t="shared" si="18"/>
        <v>-7.3608333991527997E-2</v>
      </c>
      <c r="GP21" s="4">
        <f t="shared" si="19"/>
        <v>0.27917388958407474</v>
      </c>
      <c r="GQ21" s="4">
        <f t="shared" si="20"/>
        <v>0.66478660700278647</v>
      </c>
      <c r="GR21" s="1"/>
      <c r="GS21" s="1"/>
      <c r="GT21" s="1"/>
      <c r="GU21" s="1"/>
      <c r="GV21" s="1"/>
      <c r="GW21" s="1"/>
      <c r="GX21" s="1"/>
      <c r="GY21" s="1"/>
    </row>
    <row r="22" spans="1:207" ht="12.75" customHeight="1" x14ac:dyDescent="0.25">
      <c r="A22" s="1">
        <v>8020</v>
      </c>
      <c r="B22" s="1" t="s">
        <v>128</v>
      </c>
      <c r="C22" s="33">
        <v>2</v>
      </c>
      <c r="D22" s="33">
        <v>0</v>
      </c>
      <c r="E22" s="33">
        <v>0</v>
      </c>
      <c r="F22" s="22">
        <v>2</v>
      </c>
      <c r="G22" s="22">
        <v>3</v>
      </c>
      <c r="H22" s="22">
        <v>1</v>
      </c>
      <c r="I22">
        <v>3</v>
      </c>
      <c r="J22">
        <v>5</v>
      </c>
      <c r="K22">
        <v>2</v>
      </c>
      <c r="L22">
        <v>1</v>
      </c>
      <c r="M22">
        <v>2</v>
      </c>
      <c r="N22" s="2">
        <v>1</v>
      </c>
      <c r="O22" s="2">
        <v>2</v>
      </c>
      <c r="P22" s="1">
        <v>6</v>
      </c>
      <c r="Q22" s="1">
        <v>4</v>
      </c>
      <c r="R22" s="1">
        <v>3</v>
      </c>
      <c r="S22" s="1">
        <v>7</v>
      </c>
      <c r="T22" s="1">
        <v>5</v>
      </c>
      <c r="U22" s="1">
        <v>1</v>
      </c>
      <c r="V22" s="1">
        <v>12</v>
      </c>
      <c r="W22" s="1">
        <v>2</v>
      </c>
      <c r="X22" s="1">
        <v>1</v>
      </c>
      <c r="Y22" s="1">
        <v>3</v>
      </c>
      <c r="Z22" s="1">
        <v>2</v>
      </c>
      <c r="AA22" s="1">
        <v>5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4" t="e">
        <f t="shared" si="0"/>
        <v>#DIV/0!</v>
      </c>
      <c r="AL22" s="4">
        <f t="shared" si="1"/>
        <v>1</v>
      </c>
      <c r="AM22" s="4">
        <f t="shared" si="2"/>
        <v>0</v>
      </c>
      <c r="AN22" s="33">
        <v>173500</v>
      </c>
      <c r="AO22" s="33">
        <v>0</v>
      </c>
      <c r="AP22" s="33">
        <v>0</v>
      </c>
      <c r="AQ22" s="24">
        <v>153000</v>
      </c>
      <c r="AR22" s="24">
        <v>140000</v>
      </c>
      <c r="AS22" s="24">
        <v>165000</v>
      </c>
      <c r="AT22">
        <v>237900</v>
      </c>
      <c r="AU22">
        <v>217000</v>
      </c>
      <c r="AV22">
        <v>176000</v>
      </c>
      <c r="AW22">
        <v>137200</v>
      </c>
      <c r="AX22">
        <v>64000</v>
      </c>
      <c r="AY22" s="2">
        <v>60000</v>
      </c>
      <c r="AZ22" s="2">
        <v>19000</v>
      </c>
      <c r="BA22" s="1">
        <v>42595</v>
      </c>
      <c r="BB22" s="1">
        <v>42700</v>
      </c>
      <c r="BC22" s="1">
        <v>10000</v>
      </c>
      <c r="BD22" s="5">
        <v>43000</v>
      </c>
      <c r="BE22" s="5">
        <v>385000</v>
      </c>
      <c r="BF22" s="1">
        <v>265000</v>
      </c>
      <c r="BG22" s="1">
        <v>174900</v>
      </c>
      <c r="BH22" s="1">
        <v>165750</v>
      </c>
      <c r="BI22" s="1">
        <v>161800</v>
      </c>
      <c r="BJ22" s="1">
        <v>184500</v>
      </c>
      <c r="BK22" s="1">
        <v>168500</v>
      </c>
      <c r="BL22" s="1">
        <v>129265</v>
      </c>
      <c r="BM22" s="1">
        <v>0</v>
      </c>
      <c r="BN22" s="1">
        <v>0</v>
      </c>
      <c r="BO22" s="1">
        <v>0</v>
      </c>
      <c r="BP22" s="1">
        <v>0</v>
      </c>
      <c r="BQ22" s="4" t="e">
        <f t="shared" si="3"/>
        <v>#DIV/0!</v>
      </c>
      <c r="BR22" s="4">
        <f t="shared" si="4"/>
        <v>5.1515151515151514E-2</v>
      </c>
      <c r="BS22" s="4">
        <f t="shared" si="5"/>
        <v>1.7109375</v>
      </c>
      <c r="BT22" s="33">
        <v>173500</v>
      </c>
      <c r="BU22" s="33">
        <v>0</v>
      </c>
      <c r="BV22" s="33">
        <v>0</v>
      </c>
      <c r="BW22" s="24">
        <v>153000</v>
      </c>
      <c r="BX22" s="24">
        <v>180000</v>
      </c>
      <c r="BY22" s="24">
        <v>165000</v>
      </c>
      <c r="BZ22">
        <v>194133</v>
      </c>
      <c r="CA22">
        <v>195500</v>
      </c>
      <c r="CB22">
        <v>176000</v>
      </c>
      <c r="CC22">
        <v>137200</v>
      </c>
      <c r="CD22">
        <v>64000</v>
      </c>
      <c r="CE22" s="2">
        <v>60000</v>
      </c>
      <c r="CF22" s="1">
        <v>19000</v>
      </c>
      <c r="CG22" s="1">
        <v>61498</v>
      </c>
      <c r="CH22" s="1">
        <v>45725</v>
      </c>
      <c r="CI22" s="1">
        <v>10966</v>
      </c>
      <c r="CJ22" s="1">
        <v>45714</v>
      </c>
      <c r="CK22" s="5">
        <v>342200</v>
      </c>
      <c r="CL22" s="1">
        <v>265000</v>
      </c>
      <c r="CM22" s="1">
        <v>154441</v>
      </c>
      <c r="CN22" s="1">
        <v>165750</v>
      </c>
      <c r="CO22" s="1">
        <v>161800</v>
      </c>
      <c r="CP22" s="1">
        <v>174800</v>
      </c>
      <c r="CQ22" s="1">
        <v>168500</v>
      </c>
      <c r="CR22" s="1">
        <v>138413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4" t="e">
        <f t="shared" si="6"/>
        <v>#DIV/0!</v>
      </c>
      <c r="DC22" s="4">
        <f t="shared" si="7"/>
        <v>5.1515151515151514E-2</v>
      </c>
      <c r="DD22" s="4">
        <f t="shared" si="8"/>
        <v>1.7109375</v>
      </c>
      <c r="DE22" s="33">
        <v>73</v>
      </c>
      <c r="DF22" s="33">
        <v>0</v>
      </c>
      <c r="DG22" s="33">
        <v>0</v>
      </c>
      <c r="DH22" s="22">
        <v>94</v>
      </c>
      <c r="DI22" s="22">
        <v>192</v>
      </c>
      <c r="DJ22" s="22">
        <v>40</v>
      </c>
      <c r="DK22">
        <v>51</v>
      </c>
      <c r="DL22">
        <v>39</v>
      </c>
      <c r="DM22">
        <v>146</v>
      </c>
      <c r="DN22">
        <v>103</v>
      </c>
      <c r="DO22">
        <v>19</v>
      </c>
      <c r="DP22" s="2">
        <v>453</v>
      </c>
      <c r="DQ22" s="1">
        <v>10</v>
      </c>
      <c r="DR22" s="1">
        <v>61</v>
      </c>
      <c r="DS22" s="1">
        <v>48</v>
      </c>
      <c r="DT22" s="1">
        <v>71</v>
      </c>
      <c r="DU22" s="1">
        <v>176</v>
      </c>
      <c r="DV22" s="5">
        <v>41</v>
      </c>
      <c r="DW22" s="1">
        <v>71</v>
      </c>
      <c r="DX22" s="1">
        <v>15</v>
      </c>
      <c r="DY22" s="1">
        <v>40</v>
      </c>
      <c r="DZ22" s="1">
        <v>144</v>
      </c>
      <c r="EA22" s="1">
        <v>81</v>
      </c>
      <c r="EB22" s="1">
        <v>124</v>
      </c>
      <c r="EC22" s="1">
        <v>64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4" t="e">
        <f t="shared" si="9"/>
        <v>#DIV/0!</v>
      </c>
      <c r="EN22" s="4">
        <f t="shared" si="10"/>
        <v>0.82499999999999996</v>
      </c>
      <c r="EO22" s="4">
        <f t="shared" si="11"/>
        <v>2.8421052631578947</v>
      </c>
      <c r="EP22" s="33">
        <v>3</v>
      </c>
      <c r="EQ22" s="33">
        <v>1</v>
      </c>
      <c r="ER22" s="33">
        <v>1</v>
      </c>
      <c r="ES22" s="22">
        <v>5</v>
      </c>
      <c r="ET22" s="22">
        <v>6</v>
      </c>
      <c r="EU22" s="22">
        <v>1</v>
      </c>
      <c r="EV22">
        <v>5</v>
      </c>
      <c r="EW22">
        <v>7</v>
      </c>
      <c r="EX22">
        <v>1</v>
      </c>
      <c r="EY22">
        <v>2</v>
      </c>
      <c r="EZ22">
        <v>3</v>
      </c>
      <c r="FA22">
        <v>4</v>
      </c>
      <c r="FB22" s="1">
        <v>3</v>
      </c>
      <c r="FC22" s="1">
        <v>3</v>
      </c>
      <c r="FD22" s="1">
        <v>7</v>
      </c>
      <c r="FE22" s="4">
        <f t="shared" si="12"/>
        <v>2</v>
      </c>
      <c r="FF22" s="4">
        <f t="shared" si="13"/>
        <v>2</v>
      </c>
      <c r="FG22" s="4">
        <f t="shared" si="14"/>
        <v>0</v>
      </c>
      <c r="FH22" s="33">
        <v>249500</v>
      </c>
      <c r="FI22" s="33">
        <v>170000</v>
      </c>
      <c r="FJ22" s="33">
        <v>179900</v>
      </c>
      <c r="FK22" s="24">
        <v>149000</v>
      </c>
      <c r="FL22" s="24">
        <v>147450</v>
      </c>
      <c r="FM22" s="24">
        <v>112000</v>
      </c>
      <c r="FN22">
        <v>175000</v>
      </c>
      <c r="FO22">
        <v>189900</v>
      </c>
      <c r="FP22">
        <v>119000</v>
      </c>
      <c r="FQ22">
        <v>114750</v>
      </c>
      <c r="FR22">
        <v>100000</v>
      </c>
      <c r="FS22" s="2">
        <v>145000</v>
      </c>
      <c r="FT22" s="1">
        <v>145000</v>
      </c>
      <c r="FU22" s="1">
        <v>23500</v>
      </c>
      <c r="FV22" s="1">
        <v>35000</v>
      </c>
      <c r="FW22" s="4">
        <f t="shared" si="15"/>
        <v>0.46764705882352942</v>
      </c>
      <c r="FX22" s="4">
        <f t="shared" si="16"/>
        <v>1.2276785714285714</v>
      </c>
      <c r="FY22" s="4">
        <f t="shared" si="17"/>
        <v>1.4950000000000001</v>
      </c>
      <c r="FZ22" s="33">
        <v>172000</v>
      </c>
      <c r="GA22" s="33">
        <v>0</v>
      </c>
      <c r="GB22" s="33">
        <v>0</v>
      </c>
      <c r="GC22" s="24">
        <v>157400</v>
      </c>
      <c r="GD22" s="24">
        <v>183333</v>
      </c>
      <c r="GE22" s="24">
        <v>165000</v>
      </c>
      <c r="GF22">
        <v>194766</v>
      </c>
      <c r="GG22">
        <v>200187</v>
      </c>
      <c r="GH22">
        <v>180500</v>
      </c>
      <c r="GI22">
        <v>139700</v>
      </c>
      <c r="GJ22">
        <v>62950</v>
      </c>
      <c r="GK22" s="2">
        <v>58500</v>
      </c>
      <c r="GL22" s="1">
        <v>26450</v>
      </c>
      <c r="GM22" s="1">
        <v>73107</v>
      </c>
      <c r="GN22" s="1">
        <v>50925</v>
      </c>
      <c r="GO22" s="4" t="e">
        <f t="shared" si="18"/>
        <v>#DIV/0!</v>
      </c>
      <c r="GP22" s="4">
        <f t="shared" si="19"/>
        <v>4.2424242424242427E-2</v>
      </c>
      <c r="GQ22" s="4">
        <f t="shared" si="20"/>
        <v>1.7323272438443209</v>
      </c>
      <c r="GR22" s="1"/>
      <c r="GS22" s="1"/>
      <c r="GT22" s="1"/>
      <c r="GU22" s="1"/>
      <c r="GV22" s="1"/>
      <c r="GW22" s="1"/>
      <c r="GX22" s="1"/>
      <c r="GY22" s="1"/>
    </row>
    <row r="23" spans="1:207" ht="12.75" customHeight="1" x14ac:dyDescent="0.25">
      <c r="A23" s="1">
        <v>8021</v>
      </c>
      <c r="B23" s="1" t="s">
        <v>129</v>
      </c>
      <c r="C23" s="33">
        <v>45</v>
      </c>
      <c r="D23" s="33">
        <v>33</v>
      </c>
      <c r="E23" s="33">
        <v>49</v>
      </c>
      <c r="F23" s="22">
        <v>64</v>
      </c>
      <c r="G23" s="22">
        <v>86</v>
      </c>
      <c r="H23" s="22">
        <v>35</v>
      </c>
      <c r="I23">
        <v>59</v>
      </c>
      <c r="J23">
        <v>73</v>
      </c>
      <c r="K23">
        <v>30</v>
      </c>
      <c r="L23">
        <v>30</v>
      </c>
      <c r="M23">
        <v>24</v>
      </c>
      <c r="N23" s="2">
        <v>49</v>
      </c>
      <c r="O23" s="2">
        <v>32</v>
      </c>
      <c r="P23" s="1">
        <v>26</v>
      </c>
      <c r="Q23" s="1">
        <v>26</v>
      </c>
      <c r="R23" s="1">
        <v>14</v>
      </c>
      <c r="S23" s="1">
        <v>15</v>
      </c>
      <c r="T23" s="1">
        <v>14</v>
      </c>
      <c r="U23" s="1">
        <v>33</v>
      </c>
      <c r="V23" s="1">
        <v>27</v>
      </c>
      <c r="W23" s="1">
        <v>31</v>
      </c>
      <c r="X23" s="1">
        <v>32</v>
      </c>
      <c r="Y23" s="1">
        <v>18</v>
      </c>
      <c r="Z23" s="1">
        <v>14</v>
      </c>
      <c r="AA23" s="1">
        <v>9</v>
      </c>
      <c r="AB23" s="1">
        <v>18</v>
      </c>
      <c r="AC23" s="1">
        <v>5</v>
      </c>
      <c r="AD23" s="1">
        <v>6</v>
      </c>
      <c r="AE23" s="1">
        <v>1</v>
      </c>
      <c r="AF23" s="1">
        <v>1</v>
      </c>
      <c r="AG23" s="1">
        <v>0</v>
      </c>
      <c r="AH23" s="1">
        <v>0</v>
      </c>
      <c r="AI23" s="1">
        <v>3</v>
      </c>
      <c r="AJ23" s="1">
        <v>0</v>
      </c>
      <c r="AK23" s="4">
        <f t="shared" si="0"/>
        <v>0.36363636363636365</v>
      </c>
      <c r="AL23" s="4">
        <f t="shared" si="1"/>
        <v>0.2857142857142857</v>
      </c>
      <c r="AM23" s="4">
        <f t="shared" si="2"/>
        <v>0.875</v>
      </c>
      <c r="AN23" s="33">
        <v>429000</v>
      </c>
      <c r="AO23" s="33">
        <v>431500</v>
      </c>
      <c r="AP23" s="33">
        <v>459000</v>
      </c>
      <c r="AQ23" s="24">
        <v>376000</v>
      </c>
      <c r="AR23" s="24">
        <v>402500</v>
      </c>
      <c r="AS23" s="24">
        <v>425000</v>
      </c>
      <c r="AT23">
        <v>400500</v>
      </c>
      <c r="AU23">
        <v>349000</v>
      </c>
      <c r="AV23">
        <v>300750</v>
      </c>
      <c r="AW23">
        <v>385500</v>
      </c>
      <c r="AX23">
        <v>243500</v>
      </c>
      <c r="AY23" s="2">
        <v>319900</v>
      </c>
      <c r="AZ23" s="2">
        <v>195000</v>
      </c>
      <c r="BA23" s="1">
        <v>114000</v>
      </c>
      <c r="BB23" s="1">
        <v>104950</v>
      </c>
      <c r="BC23" s="1">
        <v>116950</v>
      </c>
      <c r="BD23" s="5">
        <v>270000</v>
      </c>
      <c r="BE23" s="5">
        <v>367750</v>
      </c>
      <c r="BF23" s="1">
        <v>260486</v>
      </c>
      <c r="BG23" s="1">
        <v>279650</v>
      </c>
      <c r="BH23" s="1">
        <v>270000</v>
      </c>
      <c r="BI23" s="1">
        <v>288575</v>
      </c>
      <c r="BJ23" s="1">
        <v>282000</v>
      </c>
      <c r="BK23" s="1">
        <v>214500</v>
      </c>
      <c r="BL23" s="1">
        <v>288900</v>
      </c>
      <c r="BM23" s="1">
        <v>234900</v>
      </c>
      <c r="BN23" s="1">
        <v>81000</v>
      </c>
      <c r="BO23" s="1">
        <v>247060</v>
      </c>
      <c r="BP23" s="1">
        <v>100000</v>
      </c>
      <c r="BQ23" s="4">
        <f t="shared" si="3"/>
        <v>-5.7937427578215531E-3</v>
      </c>
      <c r="BR23" s="4">
        <f t="shared" si="4"/>
        <v>9.4117647058823521E-3</v>
      </c>
      <c r="BS23" s="4">
        <f t="shared" si="5"/>
        <v>0.76180698151950721</v>
      </c>
      <c r="BT23" s="33">
        <v>443291</v>
      </c>
      <c r="BU23" s="33">
        <v>421933</v>
      </c>
      <c r="BV23" s="33">
        <v>443707</v>
      </c>
      <c r="BW23" s="24">
        <v>388285</v>
      </c>
      <c r="BX23" s="24">
        <v>387368</v>
      </c>
      <c r="BY23" s="24">
        <v>406446</v>
      </c>
      <c r="BZ23">
        <v>390810</v>
      </c>
      <c r="CA23">
        <v>362887</v>
      </c>
      <c r="CB23">
        <v>316646</v>
      </c>
      <c r="CC23">
        <v>361185</v>
      </c>
      <c r="CD23">
        <v>245295</v>
      </c>
      <c r="CE23" s="2">
        <v>299525</v>
      </c>
      <c r="CF23" s="1">
        <v>202903</v>
      </c>
      <c r="CG23" s="1">
        <v>152007</v>
      </c>
      <c r="CH23" s="1">
        <v>138253</v>
      </c>
      <c r="CI23" s="1">
        <v>151360</v>
      </c>
      <c r="CJ23" s="1">
        <v>251716</v>
      </c>
      <c r="CK23" s="5">
        <v>374021</v>
      </c>
      <c r="CL23" s="1">
        <v>314161</v>
      </c>
      <c r="CM23" s="1">
        <v>289620</v>
      </c>
      <c r="CN23" s="1">
        <v>268510</v>
      </c>
      <c r="CO23" s="1">
        <v>273002</v>
      </c>
      <c r="CP23" s="1">
        <v>267688</v>
      </c>
      <c r="CQ23" s="1">
        <v>219700</v>
      </c>
      <c r="CR23" s="1">
        <v>282618</v>
      </c>
      <c r="CS23" s="1">
        <v>233015</v>
      </c>
      <c r="CT23" s="1">
        <v>133500</v>
      </c>
      <c r="CU23" s="1">
        <v>210337</v>
      </c>
      <c r="CV23" s="1">
        <v>100000</v>
      </c>
      <c r="CW23" s="1">
        <v>62000</v>
      </c>
      <c r="CX23" s="1">
        <v>0</v>
      </c>
      <c r="CY23" s="1">
        <v>0</v>
      </c>
      <c r="CZ23" s="1">
        <v>63666</v>
      </c>
      <c r="DA23" s="1">
        <v>0</v>
      </c>
      <c r="DB23" s="4">
        <f t="shared" si="6"/>
        <v>5.0619411138735297E-2</v>
      </c>
      <c r="DC23" s="4">
        <f t="shared" si="7"/>
        <v>9.0651648681497665E-2</v>
      </c>
      <c r="DD23" s="4">
        <f t="shared" si="8"/>
        <v>0.80717503414256309</v>
      </c>
      <c r="DE23" s="33">
        <v>13</v>
      </c>
      <c r="DF23" s="33">
        <v>39</v>
      </c>
      <c r="DG23" s="33">
        <v>48</v>
      </c>
      <c r="DH23" s="22">
        <v>28</v>
      </c>
      <c r="DI23" s="22">
        <v>33</v>
      </c>
      <c r="DJ23" s="22">
        <v>34</v>
      </c>
      <c r="DK23">
        <v>40</v>
      </c>
      <c r="DL23">
        <v>30</v>
      </c>
      <c r="DM23">
        <v>33</v>
      </c>
      <c r="DN23">
        <v>74</v>
      </c>
      <c r="DO23">
        <v>51</v>
      </c>
      <c r="DP23" s="2">
        <v>88</v>
      </c>
      <c r="DQ23" s="1">
        <v>72</v>
      </c>
      <c r="DR23" s="1">
        <v>152</v>
      </c>
      <c r="DS23" s="1">
        <v>218</v>
      </c>
      <c r="DT23" s="1">
        <v>155</v>
      </c>
      <c r="DU23" s="1">
        <v>231</v>
      </c>
      <c r="DV23" s="5">
        <v>189</v>
      </c>
      <c r="DW23" s="1">
        <v>114</v>
      </c>
      <c r="DX23" s="1">
        <v>90</v>
      </c>
      <c r="DY23" s="1">
        <v>65</v>
      </c>
      <c r="DZ23" s="1">
        <v>107</v>
      </c>
      <c r="EA23" s="1">
        <v>54</v>
      </c>
      <c r="EB23" s="1">
        <v>29</v>
      </c>
      <c r="EC23" s="1">
        <v>62</v>
      </c>
      <c r="ED23" s="1">
        <v>22</v>
      </c>
      <c r="EE23" s="1">
        <v>96</v>
      </c>
      <c r="EF23" s="1">
        <v>109</v>
      </c>
      <c r="EG23" s="1">
        <v>26</v>
      </c>
      <c r="EH23" s="1">
        <v>46</v>
      </c>
      <c r="EI23" s="1">
        <v>0</v>
      </c>
      <c r="EJ23" s="1">
        <v>0</v>
      </c>
      <c r="EK23" s="1">
        <v>76</v>
      </c>
      <c r="EL23" s="1">
        <v>0</v>
      </c>
      <c r="EM23" s="4">
        <f t="shared" si="9"/>
        <v>-0.66666666666666663</v>
      </c>
      <c r="EN23" s="4">
        <f t="shared" si="10"/>
        <v>-0.61764705882352944</v>
      </c>
      <c r="EO23" s="4">
        <f t="shared" si="11"/>
        <v>-0.74509803921568629</v>
      </c>
      <c r="EP23" s="33">
        <v>67</v>
      </c>
      <c r="EQ23" s="33">
        <v>46</v>
      </c>
      <c r="ER23" s="33">
        <v>57</v>
      </c>
      <c r="ES23" s="22">
        <v>86</v>
      </c>
      <c r="ET23" s="22">
        <v>93</v>
      </c>
      <c r="EU23" s="22">
        <v>79</v>
      </c>
      <c r="EV23">
        <v>120</v>
      </c>
      <c r="EW23">
        <v>96</v>
      </c>
      <c r="EX23">
        <v>52</v>
      </c>
      <c r="EY23">
        <v>35</v>
      </c>
      <c r="EZ23">
        <v>45</v>
      </c>
      <c r="FA23">
        <v>54</v>
      </c>
      <c r="FB23" s="1">
        <v>38</v>
      </c>
      <c r="FC23" s="1">
        <v>26</v>
      </c>
      <c r="FD23" s="1">
        <v>51</v>
      </c>
      <c r="FE23" s="4">
        <f t="shared" si="12"/>
        <v>0.45652173913043476</v>
      </c>
      <c r="FF23" s="4">
        <f t="shared" si="13"/>
        <v>-0.15189873417721519</v>
      </c>
      <c r="FG23" s="4">
        <f t="shared" si="14"/>
        <v>0.48888888888888887</v>
      </c>
      <c r="FH23" s="33">
        <v>475000</v>
      </c>
      <c r="FI23" s="33">
        <v>454450</v>
      </c>
      <c r="FJ23" s="33">
        <v>387000</v>
      </c>
      <c r="FK23" s="24">
        <v>367000</v>
      </c>
      <c r="FL23" s="24">
        <v>375000</v>
      </c>
      <c r="FM23" s="24">
        <v>349500</v>
      </c>
      <c r="FN23">
        <v>414950</v>
      </c>
      <c r="FO23">
        <v>349950</v>
      </c>
      <c r="FP23">
        <v>399450</v>
      </c>
      <c r="FQ23">
        <v>360000</v>
      </c>
      <c r="FR23">
        <v>239900</v>
      </c>
      <c r="FS23" s="2">
        <v>319900</v>
      </c>
      <c r="FT23" s="1">
        <v>237450</v>
      </c>
      <c r="FU23" s="1">
        <v>116300</v>
      </c>
      <c r="FV23" s="1">
        <v>108000</v>
      </c>
      <c r="FW23" s="4">
        <f t="shared" si="15"/>
        <v>4.521949609417978E-2</v>
      </c>
      <c r="FX23" s="4">
        <f t="shared" si="16"/>
        <v>0.35908440629470673</v>
      </c>
      <c r="FY23" s="4">
        <f t="shared" si="17"/>
        <v>0.97999166319299713</v>
      </c>
      <c r="FZ23" s="33">
        <v>438393</v>
      </c>
      <c r="GA23" s="33">
        <v>416736</v>
      </c>
      <c r="GB23" s="33">
        <v>441521</v>
      </c>
      <c r="GC23" s="24">
        <v>386268</v>
      </c>
      <c r="GD23" s="24">
        <v>386324</v>
      </c>
      <c r="GE23" s="24">
        <v>402501</v>
      </c>
      <c r="GF23">
        <v>394228</v>
      </c>
      <c r="GG23">
        <v>364436</v>
      </c>
      <c r="GH23">
        <v>323825</v>
      </c>
      <c r="GI23">
        <v>368806</v>
      </c>
      <c r="GJ23">
        <v>250808</v>
      </c>
      <c r="GK23" s="2">
        <v>301689</v>
      </c>
      <c r="GL23" s="1">
        <v>207273</v>
      </c>
      <c r="GM23" s="1">
        <v>160274</v>
      </c>
      <c r="GN23" s="1">
        <v>155967</v>
      </c>
      <c r="GO23" s="4">
        <f t="shared" si="18"/>
        <v>5.1968152499424096E-2</v>
      </c>
      <c r="GP23" s="4">
        <f t="shared" si="19"/>
        <v>8.9172449260995629E-2</v>
      </c>
      <c r="GQ23" s="4">
        <f t="shared" si="20"/>
        <v>0.74792271378903386</v>
      </c>
      <c r="GR23" s="1"/>
      <c r="GS23" s="1"/>
      <c r="GT23" s="1"/>
      <c r="GU23" s="1"/>
      <c r="GV23" s="1"/>
      <c r="GW23" s="1"/>
      <c r="GX23" s="1"/>
      <c r="GY23" s="1"/>
    </row>
    <row r="24" spans="1:207" ht="12.75" customHeight="1" x14ac:dyDescent="0.25">
      <c r="A24" s="1">
        <v>8022</v>
      </c>
      <c r="B24" s="1" t="s">
        <v>130</v>
      </c>
      <c r="C24" s="33">
        <v>135</v>
      </c>
      <c r="D24" s="33">
        <v>162</v>
      </c>
      <c r="E24" s="33">
        <v>161</v>
      </c>
      <c r="F24" s="22">
        <v>244</v>
      </c>
      <c r="G24" s="22">
        <v>302</v>
      </c>
      <c r="H24" s="22">
        <v>148</v>
      </c>
      <c r="I24">
        <v>257</v>
      </c>
      <c r="J24">
        <v>190</v>
      </c>
      <c r="K24">
        <v>128</v>
      </c>
      <c r="L24">
        <v>135</v>
      </c>
      <c r="M24">
        <v>122</v>
      </c>
      <c r="N24" s="2">
        <v>110</v>
      </c>
      <c r="O24" s="2">
        <v>105</v>
      </c>
      <c r="P24" s="1">
        <v>84</v>
      </c>
      <c r="Q24" s="1">
        <v>51</v>
      </c>
      <c r="R24" s="1">
        <v>43</v>
      </c>
      <c r="S24" s="1">
        <v>87</v>
      </c>
      <c r="T24" s="1">
        <v>59</v>
      </c>
      <c r="U24" s="1">
        <v>113</v>
      </c>
      <c r="V24" s="1">
        <v>156</v>
      </c>
      <c r="W24" s="1">
        <v>119</v>
      </c>
      <c r="X24" s="1">
        <v>127</v>
      </c>
      <c r="Y24" s="1">
        <v>92</v>
      </c>
      <c r="Z24" s="1">
        <v>91</v>
      </c>
      <c r="AA24" s="1">
        <v>130</v>
      </c>
      <c r="AB24" s="1">
        <v>88</v>
      </c>
      <c r="AC24" s="1">
        <v>71</v>
      </c>
      <c r="AD24" s="1">
        <v>44</v>
      </c>
      <c r="AE24" s="1">
        <v>59</v>
      </c>
      <c r="AF24" s="1">
        <v>30</v>
      </c>
      <c r="AG24" s="1">
        <v>61</v>
      </c>
      <c r="AH24" s="1">
        <v>23</v>
      </c>
      <c r="AI24" s="1">
        <v>1</v>
      </c>
      <c r="AJ24" s="1">
        <v>4</v>
      </c>
      <c r="AK24" s="4">
        <f t="shared" si="0"/>
        <v>-0.16666666666666666</v>
      </c>
      <c r="AL24" s="4">
        <f t="shared" si="1"/>
        <v>-8.7837837837837843E-2</v>
      </c>
      <c r="AM24" s="4">
        <f t="shared" si="2"/>
        <v>0.10655737704918032</v>
      </c>
      <c r="AN24" s="33">
        <v>550000</v>
      </c>
      <c r="AO24" s="33">
        <v>526500</v>
      </c>
      <c r="AP24" s="33">
        <v>480000</v>
      </c>
      <c r="AQ24" s="24">
        <v>479500</v>
      </c>
      <c r="AR24" s="24">
        <v>440000</v>
      </c>
      <c r="AS24" s="24">
        <v>415000</v>
      </c>
      <c r="AT24">
        <v>420000</v>
      </c>
      <c r="AU24">
        <v>405350</v>
      </c>
      <c r="AV24">
        <v>372500</v>
      </c>
      <c r="AW24">
        <v>363000</v>
      </c>
      <c r="AX24">
        <v>340500</v>
      </c>
      <c r="AY24" s="2">
        <v>311625</v>
      </c>
      <c r="AZ24" s="2">
        <v>310100</v>
      </c>
      <c r="BA24" s="1">
        <v>251000</v>
      </c>
      <c r="BB24" s="1">
        <v>247500</v>
      </c>
      <c r="BC24" s="1">
        <v>262000</v>
      </c>
      <c r="BD24" s="5">
        <v>255000</v>
      </c>
      <c r="BE24" s="5">
        <v>300000</v>
      </c>
      <c r="BF24" s="1">
        <v>297500</v>
      </c>
      <c r="BG24" s="1">
        <v>297450</v>
      </c>
      <c r="BH24" s="1">
        <v>324800</v>
      </c>
      <c r="BI24" s="1">
        <v>272000</v>
      </c>
      <c r="BJ24" s="1">
        <v>247500</v>
      </c>
      <c r="BK24" s="1">
        <v>234500</v>
      </c>
      <c r="BL24" s="1">
        <v>218400</v>
      </c>
      <c r="BM24" s="1">
        <v>196450</v>
      </c>
      <c r="BN24" s="1">
        <v>190718</v>
      </c>
      <c r="BO24" s="1">
        <v>187950</v>
      </c>
      <c r="BP24" s="1">
        <v>151000</v>
      </c>
      <c r="BQ24" s="4">
        <f t="shared" si="3"/>
        <v>4.4634377967711303E-2</v>
      </c>
      <c r="BR24" s="4">
        <f t="shared" si="4"/>
        <v>0.3253012048192771</v>
      </c>
      <c r="BS24" s="4">
        <f t="shared" si="5"/>
        <v>0.61527165932452277</v>
      </c>
      <c r="BT24" s="33">
        <v>585928</v>
      </c>
      <c r="BU24" s="33">
        <v>558895</v>
      </c>
      <c r="BV24" s="33">
        <v>515853</v>
      </c>
      <c r="BW24" s="24">
        <v>503639</v>
      </c>
      <c r="BX24" s="24">
        <v>470635</v>
      </c>
      <c r="BY24" s="24">
        <v>441144</v>
      </c>
      <c r="BZ24">
        <v>438174</v>
      </c>
      <c r="CA24">
        <v>432553</v>
      </c>
      <c r="CB24">
        <v>408023</v>
      </c>
      <c r="CC24">
        <v>402717</v>
      </c>
      <c r="CD24">
        <v>384110</v>
      </c>
      <c r="CE24" s="2">
        <v>344074</v>
      </c>
      <c r="CF24" s="1">
        <v>341328</v>
      </c>
      <c r="CG24" s="1">
        <v>294098</v>
      </c>
      <c r="CH24" s="1">
        <v>228601</v>
      </c>
      <c r="CI24" s="1">
        <v>255430</v>
      </c>
      <c r="CJ24" s="1">
        <v>285135</v>
      </c>
      <c r="CK24" s="5">
        <v>312692</v>
      </c>
      <c r="CL24" s="1">
        <v>315459</v>
      </c>
      <c r="CM24" s="1">
        <v>321867</v>
      </c>
      <c r="CN24" s="1">
        <v>327559</v>
      </c>
      <c r="CO24" s="1">
        <v>292995</v>
      </c>
      <c r="CP24" s="1">
        <v>282661</v>
      </c>
      <c r="CQ24" s="1">
        <v>249721</v>
      </c>
      <c r="CR24" s="1">
        <v>244003</v>
      </c>
      <c r="CS24" s="1">
        <v>210855</v>
      </c>
      <c r="CT24" s="1">
        <v>202253</v>
      </c>
      <c r="CU24" s="1">
        <v>202293</v>
      </c>
      <c r="CV24" s="1">
        <v>154818</v>
      </c>
      <c r="CW24" s="1">
        <v>163979</v>
      </c>
      <c r="CX24" s="1">
        <v>151605</v>
      </c>
      <c r="CY24" s="1">
        <v>130566</v>
      </c>
      <c r="CZ24" s="1">
        <v>83000</v>
      </c>
      <c r="DA24" s="1">
        <v>227925</v>
      </c>
      <c r="DB24" s="4">
        <f t="shared" si="6"/>
        <v>4.8368656008731511E-2</v>
      </c>
      <c r="DC24" s="4">
        <f t="shared" si="7"/>
        <v>0.32820122227662624</v>
      </c>
      <c r="DD24" s="4">
        <f t="shared" si="8"/>
        <v>0.52541719819843269</v>
      </c>
      <c r="DE24" s="33">
        <v>20</v>
      </c>
      <c r="DF24" s="33">
        <v>34</v>
      </c>
      <c r="DG24" s="33">
        <v>33</v>
      </c>
      <c r="DH24" s="22">
        <v>40</v>
      </c>
      <c r="DI24" s="22">
        <v>40</v>
      </c>
      <c r="DJ24" s="22">
        <v>48</v>
      </c>
      <c r="DK24">
        <v>53</v>
      </c>
      <c r="DL24">
        <v>38</v>
      </c>
      <c r="DM24">
        <v>44</v>
      </c>
      <c r="DN24">
        <v>50</v>
      </c>
      <c r="DO24">
        <v>46</v>
      </c>
      <c r="DP24" s="2">
        <v>82</v>
      </c>
      <c r="DQ24" s="1">
        <v>79</v>
      </c>
      <c r="DR24" s="1">
        <v>113</v>
      </c>
      <c r="DS24" s="1">
        <v>147</v>
      </c>
      <c r="DT24" s="1">
        <v>147</v>
      </c>
      <c r="DU24" s="1">
        <v>124</v>
      </c>
      <c r="DV24" s="5">
        <v>192</v>
      </c>
      <c r="DW24" s="1">
        <v>114</v>
      </c>
      <c r="DX24" s="1">
        <v>98</v>
      </c>
      <c r="DY24" s="1">
        <v>55</v>
      </c>
      <c r="DZ24" s="1">
        <v>110</v>
      </c>
      <c r="EA24" s="1">
        <v>86</v>
      </c>
      <c r="EB24" s="1">
        <v>18</v>
      </c>
      <c r="EC24" s="1">
        <v>53</v>
      </c>
      <c r="ED24" s="1">
        <v>45</v>
      </c>
      <c r="EE24" s="1">
        <v>29</v>
      </c>
      <c r="EF24" s="1">
        <v>141</v>
      </c>
      <c r="EG24" s="1">
        <v>96</v>
      </c>
      <c r="EH24" s="1">
        <v>52</v>
      </c>
      <c r="EI24" s="1">
        <v>111</v>
      </c>
      <c r="EJ24" s="1">
        <v>141</v>
      </c>
      <c r="EK24" s="1">
        <v>50</v>
      </c>
      <c r="EL24" s="1">
        <v>92</v>
      </c>
      <c r="EM24" s="4">
        <f t="shared" si="9"/>
        <v>-0.41176470588235292</v>
      </c>
      <c r="EN24" s="4">
        <f t="shared" si="10"/>
        <v>-0.58333333333333337</v>
      </c>
      <c r="EO24" s="4">
        <f t="shared" si="11"/>
        <v>-0.56521739130434778</v>
      </c>
      <c r="EP24" s="33">
        <v>190</v>
      </c>
      <c r="EQ24" s="33">
        <v>230</v>
      </c>
      <c r="ER24" s="33">
        <v>200</v>
      </c>
      <c r="ES24" s="22">
        <v>314</v>
      </c>
      <c r="ET24" s="22">
        <v>408</v>
      </c>
      <c r="EU24" s="22">
        <v>313</v>
      </c>
      <c r="EV24">
        <v>366</v>
      </c>
      <c r="EW24">
        <v>377</v>
      </c>
      <c r="EX24">
        <v>172</v>
      </c>
      <c r="EY24">
        <v>127</v>
      </c>
      <c r="EZ24">
        <v>153</v>
      </c>
      <c r="FA24">
        <v>133</v>
      </c>
      <c r="FB24" s="1">
        <v>94</v>
      </c>
      <c r="FC24" s="1">
        <v>115</v>
      </c>
      <c r="FD24" s="1">
        <v>103</v>
      </c>
      <c r="FE24" s="4">
        <f t="shared" si="12"/>
        <v>-0.17391304347826086</v>
      </c>
      <c r="FF24" s="4">
        <f t="shared" si="13"/>
        <v>-0.39297124600638977</v>
      </c>
      <c r="FG24" s="4">
        <f t="shared" si="14"/>
        <v>0.24183006535947713</v>
      </c>
      <c r="FH24" s="33">
        <v>519900</v>
      </c>
      <c r="FI24" s="33">
        <v>549000</v>
      </c>
      <c r="FJ24" s="33">
        <v>547000</v>
      </c>
      <c r="FK24" s="24">
        <v>449000</v>
      </c>
      <c r="FL24" s="24">
        <v>434700</v>
      </c>
      <c r="FM24" s="24">
        <v>430000</v>
      </c>
      <c r="FN24">
        <v>429000</v>
      </c>
      <c r="FO24">
        <v>440000</v>
      </c>
      <c r="FP24">
        <v>442450</v>
      </c>
      <c r="FQ24">
        <v>429000</v>
      </c>
      <c r="FR24">
        <v>415000</v>
      </c>
      <c r="FS24" s="2">
        <v>339900</v>
      </c>
      <c r="FT24" s="1">
        <v>349900</v>
      </c>
      <c r="FU24" s="1">
        <v>325000</v>
      </c>
      <c r="FV24" s="1">
        <v>225000</v>
      </c>
      <c r="FW24" s="4">
        <f t="shared" si="15"/>
        <v>-5.3005464480874315E-2</v>
      </c>
      <c r="FX24" s="4">
        <f t="shared" si="16"/>
        <v>0.20906976744186045</v>
      </c>
      <c r="FY24" s="4">
        <f t="shared" si="17"/>
        <v>0.25277108433734941</v>
      </c>
      <c r="FZ24" s="33">
        <v>570525</v>
      </c>
      <c r="GA24" s="33">
        <v>552812</v>
      </c>
      <c r="GB24" s="33">
        <v>510866</v>
      </c>
      <c r="GC24" s="24">
        <v>499510</v>
      </c>
      <c r="GD24" s="24">
        <v>468996</v>
      </c>
      <c r="GE24" s="24">
        <v>446772</v>
      </c>
      <c r="GF24">
        <v>441460</v>
      </c>
      <c r="GG24">
        <v>434401</v>
      </c>
      <c r="GH24">
        <v>412833</v>
      </c>
      <c r="GI24">
        <v>410219</v>
      </c>
      <c r="GJ24">
        <v>390963</v>
      </c>
      <c r="GK24" s="2">
        <v>350042</v>
      </c>
      <c r="GL24" s="1">
        <v>348248</v>
      </c>
      <c r="GM24" s="1">
        <v>302219</v>
      </c>
      <c r="GN24" s="1">
        <v>240872</v>
      </c>
      <c r="GO24" s="4">
        <f t="shared" si="18"/>
        <v>3.2041634407357293E-2</v>
      </c>
      <c r="GP24" s="4">
        <f t="shared" si="19"/>
        <v>0.27699363433697727</v>
      </c>
      <c r="GQ24" s="4">
        <f t="shared" si="20"/>
        <v>0.45928131306543074</v>
      </c>
      <c r="GR24" s="1"/>
      <c r="GS24" s="1"/>
      <c r="GT24" s="1"/>
      <c r="GU24" s="1"/>
      <c r="GV24" s="1"/>
      <c r="GW24" s="1"/>
      <c r="GX24" s="1"/>
      <c r="GY24" s="1"/>
    </row>
    <row r="25" spans="1:207" ht="12.75" customHeight="1" x14ac:dyDescent="0.25">
      <c r="A25" s="1">
        <v>8023</v>
      </c>
      <c r="B25" s="1" t="s">
        <v>131</v>
      </c>
      <c r="C25" s="33">
        <v>14</v>
      </c>
      <c r="D25" s="33">
        <v>7</v>
      </c>
      <c r="E25" s="33">
        <v>7</v>
      </c>
      <c r="F25" s="22">
        <v>12</v>
      </c>
      <c r="G25" s="22">
        <v>16</v>
      </c>
      <c r="H25" s="22">
        <v>8</v>
      </c>
      <c r="I25">
        <v>9</v>
      </c>
      <c r="J25">
        <v>7</v>
      </c>
      <c r="K25">
        <v>7</v>
      </c>
      <c r="L25">
        <v>2</v>
      </c>
      <c r="M25">
        <v>10</v>
      </c>
      <c r="N25" s="2">
        <v>5</v>
      </c>
      <c r="O25" s="2">
        <v>8</v>
      </c>
      <c r="P25" s="1">
        <v>8</v>
      </c>
      <c r="Q25" s="1">
        <v>12</v>
      </c>
      <c r="R25" s="1">
        <v>12</v>
      </c>
      <c r="S25" s="1">
        <v>8</v>
      </c>
      <c r="T25" s="1">
        <v>3</v>
      </c>
      <c r="U25" s="1">
        <v>9</v>
      </c>
      <c r="V25" s="1">
        <v>7</v>
      </c>
      <c r="W25" s="1">
        <v>6</v>
      </c>
      <c r="X25" s="1">
        <v>2</v>
      </c>
      <c r="Y25" s="1">
        <v>1</v>
      </c>
      <c r="Z25" s="1">
        <v>2</v>
      </c>
      <c r="AA25" s="1">
        <v>0</v>
      </c>
      <c r="AB25" s="1">
        <v>0</v>
      </c>
      <c r="AC25" s="1">
        <v>0</v>
      </c>
      <c r="AD25" s="1">
        <v>0</v>
      </c>
      <c r="AE25" s="1">
        <v>1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4">
        <f t="shared" si="0"/>
        <v>1</v>
      </c>
      <c r="AL25" s="4">
        <f t="shared" si="1"/>
        <v>0.75</v>
      </c>
      <c r="AM25" s="4">
        <f t="shared" si="2"/>
        <v>0.4</v>
      </c>
      <c r="AN25" s="33">
        <v>447500</v>
      </c>
      <c r="AO25" s="33">
        <v>225000</v>
      </c>
      <c r="AP25" s="33">
        <v>385000</v>
      </c>
      <c r="AQ25" s="24">
        <v>356800</v>
      </c>
      <c r="AR25" s="24">
        <v>332492</v>
      </c>
      <c r="AS25" s="24">
        <v>272500</v>
      </c>
      <c r="AT25">
        <v>270000</v>
      </c>
      <c r="AU25">
        <v>420000</v>
      </c>
      <c r="AV25">
        <v>145000</v>
      </c>
      <c r="AW25">
        <v>153750</v>
      </c>
      <c r="AX25">
        <v>96500</v>
      </c>
      <c r="AY25" s="2">
        <v>98000</v>
      </c>
      <c r="AZ25" s="2">
        <v>77750</v>
      </c>
      <c r="BA25" s="1">
        <v>70500</v>
      </c>
      <c r="BB25" s="1">
        <v>52500</v>
      </c>
      <c r="BC25" s="1">
        <v>25000</v>
      </c>
      <c r="BD25" s="5">
        <v>15955</v>
      </c>
      <c r="BE25" s="5">
        <v>245000</v>
      </c>
      <c r="BF25" s="1">
        <v>154000</v>
      </c>
      <c r="BG25" s="1">
        <v>145000</v>
      </c>
      <c r="BH25" s="1">
        <v>137000</v>
      </c>
      <c r="BI25" s="1">
        <v>147500</v>
      </c>
      <c r="BJ25" s="1">
        <v>295000</v>
      </c>
      <c r="BK25" s="1">
        <v>151500</v>
      </c>
      <c r="BL25" s="1">
        <v>0</v>
      </c>
      <c r="BM25" s="1">
        <v>0</v>
      </c>
      <c r="BN25" s="1">
        <v>0</v>
      </c>
      <c r="BO25" s="1">
        <v>0</v>
      </c>
      <c r="BP25" s="1">
        <v>7000</v>
      </c>
      <c r="BQ25" s="4">
        <f t="shared" si="3"/>
        <v>0.98888888888888893</v>
      </c>
      <c r="BR25" s="4">
        <f t="shared" si="4"/>
        <v>0.64220183486238536</v>
      </c>
      <c r="BS25" s="4">
        <f t="shared" si="5"/>
        <v>3.6373056994818653</v>
      </c>
      <c r="BT25" s="33">
        <v>488528</v>
      </c>
      <c r="BU25" s="33">
        <v>208843</v>
      </c>
      <c r="BV25" s="33">
        <v>407834</v>
      </c>
      <c r="BW25" s="24">
        <v>384633</v>
      </c>
      <c r="BX25" s="24">
        <v>349505</v>
      </c>
      <c r="BY25" s="24">
        <v>262843</v>
      </c>
      <c r="BZ25">
        <v>261061</v>
      </c>
      <c r="CA25">
        <v>327557</v>
      </c>
      <c r="CB25">
        <v>200071</v>
      </c>
      <c r="CC25">
        <v>153750</v>
      </c>
      <c r="CD25">
        <v>125250</v>
      </c>
      <c r="CE25" s="2">
        <v>99664</v>
      </c>
      <c r="CF25" s="1">
        <v>115453</v>
      </c>
      <c r="CG25" s="1">
        <v>72375</v>
      </c>
      <c r="CH25" s="1">
        <v>64275</v>
      </c>
      <c r="CI25" s="1">
        <v>34875</v>
      </c>
      <c r="CJ25" s="1">
        <v>49163</v>
      </c>
      <c r="CK25" s="5">
        <v>181633</v>
      </c>
      <c r="CL25" s="1">
        <v>163522</v>
      </c>
      <c r="CM25" s="1">
        <v>160348</v>
      </c>
      <c r="CN25" s="1">
        <v>157983</v>
      </c>
      <c r="CO25" s="1">
        <v>147500</v>
      </c>
      <c r="CP25" s="1">
        <v>295000</v>
      </c>
      <c r="CQ25" s="1">
        <v>151500</v>
      </c>
      <c r="CR25" s="1">
        <v>0</v>
      </c>
      <c r="CS25" s="1">
        <v>0</v>
      </c>
      <c r="CT25" s="1">
        <v>0</v>
      </c>
      <c r="CU25" s="1">
        <v>0</v>
      </c>
      <c r="CV25" s="1">
        <v>7000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4">
        <f t="shared" si="6"/>
        <v>1.3392117523690044</v>
      </c>
      <c r="DC25" s="4">
        <f t="shared" si="7"/>
        <v>0.85863043718113097</v>
      </c>
      <c r="DD25" s="4">
        <f t="shared" si="8"/>
        <v>2.9004231536926146</v>
      </c>
      <c r="DE25" s="33">
        <v>16</v>
      </c>
      <c r="DF25" s="33">
        <v>88</v>
      </c>
      <c r="DG25" s="33">
        <v>49</v>
      </c>
      <c r="DH25" s="22">
        <v>71</v>
      </c>
      <c r="DI25" s="22">
        <v>132</v>
      </c>
      <c r="DJ25" s="22">
        <v>127</v>
      </c>
      <c r="DK25">
        <v>83</v>
      </c>
      <c r="DL25">
        <v>62</v>
      </c>
      <c r="DM25">
        <v>209</v>
      </c>
      <c r="DN25">
        <v>64</v>
      </c>
      <c r="DO25">
        <v>56</v>
      </c>
      <c r="DP25" s="2">
        <v>33</v>
      </c>
      <c r="DQ25" s="1">
        <v>86</v>
      </c>
      <c r="DR25" s="1">
        <v>65</v>
      </c>
      <c r="DS25" s="1">
        <v>148</v>
      </c>
      <c r="DT25" s="1">
        <v>124</v>
      </c>
      <c r="DU25" s="1">
        <v>91</v>
      </c>
      <c r="DV25" s="5">
        <v>136</v>
      </c>
      <c r="DW25" s="1">
        <v>0</v>
      </c>
      <c r="DX25" s="1">
        <v>142</v>
      </c>
      <c r="DY25" s="1">
        <v>91</v>
      </c>
      <c r="DZ25" s="1">
        <v>23</v>
      </c>
      <c r="EA25" s="1">
        <v>16</v>
      </c>
      <c r="EB25" s="1">
        <v>42</v>
      </c>
      <c r="EC25" s="1">
        <v>0</v>
      </c>
      <c r="ED25" s="1">
        <v>0</v>
      </c>
      <c r="EE25" s="1">
        <v>0</v>
      </c>
      <c r="EF25" s="1">
        <v>0</v>
      </c>
      <c r="EG25" s="1">
        <v>1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4">
        <f t="shared" si="9"/>
        <v>-0.81818181818181823</v>
      </c>
      <c r="EN25" s="4">
        <f t="shared" si="10"/>
        <v>-0.87401574803149606</v>
      </c>
      <c r="EO25" s="4">
        <f t="shared" si="11"/>
        <v>-0.7142857142857143</v>
      </c>
      <c r="EP25" s="33">
        <v>25</v>
      </c>
      <c r="EQ25" s="33">
        <v>13</v>
      </c>
      <c r="ER25" s="33">
        <v>29</v>
      </c>
      <c r="ES25" s="22">
        <v>18</v>
      </c>
      <c r="ET25" s="22">
        <v>17</v>
      </c>
      <c r="EU25" s="22">
        <v>25</v>
      </c>
      <c r="EV25">
        <v>25</v>
      </c>
      <c r="EW25">
        <v>15</v>
      </c>
      <c r="EX25">
        <v>7</v>
      </c>
      <c r="EY25">
        <v>12</v>
      </c>
      <c r="EZ25">
        <v>6</v>
      </c>
      <c r="FA25">
        <v>16</v>
      </c>
      <c r="FB25" s="1">
        <v>12</v>
      </c>
      <c r="FC25" s="1">
        <v>9</v>
      </c>
      <c r="FD25" s="1">
        <v>28</v>
      </c>
      <c r="FE25" s="4">
        <f t="shared" si="12"/>
        <v>0.92307692307692313</v>
      </c>
      <c r="FF25" s="4">
        <f t="shared" si="13"/>
        <v>0</v>
      </c>
      <c r="FG25" s="4">
        <f t="shared" si="14"/>
        <v>3.1666666666666665</v>
      </c>
      <c r="FH25" s="33">
        <v>349500</v>
      </c>
      <c r="FI25" s="33">
        <v>299000</v>
      </c>
      <c r="FJ25" s="33">
        <v>650000</v>
      </c>
      <c r="FK25" s="24">
        <v>249450</v>
      </c>
      <c r="FL25" s="24">
        <v>249000</v>
      </c>
      <c r="FM25" s="24">
        <v>369000</v>
      </c>
      <c r="FN25">
        <v>335000</v>
      </c>
      <c r="FO25">
        <v>250000</v>
      </c>
      <c r="FP25">
        <v>159900</v>
      </c>
      <c r="FQ25">
        <v>147400</v>
      </c>
      <c r="FR25">
        <v>170000</v>
      </c>
      <c r="FS25" s="2">
        <v>62500</v>
      </c>
      <c r="FT25" s="1">
        <v>97000</v>
      </c>
      <c r="FU25" s="1">
        <v>39900</v>
      </c>
      <c r="FV25" s="1">
        <v>75000</v>
      </c>
      <c r="FW25" s="4">
        <f t="shared" si="15"/>
        <v>0.16889632107023411</v>
      </c>
      <c r="FX25" s="4">
        <f t="shared" si="16"/>
        <v>-5.2845528455284556E-2</v>
      </c>
      <c r="FY25" s="4">
        <f t="shared" si="17"/>
        <v>1.0558823529411765</v>
      </c>
      <c r="FZ25" s="33">
        <v>483400</v>
      </c>
      <c r="GA25" s="33">
        <v>209100</v>
      </c>
      <c r="GB25" s="33">
        <v>424771</v>
      </c>
      <c r="GC25" s="24">
        <v>383883</v>
      </c>
      <c r="GD25" s="24">
        <v>353705</v>
      </c>
      <c r="GE25" s="24">
        <v>271425</v>
      </c>
      <c r="GF25">
        <v>269300</v>
      </c>
      <c r="GG25">
        <v>327528</v>
      </c>
      <c r="GH25">
        <v>206657</v>
      </c>
      <c r="GI25">
        <v>158450</v>
      </c>
      <c r="GJ25">
        <v>132410</v>
      </c>
      <c r="GK25" s="2">
        <v>100660</v>
      </c>
      <c r="GL25" s="1">
        <v>116562</v>
      </c>
      <c r="GM25" s="1">
        <v>76712</v>
      </c>
      <c r="GN25" s="1">
        <v>82211</v>
      </c>
      <c r="GO25" s="4">
        <f t="shared" si="18"/>
        <v>1.3118125298900047</v>
      </c>
      <c r="GP25" s="4">
        <f t="shared" si="19"/>
        <v>0.78097080224739801</v>
      </c>
      <c r="GQ25" s="4">
        <f t="shared" si="20"/>
        <v>2.6507816630163883</v>
      </c>
      <c r="GR25" s="1"/>
      <c r="GS25" s="1"/>
      <c r="GT25" s="1"/>
      <c r="GU25" s="1"/>
      <c r="GV25" s="1"/>
      <c r="GW25" s="1"/>
      <c r="GX25" s="1"/>
      <c r="GY25" s="1"/>
    </row>
    <row r="26" spans="1:207" ht="12.75" customHeight="1" x14ac:dyDescent="0.25">
      <c r="A26" s="1">
        <v>8024</v>
      </c>
      <c r="B26" s="1" t="s">
        <v>132</v>
      </c>
      <c r="C26" s="33">
        <v>379</v>
      </c>
      <c r="D26" s="33">
        <v>425</v>
      </c>
      <c r="E26" s="33">
        <v>404</v>
      </c>
      <c r="F26" s="22">
        <v>639</v>
      </c>
      <c r="G26" s="22">
        <v>742</v>
      </c>
      <c r="H26" s="22">
        <v>432</v>
      </c>
      <c r="I26">
        <v>531</v>
      </c>
      <c r="J26">
        <v>570</v>
      </c>
      <c r="K26">
        <v>249</v>
      </c>
      <c r="L26">
        <v>294</v>
      </c>
      <c r="M26">
        <v>264</v>
      </c>
      <c r="N26" s="2">
        <v>257</v>
      </c>
      <c r="O26" s="2">
        <v>260</v>
      </c>
      <c r="P26" s="1">
        <v>190</v>
      </c>
      <c r="Q26" s="1">
        <v>138</v>
      </c>
      <c r="R26" s="1">
        <v>145</v>
      </c>
      <c r="S26" s="1">
        <v>231</v>
      </c>
      <c r="T26" s="1">
        <v>131</v>
      </c>
      <c r="U26" s="1">
        <v>223</v>
      </c>
      <c r="V26" s="1">
        <v>266</v>
      </c>
      <c r="W26" s="1">
        <v>334</v>
      </c>
      <c r="X26" s="1">
        <v>381</v>
      </c>
      <c r="Y26" s="1">
        <v>296</v>
      </c>
      <c r="Z26" s="1">
        <v>228</v>
      </c>
      <c r="AA26" s="1">
        <v>305</v>
      </c>
      <c r="AB26" s="1">
        <v>197</v>
      </c>
      <c r="AC26" s="1">
        <v>171</v>
      </c>
      <c r="AD26" s="1">
        <v>176</v>
      </c>
      <c r="AE26" s="1">
        <v>101</v>
      </c>
      <c r="AF26" s="1">
        <v>54</v>
      </c>
      <c r="AG26" s="1">
        <v>36</v>
      </c>
      <c r="AH26" s="1">
        <v>49</v>
      </c>
      <c r="AI26" s="1">
        <v>31</v>
      </c>
      <c r="AJ26" s="1">
        <v>25</v>
      </c>
      <c r="AK26" s="4">
        <f t="shared" si="0"/>
        <v>-0.10823529411764705</v>
      </c>
      <c r="AL26" s="4">
        <f t="shared" si="1"/>
        <v>-0.12268518518518519</v>
      </c>
      <c r="AM26" s="4">
        <f t="shared" si="2"/>
        <v>0.43560606060606061</v>
      </c>
      <c r="AN26" s="33">
        <v>605000</v>
      </c>
      <c r="AO26" s="33">
        <v>599900</v>
      </c>
      <c r="AP26" s="33">
        <v>539500</v>
      </c>
      <c r="AQ26" s="24">
        <v>515000</v>
      </c>
      <c r="AR26" s="24">
        <v>506650</v>
      </c>
      <c r="AS26" s="24">
        <v>509750</v>
      </c>
      <c r="AT26">
        <v>475500</v>
      </c>
      <c r="AU26">
        <v>479000</v>
      </c>
      <c r="AV26">
        <v>453000</v>
      </c>
      <c r="AW26">
        <v>430000</v>
      </c>
      <c r="AX26">
        <v>430000</v>
      </c>
      <c r="AY26" s="2">
        <v>392500</v>
      </c>
      <c r="AZ26" s="2">
        <v>400000</v>
      </c>
      <c r="BA26" s="1">
        <v>346500</v>
      </c>
      <c r="BB26" s="1">
        <v>302000</v>
      </c>
      <c r="BC26" s="1">
        <v>330000</v>
      </c>
      <c r="BD26" s="5">
        <v>333000</v>
      </c>
      <c r="BE26" s="5">
        <v>364250</v>
      </c>
      <c r="BF26" s="1">
        <v>381455</v>
      </c>
      <c r="BG26" s="1">
        <v>355000</v>
      </c>
      <c r="BH26" s="1">
        <v>372000</v>
      </c>
      <c r="BI26" s="1">
        <v>344900</v>
      </c>
      <c r="BJ26" s="1">
        <v>326250</v>
      </c>
      <c r="BK26" s="1">
        <v>311749</v>
      </c>
      <c r="BL26" s="1">
        <v>299900</v>
      </c>
      <c r="BM26" s="1">
        <v>285700</v>
      </c>
      <c r="BN26" s="1">
        <v>256405</v>
      </c>
      <c r="BO26" s="1">
        <v>210200</v>
      </c>
      <c r="BP26" s="1">
        <v>172000</v>
      </c>
      <c r="BQ26" s="4">
        <f t="shared" si="3"/>
        <v>8.5014169028171365E-3</v>
      </c>
      <c r="BR26" s="4">
        <f t="shared" si="4"/>
        <v>0.18685630210887691</v>
      </c>
      <c r="BS26" s="4">
        <f t="shared" si="5"/>
        <v>0.40697674418604651</v>
      </c>
      <c r="BT26" s="33">
        <v>646179</v>
      </c>
      <c r="BU26" s="33">
        <v>626034</v>
      </c>
      <c r="BV26" s="33">
        <v>567644</v>
      </c>
      <c r="BW26" s="24">
        <v>549351</v>
      </c>
      <c r="BX26" s="24">
        <v>516628</v>
      </c>
      <c r="BY26" s="24">
        <v>524665</v>
      </c>
      <c r="BZ26">
        <v>498133</v>
      </c>
      <c r="CA26">
        <v>496761</v>
      </c>
      <c r="CB26">
        <v>476515</v>
      </c>
      <c r="CC26">
        <v>452265</v>
      </c>
      <c r="CD26">
        <v>442696</v>
      </c>
      <c r="CE26" s="2">
        <v>411411</v>
      </c>
      <c r="CF26" s="1">
        <v>397529</v>
      </c>
      <c r="CG26" s="1">
        <v>351669</v>
      </c>
      <c r="CH26" s="1">
        <v>306146</v>
      </c>
      <c r="CI26" s="1">
        <v>342941</v>
      </c>
      <c r="CJ26" s="1">
        <v>330659</v>
      </c>
      <c r="CK26" s="5">
        <v>366868</v>
      </c>
      <c r="CL26" s="1">
        <v>392292</v>
      </c>
      <c r="CM26" s="1">
        <v>369769</v>
      </c>
      <c r="CN26" s="1">
        <v>384723</v>
      </c>
      <c r="CO26" s="1">
        <v>358740</v>
      </c>
      <c r="CP26" s="1">
        <v>341791</v>
      </c>
      <c r="CQ26" s="1">
        <v>338220</v>
      </c>
      <c r="CR26" s="1">
        <v>335219</v>
      </c>
      <c r="CS26" s="1">
        <v>320660</v>
      </c>
      <c r="CT26" s="1">
        <v>321712</v>
      </c>
      <c r="CU26" s="1">
        <v>214496</v>
      </c>
      <c r="CV26" s="1">
        <v>178509</v>
      </c>
      <c r="CW26" s="1">
        <v>180483</v>
      </c>
      <c r="CX26" s="1">
        <v>158832</v>
      </c>
      <c r="CY26" s="1">
        <v>152494</v>
      </c>
      <c r="CZ26" s="1">
        <v>141875</v>
      </c>
      <c r="DA26" s="1">
        <v>121516</v>
      </c>
      <c r="DB26" s="4">
        <f t="shared" si="6"/>
        <v>3.2178763453742126E-2</v>
      </c>
      <c r="DC26" s="4">
        <f t="shared" si="7"/>
        <v>0.23160302288126711</v>
      </c>
      <c r="DD26" s="4">
        <f t="shared" si="8"/>
        <v>0.45964499340405152</v>
      </c>
      <c r="DE26" s="33">
        <v>29</v>
      </c>
      <c r="DF26" s="33">
        <v>33</v>
      </c>
      <c r="DG26" s="33">
        <v>46</v>
      </c>
      <c r="DH26" s="22">
        <v>37</v>
      </c>
      <c r="DI26" s="22">
        <v>48</v>
      </c>
      <c r="DJ26" s="22">
        <v>57</v>
      </c>
      <c r="DK26">
        <v>52</v>
      </c>
      <c r="DL26">
        <v>45</v>
      </c>
      <c r="DM26">
        <v>49</v>
      </c>
      <c r="DN26">
        <v>45</v>
      </c>
      <c r="DO26">
        <v>49</v>
      </c>
      <c r="DP26" s="2">
        <v>60</v>
      </c>
      <c r="DQ26" s="1">
        <v>59</v>
      </c>
      <c r="DR26" s="1">
        <v>97</v>
      </c>
      <c r="DS26" s="1">
        <v>173</v>
      </c>
      <c r="DT26" s="1">
        <v>157</v>
      </c>
      <c r="DU26" s="1">
        <v>142</v>
      </c>
      <c r="DV26" s="5">
        <v>99</v>
      </c>
      <c r="DW26" s="1">
        <v>107</v>
      </c>
      <c r="DX26" s="1">
        <v>89</v>
      </c>
      <c r="DY26" s="1">
        <v>67</v>
      </c>
      <c r="DZ26" s="1">
        <v>96</v>
      </c>
      <c r="EA26" s="1">
        <v>60</v>
      </c>
      <c r="EB26" s="1">
        <v>50</v>
      </c>
      <c r="EC26" s="1">
        <v>168</v>
      </c>
      <c r="ED26" s="1">
        <v>42</v>
      </c>
      <c r="EE26" s="1">
        <v>55</v>
      </c>
      <c r="EF26" s="1">
        <v>75</v>
      </c>
      <c r="EG26" s="1">
        <v>82</v>
      </c>
      <c r="EH26" s="1">
        <v>104</v>
      </c>
      <c r="EI26" s="1">
        <v>102</v>
      </c>
      <c r="EJ26" s="1">
        <v>122</v>
      </c>
      <c r="EK26" s="1">
        <v>89</v>
      </c>
      <c r="EL26" s="1">
        <v>98</v>
      </c>
      <c r="EM26" s="4">
        <f t="shared" si="9"/>
        <v>-0.12121212121212122</v>
      </c>
      <c r="EN26" s="4">
        <f t="shared" si="10"/>
        <v>-0.49122807017543857</v>
      </c>
      <c r="EO26" s="4">
        <f t="shared" si="11"/>
        <v>-0.40816326530612246</v>
      </c>
      <c r="EP26" s="33">
        <v>470</v>
      </c>
      <c r="EQ26" s="33">
        <v>534</v>
      </c>
      <c r="ER26" s="33">
        <v>509</v>
      </c>
      <c r="ES26" s="22">
        <v>863</v>
      </c>
      <c r="ET26" s="22">
        <v>1041</v>
      </c>
      <c r="EU26" s="22">
        <v>796</v>
      </c>
      <c r="EV26">
        <v>1015</v>
      </c>
      <c r="EW26">
        <v>937</v>
      </c>
      <c r="EX26">
        <v>457</v>
      </c>
      <c r="EY26">
        <v>396</v>
      </c>
      <c r="EZ26">
        <v>380</v>
      </c>
      <c r="FA26">
        <v>387</v>
      </c>
      <c r="FB26" s="1">
        <v>367</v>
      </c>
      <c r="FC26" s="1">
        <v>220</v>
      </c>
      <c r="FD26" s="1">
        <v>269</v>
      </c>
      <c r="FE26" s="4">
        <f t="shared" si="12"/>
        <v>-0.1198501872659176</v>
      </c>
      <c r="FF26" s="4">
        <f t="shared" si="13"/>
        <v>-0.40954773869346733</v>
      </c>
      <c r="FG26" s="4">
        <f t="shared" si="14"/>
        <v>0.23684210526315788</v>
      </c>
      <c r="FH26" s="33">
        <v>598500</v>
      </c>
      <c r="FI26" s="33">
        <v>598000</v>
      </c>
      <c r="FJ26" s="33">
        <v>574800</v>
      </c>
      <c r="FK26" s="24">
        <v>529900</v>
      </c>
      <c r="FL26" s="24">
        <v>524995</v>
      </c>
      <c r="FM26" s="24">
        <v>536250</v>
      </c>
      <c r="FN26">
        <v>510000</v>
      </c>
      <c r="FO26">
        <v>519900</v>
      </c>
      <c r="FP26">
        <v>499000</v>
      </c>
      <c r="FQ26">
        <v>474950</v>
      </c>
      <c r="FR26">
        <v>454950</v>
      </c>
      <c r="FS26" s="2">
        <v>424900</v>
      </c>
      <c r="FT26" s="1">
        <v>398000</v>
      </c>
      <c r="FU26" s="1">
        <v>338250</v>
      </c>
      <c r="FV26" s="1">
        <v>325000</v>
      </c>
      <c r="FW26" s="4">
        <f t="shared" si="15"/>
        <v>8.3612040133779263E-4</v>
      </c>
      <c r="FX26" s="4">
        <f t="shared" si="16"/>
        <v>0.11608391608391608</v>
      </c>
      <c r="FY26" s="4">
        <f t="shared" si="17"/>
        <v>0.31552917903066269</v>
      </c>
      <c r="FZ26" s="33">
        <v>631707</v>
      </c>
      <c r="GA26" s="33">
        <v>621909</v>
      </c>
      <c r="GB26" s="33">
        <v>568631</v>
      </c>
      <c r="GC26" s="24">
        <v>547656</v>
      </c>
      <c r="GD26" s="24">
        <v>518597</v>
      </c>
      <c r="GE26" s="24">
        <v>531608</v>
      </c>
      <c r="GF26">
        <v>505784</v>
      </c>
      <c r="GG26">
        <v>501662</v>
      </c>
      <c r="GH26">
        <v>485576</v>
      </c>
      <c r="GI26">
        <v>458311</v>
      </c>
      <c r="GJ26">
        <v>448086</v>
      </c>
      <c r="GK26" s="2">
        <v>419107</v>
      </c>
      <c r="GL26" s="1">
        <v>405571</v>
      </c>
      <c r="GM26" s="1">
        <v>362311</v>
      </c>
      <c r="GN26" s="1">
        <v>321436</v>
      </c>
      <c r="GO26" s="4">
        <f t="shared" si="18"/>
        <v>1.5754716526051239E-2</v>
      </c>
      <c r="GP26" s="4">
        <f t="shared" si="19"/>
        <v>0.1882947585438895</v>
      </c>
      <c r="GQ26" s="4">
        <f t="shared" si="20"/>
        <v>0.40978963859616235</v>
      </c>
      <c r="GR26" s="1"/>
      <c r="GS26" s="1"/>
      <c r="GT26" s="1"/>
      <c r="GU26" s="1"/>
      <c r="GV26" s="1"/>
      <c r="GW26" s="1"/>
      <c r="GX26" s="1"/>
      <c r="GY26" s="1"/>
    </row>
    <row r="27" spans="1:207" ht="12.75" customHeight="1" x14ac:dyDescent="0.25">
      <c r="A27" s="1">
        <v>8025</v>
      </c>
      <c r="B27" s="1" t="s">
        <v>133</v>
      </c>
      <c r="C27" s="33">
        <v>12</v>
      </c>
      <c r="D27" s="33">
        <v>13</v>
      </c>
      <c r="E27" s="33">
        <v>17</v>
      </c>
      <c r="F27" s="22">
        <v>21</v>
      </c>
      <c r="G27" s="22">
        <v>16</v>
      </c>
      <c r="H27" s="22">
        <v>9</v>
      </c>
      <c r="I27">
        <v>13</v>
      </c>
      <c r="J27">
        <v>14</v>
      </c>
      <c r="K27">
        <v>15</v>
      </c>
      <c r="L27">
        <v>6</v>
      </c>
      <c r="M27">
        <v>14</v>
      </c>
      <c r="N27" s="2">
        <v>11</v>
      </c>
      <c r="O27" s="2">
        <v>28</v>
      </c>
      <c r="P27" s="1">
        <v>15</v>
      </c>
      <c r="Q27" s="1">
        <v>12</v>
      </c>
      <c r="R27" s="1">
        <v>11</v>
      </c>
      <c r="S27" s="1">
        <v>17</v>
      </c>
      <c r="T27" s="1">
        <v>5</v>
      </c>
      <c r="U27" s="1">
        <v>15</v>
      </c>
      <c r="V27" s="1">
        <v>11</v>
      </c>
      <c r="W27" s="1">
        <v>15</v>
      </c>
      <c r="X27" s="1">
        <v>21</v>
      </c>
      <c r="Y27" s="1">
        <v>15</v>
      </c>
      <c r="Z27" s="1">
        <v>24</v>
      </c>
      <c r="AA27" s="1">
        <v>10</v>
      </c>
      <c r="AB27" s="1">
        <v>8</v>
      </c>
      <c r="AC27" s="1">
        <v>2</v>
      </c>
      <c r="AD27" s="1">
        <v>4</v>
      </c>
      <c r="AE27" s="1">
        <v>12</v>
      </c>
      <c r="AF27" s="1">
        <v>8</v>
      </c>
      <c r="AG27" s="1">
        <v>4</v>
      </c>
      <c r="AH27" s="1">
        <v>2</v>
      </c>
      <c r="AI27" s="1">
        <v>2</v>
      </c>
      <c r="AJ27" s="1">
        <v>3</v>
      </c>
      <c r="AK27" s="4">
        <f t="shared" si="0"/>
        <v>-7.6923076923076927E-2</v>
      </c>
      <c r="AL27" s="4">
        <f t="shared" si="1"/>
        <v>0.33333333333333331</v>
      </c>
      <c r="AM27" s="4">
        <f t="shared" si="2"/>
        <v>-0.14285714285714285</v>
      </c>
      <c r="AN27" s="33">
        <v>191500</v>
      </c>
      <c r="AO27" s="33">
        <v>150000</v>
      </c>
      <c r="AP27" s="33">
        <v>135000</v>
      </c>
      <c r="AQ27" s="24">
        <v>160000</v>
      </c>
      <c r="AR27" s="24">
        <v>195000</v>
      </c>
      <c r="AS27" s="24">
        <v>200000</v>
      </c>
      <c r="AT27">
        <v>139000</v>
      </c>
      <c r="AU27">
        <v>110000</v>
      </c>
      <c r="AV27">
        <v>75000</v>
      </c>
      <c r="AW27">
        <v>110332</v>
      </c>
      <c r="AX27">
        <v>84472</v>
      </c>
      <c r="AY27" s="2">
        <v>52800</v>
      </c>
      <c r="AZ27" s="2">
        <v>45500</v>
      </c>
      <c r="BA27" s="1">
        <v>52500</v>
      </c>
      <c r="BB27" s="1">
        <v>76000</v>
      </c>
      <c r="BC27" s="1">
        <v>75000</v>
      </c>
      <c r="BD27" s="5">
        <v>105000</v>
      </c>
      <c r="BE27" s="5">
        <v>35000</v>
      </c>
      <c r="BF27" s="1">
        <v>167000</v>
      </c>
      <c r="BG27" s="1">
        <v>160000</v>
      </c>
      <c r="BH27" s="1">
        <v>171400</v>
      </c>
      <c r="BI27" s="1">
        <v>160000</v>
      </c>
      <c r="BJ27" s="1">
        <v>131500</v>
      </c>
      <c r="BK27" s="1">
        <v>125750</v>
      </c>
      <c r="BL27" s="1">
        <v>129000</v>
      </c>
      <c r="BM27" s="1">
        <v>102750</v>
      </c>
      <c r="BN27" s="1">
        <v>81875</v>
      </c>
      <c r="BO27" s="1">
        <v>39000</v>
      </c>
      <c r="BP27" s="1">
        <v>77500</v>
      </c>
      <c r="BQ27" s="4">
        <f t="shared" si="3"/>
        <v>0.27666666666666667</v>
      </c>
      <c r="BR27" s="4">
        <f t="shared" si="4"/>
        <v>-4.2500000000000003E-2</v>
      </c>
      <c r="BS27" s="4">
        <f t="shared" si="5"/>
        <v>1.2670233923667014</v>
      </c>
      <c r="BT27" s="33">
        <v>207000</v>
      </c>
      <c r="BU27" s="33">
        <v>200846</v>
      </c>
      <c r="BV27" s="33">
        <v>143524</v>
      </c>
      <c r="BW27" s="24">
        <v>169042</v>
      </c>
      <c r="BX27" s="24">
        <v>177078</v>
      </c>
      <c r="BY27" s="24">
        <v>184522</v>
      </c>
      <c r="BZ27">
        <v>148803</v>
      </c>
      <c r="CA27">
        <v>111985</v>
      </c>
      <c r="CB27">
        <v>97407</v>
      </c>
      <c r="CC27">
        <v>109577</v>
      </c>
      <c r="CD27">
        <v>80813</v>
      </c>
      <c r="CE27" s="2">
        <v>63059</v>
      </c>
      <c r="CF27" s="1">
        <v>56250</v>
      </c>
      <c r="CG27" s="1">
        <v>69773</v>
      </c>
      <c r="CH27" s="1">
        <v>92841</v>
      </c>
      <c r="CI27" s="1">
        <v>101090</v>
      </c>
      <c r="CJ27" s="1">
        <v>105194</v>
      </c>
      <c r="CK27" s="5">
        <v>80340</v>
      </c>
      <c r="CL27" s="1">
        <v>180487</v>
      </c>
      <c r="CM27" s="1">
        <v>153045</v>
      </c>
      <c r="CN27" s="1">
        <v>165186</v>
      </c>
      <c r="CO27" s="1">
        <v>139700</v>
      </c>
      <c r="CP27" s="1">
        <v>113636</v>
      </c>
      <c r="CQ27" s="1">
        <v>121729</v>
      </c>
      <c r="CR27" s="1">
        <v>148350</v>
      </c>
      <c r="CS27" s="1">
        <v>96162</v>
      </c>
      <c r="CT27" s="1">
        <v>81875</v>
      </c>
      <c r="CU27" s="1">
        <v>50875</v>
      </c>
      <c r="CV27" s="1">
        <v>74454</v>
      </c>
      <c r="CW27" s="1">
        <v>63686</v>
      </c>
      <c r="CX27" s="1">
        <v>60750</v>
      </c>
      <c r="CY27" s="1">
        <v>34250</v>
      </c>
      <c r="CZ27" s="1">
        <v>117750</v>
      </c>
      <c r="DA27" s="1">
        <v>70000</v>
      </c>
      <c r="DB27" s="4">
        <f t="shared" si="6"/>
        <v>3.0640391145454728E-2</v>
      </c>
      <c r="DC27" s="4">
        <f t="shared" si="7"/>
        <v>0.12181745266147126</v>
      </c>
      <c r="DD27" s="4">
        <f t="shared" si="8"/>
        <v>1.5614690705703291</v>
      </c>
      <c r="DE27" s="33">
        <v>27</v>
      </c>
      <c r="DF27" s="33">
        <v>38</v>
      </c>
      <c r="DG27" s="33">
        <v>80</v>
      </c>
      <c r="DH27" s="22">
        <v>79</v>
      </c>
      <c r="DI27" s="22">
        <v>66</v>
      </c>
      <c r="DJ27" s="22">
        <v>109</v>
      </c>
      <c r="DK27">
        <v>38</v>
      </c>
      <c r="DL27">
        <v>42</v>
      </c>
      <c r="DM27">
        <v>36</v>
      </c>
      <c r="DN27">
        <v>41</v>
      </c>
      <c r="DO27">
        <v>88</v>
      </c>
      <c r="DP27" s="2">
        <v>107</v>
      </c>
      <c r="DQ27" s="1">
        <v>106</v>
      </c>
      <c r="DR27" s="1">
        <v>166</v>
      </c>
      <c r="DS27" s="1">
        <v>292</v>
      </c>
      <c r="DT27" s="1">
        <v>194</v>
      </c>
      <c r="DU27" s="1">
        <v>165</v>
      </c>
      <c r="DV27" s="5">
        <v>213</v>
      </c>
      <c r="DW27" s="1">
        <v>159</v>
      </c>
      <c r="DX27" s="1">
        <v>115</v>
      </c>
      <c r="DY27" s="1">
        <v>65</v>
      </c>
      <c r="DZ27" s="1">
        <v>125</v>
      </c>
      <c r="EA27" s="1">
        <v>53</v>
      </c>
      <c r="EB27" s="1">
        <v>30</v>
      </c>
      <c r="EC27" s="1">
        <v>51</v>
      </c>
      <c r="ED27" s="1">
        <v>62</v>
      </c>
      <c r="EE27" s="1">
        <v>78</v>
      </c>
      <c r="EF27" s="1">
        <v>17</v>
      </c>
      <c r="EG27" s="1">
        <v>82</v>
      </c>
      <c r="EH27" s="1">
        <v>107</v>
      </c>
      <c r="EI27" s="1">
        <v>145</v>
      </c>
      <c r="EJ27" s="1">
        <v>15</v>
      </c>
      <c r="EK27" s="1">
        <v>146</v>
      </c>
      <c r="EL27" s="1">
        <v>64</v>
      </c>
      <c r="EM27" s="4">
        <f t="shared" si="9"/>
        <v>-0.28947368421052633</v>
      </c>
      <c r="EN27" s="4">
        <f t="shared" si="10"/>
        <v>-0.75229357798165142</v>
      </c>
      <c r="EO27" s="4">
        <f t="shared" si="11"/>
        <v>-0.69318181818181823</v>
      </c>
      <c r="EP27" s="33">
        <v>19</v>
      </c>
      <c r="EQ27" s="33">
        <v>22</v>
      </c>
      <c r="ER27" s="33">
        <v>15</v>
      </c>
      <c r="ES27" s="22">
        <v>27</v>
      </c>
      <c r="ET27" s="22">
        <v>23</v>
      </c>
      <c r="EU27" s="22">
        <v>18</v>
      </c>
      <c r="EV27">
        <v>27</v>
      </c>
      <c r="EW27">
        <v>21</v>
      </c>
      <c r="EX27">
        <v>16</v>
      </c>
      <c r="EY27">
        <v>15</v>
      </c>
      <c r="EZ27">
        <v>9</v>
      </c>
      <c r="FA27">
        <v>13</v>
      </c>
      <c r="FB27" s="1">
        <v>21</v>
      </c>
      <c r="FC27" s="1">
        <v>21</v>
      </c>
      <c r="FD27" s="1">
        <v>24</v>
      </c>
      <c r="FE27" s="4">
        <f t="shared" si="12"/>
        <v>-0.13636363636363635</v>
      </c>
      <c r="FF27" s="4">
        <f t="shared" si="13"/>
        <v>5.5555555555555552E-2</v>
      </c>
      <c r="FG27" s="4">
        <f t="shared" si="14"/>
        <v>1.1111111111111112</v>
      </c>
      <c r="FH27" s="33">
        <v>180000</v>
      </c>
      <c r="FI27" s="33">
        <v>162500</v>
      </c>
      <c r="FJ27" s="33">
        <v>169000</v>
      </c>
      <c r="FK27" s="24">
        <v>179900</v>
      </c>
      <c r="FL27" s="24">
        <v>175000</v>
      </c>
      <c r="FM27" s="24">
        <v>158450</v>
      </c>
      <c r="FN27">
        <v>132000</v>
      </c>
      <c r="FO27">
        <v>144000</v>
      </c>
      <c r="FP27">
        <v>72500</v>
      </c>
      <c r="FQ27">
        <v>139900</v>
      </c>
      <c r="FR27">
        <v>105000</v>
      </c>
      <c r="FS27" s="2">
        <v>62500</v>
      </c>
      <c r="FT27" s="1">
        <v>64000</v>
      </c>
      <c r="FU27" s="1">
        <v>57750</v>
      </c>
      <c r="FV27" s="1">
        <v>64950</v>
      </c>
      <c r="FW27" s="4">
        <f t="shared" si="15"/>
        <v>0.1076923076923077</v>
      </c>
      <c r="FX27" s="4">
        <f t="shared" si="16"/>
        <v>0.1360050489113285</v>
      </c>
      <c r="FY27" s="4">
        <f t="shared" si="17"/>
        <v>0.7142857142857143</v>
      </c>
      <c r="FZ27" s="33">
        <v>208975</v>
      </c>
      <c r="GA27" s="33">
        <v>208361</v>
      </c>
      <c r="GB27" s="33">
        <v>144029</v>
      </c>
      <c r="GC27" s="24">
        <v>174942</v>
      </c>
      <c r="GD27" s="24">
        <v>180387</v>
      </c>
      <c r="GE27" s="24">
        <v>191622</v>
      </c>
      <c r="GF27">
        <v>150911</v>
      </c>
      <c r="GG27">
        <v>111485</v>
      </c>
      <c r="GH27">
        <v>100593</v>
      </c>
      <c r="GI27">
        <v>110566</v>
      </c>
      <c r="GJ27">
        <v>87506</v>
      </c>
      <c r="GK27" s="2">
        <v>65363</v>
      </c>
      <c r="GL27" s="1">
        <v>56979</v>
      </c>
      <c r="GM27" s="1">
        <v>75866</v>
      </c>
      <c r="GN27" s="1">
        <v>101545</v>
      </c>
      <c r="GO27" s="4">
        <f t="shared" si="18"/>
        <v>2.9468086638094462E-3</v>
      </c>
      <c r="GP27" s="4">
        <f t="shared" si="19"/>
        <v>9.0558495371095171E-2</v>
      </c>
      <c r="GQ27" s="4">
        <f t="shared" si="20"/>
        <v>1.3881219573514958</v>
      </c>
      <c r="GR27" s="1"/>
      <c r="GS27" s="1"/>
      <c r="GT27" s="1"/>
      <c r="GU27" s="1"/>
      <c r="GV27" s="1"/>
      <c r="GW27" s="1"/>
      <c r="GX27" s="1"/>
      <c r="GY27" s="1"/>
    </row>
    <row r="28" spans="1:207" ht="12.75" customHeight="1" x14ac:dyDescent="0.25">
      <c r="A28" s="1">
        <v>8026</v>
      </c>
      <c r="B28" s="1" t="s">
        <v>134</v>
      </c>
      <c r="C28" s="33">
        <v>2</v>
      </c>
      <c r="D28" s="33">
        <v>1</v>
      </c>
      <c r="E28" s="33">
        <v>1</v>
      </c>
      <c r="F28" s="22">
        <v>1</v>
      </c>
      <c r="G28" s="22">
        <v>1</v>
      </c>
      <c r="H28" s="22">
        <v>2</v>
      </c>
      <c r="I28">
        <v>0</v>
      </c>
      <c r="J28">
        <v>1</v>
      </c>
      <c r="K28">
        <v>2</v>
      </c>
      <c r="L28">
        <v>3</v>
      </c>
      <c r="M28">
        <v>2</v>
      </c>
      <c r="N28" s="2">
        <v>4</v>
      </c>
      <c r="O28" s="2">
        <v>3</v>
      </c>
      <c r="P28" s="1">
        <v>4</v>
      </c>
      <c r="Q28" s="1">
        <v>8</v>
      </c>
      <c r="R28" s="1">
        <v>1</v>
      </c>
      <c r="S28" s="1">
        <v>2</v>
      </c>
      <c r="T28" s="1">
        <v>1</v>
      </c>
      <c r="U28" s="1">
        <v>3</v>
      </c>
      <c r="V28" s="1">
        <v>3</v>
      </c>
      <c r="W28" s="1">
        <v>2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4">
        <f t="shared" si="0"/>
        <v>1</v>
      </c>
      <c r="AL28" s="4">
        <f t="shared" si="1"/>
        <v>0</v>
      </c>
      <c r="AM28" s="4">
        <f t="shared" si="2"/>
        <v>0</v>
      </c>
      <c r="AN28" s="33">
        <v>100500</v>
      </c>
      <c r="AO28" s="33">
        <v>105000</v>
      </c>
      <c r="AP28" s="33">
        <v>105000</v>
      </c>
      <c r="AQ28" s="24">
        <v>149000</v>
      </c>
      <c r="AR28" s="24">
        <v>75000</v>
      </c>
      <c r="AS28" s="24">
        <v>111950</v>
      </c>
      <c r="AT28">
        <v>0</v>
      </c>
      <c r="AU28">
        <v>155000</v>
      </c>
      <c r="AV28">
        <v>38250</v>
      </c>
      <c r="AW28">
        <v>30000</v>
      </c>
      <c r="AX28">
        <v>18800</v>
      </c>
      <c r="AY28" s="2">
        <v>34950</v>
      </c>
      <c r="AZ28" s="2">
        <v>12000</v>
      </c>
      <c r="BA28" s="1">
        <v>36000</v>
      </c>
      <c r="BB28" s="1">
        <v>8625</v>
      </c>
      <c r="BC28" s="1">
        <v>32000</v>
      </c>
      <c r="BD28" s="5">
        <v>13500</v>
      </c>
      <c r="BE28" s="5">
        <v>250000</v>
      </c>
      <c r="BF28" s="1">
        <v>167000</v>
      </c>
      <c r="BG28" s="1">
        <v>169000</v>
      </c>
      <c r="BH28" s="1">
        <v>159000</v>
      </c>
      <c r="BI28" s="1">
        <v>179900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4">
        <f t="shared" si="3"/>
        <v>-4.2857142857142858E-2</v>
      </c>
      <c r="BR28" s="4">
        <f t="shared" si="4"/>
        <v>-0.10227780259044217</v>
      </c>
      <c r="BS28" s="4">
        <f t="shared" si="5"/>
        <v>4.3457446808510642</v>
      </c>
      <c r="BT28" s="33">
        <v>100500</v>
      </c>
      <c r="BU28" s="33">
        <v>105000</v>
      </c>
      <c r="BV28" s="33">
        <v>105000</v>
      </c>
      <c r="BW28" s="24">
        <v>149000</v>
      </c>
      <c r="BX28" s="24">
        <v>75000</v>
      </c>
      <c r="BY28" s="24">
        <v>111950</v>
      </c>
      <c r="BZ28">
        <v>0</v>
      </c>
      <c r="CA28">
        <v>155000</v>
      </c>
      <c r="CB28">
        <v>38250</v>
      </c>
      <c r="CC28">
        <v>31700</v>
      </c>
      <c r="CD28">
        <v>18800</v>
      </c>
      <c r="CE28" s="2">
        <v>41637</v>
      </c>
      <c r="CF28" s="1">
        <v>15333</v>
      </c>
      <c r="CG28" s="1">
        <v>30650</v>
      </c>
      <c r="CH28" s="1">
        <v>11406</v>
      </c>
      <c r="CI28" s="1">
        <v>32000</v>
      </c>
      <c r="CJ28" s="1">
        <v>13500</v>
      </c>
      <c r="CK28" s="5">
        <v>250000</v>
      </c>
      <c r="CL28" s="1">
        <v>175666</v>
      </c>
      <c r="CM28" s="1">
        <v>183000</v>
      </c>
      <c r="CN28" s="1">
        <v>159000</v>
      </c>
      <c r="CO28" s="1">
        <v>179900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4">
        <f t="shared" si="6"/>
        <v>-4.2857142857142858E-2</v>
      </c>
      <c r="DC28" s="4">
        <f t="shared" si="7"/>
        <v>-0.10227780259044217</v>
      </c>
      <c r="DD28" s="4">
        <f t="shared" si="8"/>
        <v>4.3457446808510642</v>
      </c>
      <c r="DE28" s="33">
        <v>62</v>
      </c>
      <c r="DF28" s="33">
        <v>128</v>
      </c>
      <c r="DG28" s="33">
        <v>8</v>
      </c>
      <c r="DH28" s="22">
        <v>1</v>
      </c>
      <c r="DI28" s="22">
        <v>11</v>
      </c>
      <c r="DJ28" s="22">
        <v>54</v>
      </c>
      <c r="DK28">
        <v>0</v>
      </c>
      <c r="DL28">
        <v>6</v>
      </c>
      <c r="DM28">
        <v>75</v>
      </c>
      <c r="DN28">
        <v>151</v>
      </c>
      <c r="DO28">
        <v>151</v>
      </c>
      <c r="DP28" s="2">
        <v>130</v>
      </c>
      <c r="DQ28" s="1">
        <v>16</v>
      </c>
      <c r="DR28" s="1">
        <v>174</v>
      </c>
      <c r="DS28" s="1">
        <v>218</v>
      </c>
      <c r="DT28" s="1">
        <v>43</v>
      </c>
      <c r="DU28" s="1">
        <v>31</v>
      </c>
      <c r="DV28" s="5">
        <v>1</v>
      </c>
      <c r="DW28" s="1">
        <v>0</v>
      </c>
      <c r="DX28" s="1">
        <v>176</v>
      </c>
      <c r="DY28" s="1">
        <v>11</v>
      </c>
      <c r="DZ28" s="1">
        <v>137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4">
        <f t="shared" si="9"/>
        <v>-0.515625</v>
      </c>
      <c r="EN28" s="4">
        <f t="shared" si="10"/>
        <v>0.14814814814814814</v>
      </c>
      <c r="EO28" s="4">
        <f t="shared" si="11"/>
        <v>-0.58940397350993379</v>
      </c>
      <c r="EP28" s="33">
        <v>3</v>
      </c>
      <c r="EQ28" s="33">
        <v>3</v>
      </c>
      <c r="ER28" s="33">
        <v>5</v>
      </c>
      <c r="ES28" s="22">
        <v>7</v>
      </c>
      <c r="ET28" s="22">
        <v>8</v>
      </c>
      <c r="EU28" s="22">
        <v>6</v>
      </c>
      <c r="EV28">
        <v>6</v>
      </c>
      <c r="EW28">
        <v>2</v>
      </c>
      <c r="EX28">
        <v>0</v>
      </c>
      <c r="EY28">
        <v>1</v>
      </c>
      <c r="EZ28">
        <v>2</v>
      </c>
      <c r="FA28">
        <v>5</v>
      </c>
      <c r="FB28" s="1">
        <v>2</v>
      </c>
      <c r="FC28" s="1">
        <v>4</v>
      </c>
      <c r="FD28" s="1">
        <v>1</v>
      </c>
      <c r="FE28" s="4">
        <f t="shared" si="12"/>
        <v>0</v>
      </c>
      <c r="FF28" s="4">
        <f t="shared" si="13"/>
        <v>-0.5</v>
      </c>
      <c r="FG28" s="4">
        <f t="shared" si="14"/>
        <v>0.5</v>
      </c>
      <c r="FH28" s="33">
        <v>120000</v>
      </c>
      <c r="FI28" s="33">
        <v>160000</v>
      </c>
      <c r="FJ28" s="33">
        <v>109000</v>
      </c>
      <c r="FK28" s="24">
        <v>185000</v>
      </c>
      <c r="FL28" s="24">
        <v>93500</v>
      </c>
      <c r="FM28" s="24">
        <v>92000</v>
      </c>
      <c r="FN28">
        <v>103450</v>
      </c>
      <c r="FO28">
        <v>122000</v>
      </c>
      <c r="FP28">
        <v>0</v>
      </c>
      <c r="FQ28">
        <v>45500</v>
      </c>
      <c r="FR28">
        <v>63750</v>
      </c>
      <c r="FS28" s="2">
        <v>42000</v>
      </c>
      <c r="FT28" s="1">
        <v>47450</v>
      </c>
      <c r="FU28" s="1">
        <v>19400</v>
      </c>
      <c r="FV28" s="1">
        <v>29900</v>
      </c>
      <c r="FW28" s="4">
        <f t="shared" si="15"/>
        <v>-0.25</v>
      </c>
      <c r="FX28" s="4">
        <f t="shared" si="16"/>
        <v>0.30434782608695654</v>
      </c>
      <c r="FY28" s="4">
        <f t="shared" si="17"/>
        <v>0.88235294117647056</v>
      </c>
      <c r="FZ28" s="33">
        <v>104500</v>
      </c>
      <c r="GA28" s="33">
        <v>114000</v>
      </c>
      <c r="GB28" s="33">
        <v>109000</v>
      </c>
      <c r="GC28" s="24">
        <v>149900</v>
      </c>
      <c r="GD28" s="24">
        <v>97000</v>
      </c>
      <c r="GE28" s="24">
        <v>111950</v>
      </c>
      <c r="GF28">
        <v>0</v>
      </c>
      <c r="GG28">
        <v>149000</v>
      </c>
      <c r="GH28">
        <v>37499</v>
      </c>
      <c r="GI28">
        <v>33266</v>
      </c>
      <c r="GJ28">
        <v>25700</v>
      </c>
      <c r="GK28" s="2">
        <v>40387</v>
      </c>
      <c r="GL28" s="1">
        <v>15633</v>
      </c>
      <c r="GM28" s="1">
        <v>36050</v>
      </c>
      <c r="GN28" s="1">
        <v>12862</v>
      </c>
      <c r="GO28" s="4">
        <f t="shared" si="18"/>
        <v>-8.3333333333333329E-2</v>
      </c>
      <c r="GP28" s="4">
        <f t="shared" si="19"/>
        <v>-6.6547565877623935E-2</v>
      </c>
      <c r="GQ28" s="4">
        <f t="shared" si="20"/>
        <v>3.0661478599221792</v>
      </c>
      <c r="GR28" s="1"/>
      <c r="GS28" s="1"/>
      <c r="GT28" s="1"/>
      <c r="GU28" s="1"/>
      <c r="GV28" s="1"/>
      <c r="GW28" s="1"/>
      <c r="GX28" s="1"/>
      <c r="GY28" s="1"/>
    </row>
    <row r="29" spans="1:207" ht="12.75" customHeight="1" x14ac:dyDescent="0.25">
      <c r="A29" s="1">
        <v>8027</v>
      </c>
      <c r="B29" s="1" t="s">
        <v>135</v>
      </c>
      <c r="C29" s="33">
        <v>4</v>
      </c>
      <c r="D29" s="33">
        <v>13</v>
      </c>
      <c r="E29" s="33">
        <v>7</v>
      </c>
      <c r="F29" s="22">
        <v>11</v>
      </c>
      <c r="G29" s="22">
        <v>12</v>
      </c>
      <c r="H29" s="22">
        <v>6</v>
      </c>
      <c r="I29">
        <v>10</v>
      </c>
      <c r="J29">
        <v>3</v>
      </c>
      <c r="K29">
        <v>4</v>
      </c>
      <c r="L29">
        <v>6</v>
      </c>
      <c r="M29">
        <v>10</v>
      </c>
      <c r="N29" s="2">
        <v>5</v>
      </c>
      <c r="O29" s="2">
        <v>8</v>
      </c>
      <c r="P29" s="1">
        <v>17</v>
      </c>
      <c r="Q29" s="1">
        <v>10</v>
      </c>
      <c r="R29" s="1">
        <v>13</v>
      </c>
      <c r="S29" s="1">
        <v>10</v>
      </c>
      <c r="T29" s="1">
        <v>6</v>
      </c>
      <c r="U29" s="1">
        <v>11</v>
      </c>
      <c r="V29" s="1">
        <v>34</v>
      </c>
      <c r="W29" s="1">
        <v>16</v>
      </c>
      <c r="X29" s="1">
        <v>6</v>
      </c>
      <c r="Y29" s="1">
        <v>5</v>
      </c>
      <c r="Z29" s="1">
        <v>0</v>
      </c>
      <c r="AA29" s="1">
        <v>2</v>
      </c>
      <c r="AB29" s="1">
        <v>0</v>
      </c>
      <c r="AC29" s="1">
        <v>1</v>
      </c>
      <c r="AD29" s="1">
        <v>0</v>
      </c>
      <c r="AE29" s="1">
        <v>0</v>
      </c>
      <c r="AF29" s="1">
        <v>1</v>
      </c>
      <c r="AG29" s="1">
        <v>0</v>
      </c>
      <c r="AH29" s="1">
        <v>0</v>
      </c>
      <c r="AI29" s="1">
        <v>0</v>
      </c>
      <c r="AJ29" s="1">
        <v>1</v>
      </c>
      <c r="AK29" s="4">
        <f t="shared" si="0"/>
        <v>-0.69230769230769229</v>
      </c>
      <c r="AL29" s="4">
        <f t="shared" si="1"/>
        <v>-0.33333333333333331</v>
      </c>
      <c r="AM29" s="4">
        <f t="shared" si="2"/>
        <v>-0.6</v>
      </c>
      <c r="AN29" s="33">
        <v>162500</v>
      </c>
      <c r="AO29" s="33">
        <v>245000</v>
      </c>
      <c r="AP29" s="33">
        <v>238000</v>
      </c>
      <c r="AQ29" s="24">
        <v>184500</v>
      </c>
      <c r="AR29" s="24">
        <v>216250</v>
      </c>
      <c r="AS29" s="24">
        <v>208000</v>
      </c>
      <c r="AT29">
        <v>143000</v>
      </c>
      <c r="AU29">
        <v>165000</v>
      </c>
      <c r="AV29">
        <v>180000</v>
      </c>
      <c r="AW29">
        <v>80050</v>
      </c>
      <c r="AX29">
        <v>46000</v>
      </c>
      <c r="AY29" s="2">
        <v>67000</v>
      </c>
      <c r="AZ29" s="2">
        <v>46730</v>
      </c>
      <c r="BA29" s="1">
        <v>47500</v>
      </c>
      <c r="BB29" s="1">
        <v>45900</v>
      </c>
      <c r="BC29" s="1">
        <v>42000</v>
      </c>
      <c r="BD29" s="5">
        <v>45000</v>
      </c>
      <c r="BE29" s="5">
        <v>193850</v>
      </c>
      <c r="BF29" s="1">
        <v>240000</v>
      </c>
      <c r="BG29" s="1">
        <v>206000</v>
      </c>
      <c r="BH29" s="1">
        <v>237425</v>
      </c>
      <c r="BI29" s="1">
        <v>185000</v>
      </c>
      <c r="BJ29" s="1">
        <v>175150</v>
      </c>
      <c r="BK29" s="1">
        <v>0</v>
      </c>
      <c r="BL29" s="1">
        <v>65000</v>
      </c>
      <c r="BM29" s="1">
        <v>0</v>
      </c>
      <c r="BN29" s="1">
        <v>70500</v>
      </c>
      <c r="BO29" s="1">
        <v>0</v>
      </c>
      <c r="BP29" s="1">
        <v>0</v>
      </c>
      <c r="BQ29" s="4">
        <f t="shared" si="3"/>
        <v>-0.33673469387755101</v>
      </c>
      <c r="BR29" s="4">
        <f t="shared" si="4"/>
        <v>-0.21875</v>
      </c>
      <c r="BS29" s="4">
        <f t="shared" si="5"/>
        <v>2.5326086956521738</v>
      </c>
      <c r="BT29" s="33">
        <v>179500</v>
      </c>
      <c r="BU29" s="33">
        <v>207923</v>
      </c>
      <c r="BV29" s="33">
        <v>207861</v>
      </c>
      <c r="BW29" s="24">
        <v>195036</v>
      </c>
      <c r="BX29" s="24">
        <v>182283</v>
      </c>
      <c r="BY29" s="24">
        <v>206750</v>
      </c>
      <c r="BZ29">
        <v>140830</v>
      </c>
      <c r="CA29">
        <v>173333</v>
      </c>
      <c r="CB29">
        <v>179975</v>
      </c>
      <c r="CC29">
        <v>106933</v>
      </c>
      <c r="CD29">
        <v>62883</v>
      </c>
      <c r="CE29" s="2">
        <v>79690</v>
      </c>
      <c r="CF29" s="1">
        <v>55995</v>
      </c>
      <c r="CG29" s="1">
        <v>48079</v>
      </c>
      <c r="CH29" s="1">
        <v>64660</v>
      </c>
      <c r="CI29" s="1">
        <v>37349</v>
      </c>
      <c r="CJ29" s="1">
        <v>50135</v>
      </c>
      <c r="CK29" s="5">
        <v>172617</v>
      </c>
      <c r="CL29" s="1">
        <v>246736</v>
      </c>
      <c r="CM29" s="1">
        <v>199189</v>
      </c>
      <c r="CN29" s="1">
        <v>223850</v>
      </c>
      <c r="CO29" s="1">
        <v>185400</v>
      </c>
      <c r="CP29" s="1">
        <v>175330</v>
      </c>
      <c r="CQ29" s="1">
        <v>0</v>
      </c>
      <c r="CR29" s="1">
        <v>65000</v>
      </c>
      <c r="CS29" s="1">
        <v>0</v>
      </c>
      <c r="CT29" s="1">
        <v>70500</v>
      </c>
      <c r="CU29" s="1">
        <v>0</v>
      </c>
      <c r="CV29" s="1">
        <v>0</v>
      </c>
      <c r="CW29" s="1">
        <v>152000</v>
      </c>
      <c r="CX29" s="1">
        <v>0</v>
      </c>
      <c r="CY29" s="1">
        <v>0</v>
      </c>
      <c r="CZ29" s="1">
        <v>0</v>
      </c>
      <c r="DA29" s="1">
        <v>128000</v>
      </c>
      <c r="DB29" s="4">
        <f t="shared" si="6"/>
        <v>-0.13669964361807016</v>
      </c>
      <c r="DC29" s="4">
        <f t="shared" si="7"/>
        <v>-0.13180169286577992</v>
      </c>
      <c r="DD29" s="4">
        <f t="shared" si="8"/>
        <v>1.8545075775646835</v>
      </c>
      <c r="DE29" s="33">
        <v>78</v>
      </c>
      <c r="DF29" s="33">
        <v>132</v>
      </c>
      <c r="DG29" s="33">
        <v>195</v>
      </c>
      <c r="DH29" s="22">
        <v>197</v>
      </c>
      <c r="DI29" s="22">
        <v>127</v>
      </c>
      <c r="DJ29" s="22">
        <v>97</v>
      </c>
      <c r="DK29">
        <v>44</v>
      </c>
      <c r="DL29">
        <v>10</v>
      </c>
      <c r="DM29">
        <v>17</v>
      </c>
      <c r="DN29">
        <v>208</v>
      </c>
      <c r="DO29">
        <v>67</v>
      </c>
      <c r="DP29" s="2">
        <v>103</v>
      </c>
      <c r="DQ29" s="1">
        <v>184</v>
      </c>
      <c r="DR29" s="1">
        <v>126</v>
      </c>
      <c r="DS29" s="1">
        <v>168</v>
      </c>
      <c r="DT29" s="1">
        <v>122</v>
      </c>
      <c r="DU29" s="1">
        <v>202</v>
      </c>
      <c r="DV29" s="5">
        <v>208</v>
      </c>
      <c r="DW29" s="1">
        <v>0</v>
      </c>
      <c r="DX29" s="1">
        <v>119</v>
      </c>
      <c r="DY29" s="1">
        <v>66</v>
      </c>
      <c r="DZ29" s="1">
        <v>33</v>
      </c>
      <c r="EA29" s="1">
        <v>59</v>
      </c>
      <c r="EB29" s="1">
        <v>0</v>
      </c>
      <c r="EC29" s="1">
        <v>27</v>
      </c>
      <c r="ED29" s="1">
        <v>0</v>
      </c>
      <c r="EE29" s="1">
        <v>41</v>
      </c>
      <c r="EF29" s="1">
        <v>0</v>
      </c>
      <c r="EG29" s="1">
        <v>0</v>
      </c>
      <c r="EH29" s="1">
        <v>747</v>
      </c>
      <c r="EI29" s="1">
        <v>0</v>
      </c>
      <c r="EJ29" s="1">
        <v>0</v>
      </c>
      <c r="EK29" s="1">
        <v>0</v>
      </c>
      <c r="EL29" s="1">
        <v>98</v>
      </c>
      <c r="EM29" s="4">
        <f t="shared" si="9"/>
        <v>-0.40909090909090912</v>
      </c>
      <c r="EN29" s="4">
        <f t="shared" si="10"/>
        <v>-0.19587628865979381</v>
      </c>
      <c r="EO29" s="4">
        <f t="shared" si="11"/>
        <v>0.16417910447761194</v>
      </c>
      <c r="EP29" s="33">
        <v>14</v>
      </c>
      <c r="EQ29" s="33">
        <v>19</v>
      </c>
      <c r="ER29" s="33">
        <v>28</v>
      </c>
      <c r="ES29" s="22">
        <v>22</v>
      </c>
      <c r="ET29" s="22">
        <v>27</v>
      </c>
      <c r="EU29" s="22">
        <v>14</v>
      </c>
      <c r="EV29">
        <v>23</v>
      </c>
      <c r="EW29">
        <v>11</v>
      </c>
      <c r="EX29">
        <v>10</v>
      </c>
      <c r="EY29">
        <v>9</v>
      </c>
      <c r="EZ29">
        <v>14</v>
      </c>
      <c r="FA29">
        <v>16</v>
      </c>
      <c r="FB29" s="1">
        <v>24</v>
      </c>
      <c r="FC29" s="1">
        <v>24</v>
      </c>
      <c r="FD29" s="1">
        <v>35</v>
      </c>
      <c r="FE29" s="4">
        <f t="shared" si="12"/>
        <v>-0.26315789473684209</v>
      </c>
      <c r="FF29" s="4">
        <f t="shared" si="13"/>
        <v>0</v>
      </c>
      <c r="FG29" s="4">
        <f t="shared" si="14"/>
        <v>0</v>
      </c>
      <c r="FH29" s="33">
        <v>219768</v>
      </c>
      <c r="FI29" s="33">
        <v>205000</v>
      </c>
      <c r="FJ29" s="33">
        <v>197000</v>
      </c>
      <c r="FK29" s="24">
        <v>185000</v>
      </c>
      <c r="FL29" s="24">
        <v>235000</v>
      </c>
      <c r="FM29" s="24">
        <v>205000</v>
      </c>
      <c r="FN29">
        <v>189900</v>
      </c>
      <c r="FO29">
        <v>174900</v>
      </c>
      <c r="FP29">
        <v>109450</v>
      </c>
      <c r="FQ29">
        <v>99999</v>
      </c>
      <c r="FR29">
        <v>104500</v>
      </c>
      <c r="FS29" s="2">
        <v>79625</v>
      </c>
      <c r="FT29" s="1">
        <v>57500</v>
      </c>
      <c r="FU29" s="1">
        <v>35000</v>
      </c>
      <c r="FV29" s="1">
        <v>69000</v>
      </c>
      <c r="FW29" s="4">
        <f t="shared" si="15"/>
        <v>7.20390243902439E-2</v>
      </c>
      <c r="FX29" s="4">
        <f t="shared" si="16"/>
        <v>7.20390243902439E-2</v>
      </c>
      <c r="FY29" s="4">
        <f t="shared" si="17"/>
        <v>1.103043062200957</v>
      </c>
      <c r="FZ29" s="33">
        <v>192250</v>
      </c>
      <c r="GA29" s="33">
        <v>209415</v>
      </c>
      <c r="GB29" s="33">
        <v>211571</v>
      </c>
      <c r="GC29" s="24">
        <v>198781</v>
      </c>
      <c r="GD29" s="24">
        <v>184633</v>
      </c>
      <c r="GE29" s="24">
        <v>213966</v>
      </c>
      <c r="GF29">
        <v>136060</v>
      </c>
      <c r="GG29">
        <v>179300</v>
      </c>
      <c r="GH29">
        <v>178975</v>
      </c>
      <c r="GI29">
        <v>115550</v>
      </c>
      <c r="GJ29">
        <v>72228</v>
      </c>
      <c r="GK29" s="2">
        <v>71190</v>
      </c>
      <c r="GL29" s="1">
        <v>49744</v>
      </c>
      <c r="GM29" s="1">
        <v>52641</v>
      </c>
      <c r="GN29" s="1">
        <v>66700</v>
      </c>
      <c r="GO29" s="4">
        <f t="shared" si="18"/>
        <v>-8.1966430293913997E-2</v>
      </c>
      <c r="GP29" s="4">
        <f t="shared" si="19"/>
        <v>-0.10149276053204714</v>
      </c>
      <c r="GQ29" s="4">
        <f t="shared" si="20"/>
        <v>1.6617101401118679</v>
      </c>
      <c r="GR29" s="1"/>
      <c r="GS29" s="1"/>
      <c r="GT29" s="1"/>
      <c r="GU29" s="1"/>
      <c r="GV29" s="1"/>
      <c r="GW29" s="1"/>
      <c r="GX29" s="1"/>
      <c r="GY29" s="1"/>
    </row>
    <row r="30" spans="1:207" ht="12.75" customHeight="1" x14ac:dyDescent="0.25">
      <c r="A30" s="1">
        <v>8028</v>
      </c>
      <c r="B30" s="1" t="s">
        <v>136</v>
      </c>
      <c r="C30" s="33">
        <v>287</v>
      </c>
      <c r="D30" s="33">
        <v>304</v>
      </c>
      <c r="E30" s="33">
        <v>322</v>
      </c>
      <c r="F30" s="22">
        <v>472</v>
      </c>
      <c r="G30" s="22">
        <v>531</v>
      </c>
      <c r="H30" s="22">
        <v>229</v>
      </c>
      <c r="I30">
        <v>390</v>
      </c>
      <c r="J30">
        <v>401</v>
      </c>
      <c r="K30">
        <v>271</v>
      </c>
      <c r="L30">
        <v>215</v>
      </c>
      <c r="M30">
        <v>210</v>
      </c>
      <c r="N30" s="2">
        <v>202</v>
      </c>
      <c r="O30" s="2">
        <v>233</v>
      </c>
      <c r="P30" s="1">
        <v>244</v>
      </c>
      <c r="Q30" s="1">
        <v>167</v>
      </c>
      <c r="R30" s="1">
        <v>124</v>
      </c>
      <c r="S30" s="1">
        <v>243</v>
      </c>
      <c r="T30" s="1">
        <v>142</v>
      </c>
      <c r="U30" s="1">
        <v>229</v>
      </c>
      <c r="V30" s="1">
        <v>384</v>
      </c>
      <c r="W30" s="1">
        <v>377</v>
      </c>
      <c r="X30" s="1">
        <v>323</v>
      </c>
      <c r="Y30" s="1">
        <v>385</v>
      </c>
      <c r="Z30" s="1">
        <v>285</v>
      </c>
      <c r="AA30" s="1">
        <v>312</v>
      </c>
      <c r="AB30" s="1">
        <v>214</v>
      </c>
      <c r="AC30" s="1">
        <v>313</v>
      </c>
      <c r="AD30" s="1">
        <v>158</v>
      </c>
      <c r="AE30" s="1">
        <v>91</v>
      </c>
      <c r="AF30" s="1">
        <v>48</v>
      </c>
      <c r="AG30" s="1">
        <v>24</v>
      </c>
      <c r="AH30" s="1">
        <v>18</v>
      </c>
      <c r="AI30" s="1">
        <v>19</v>
      </c>
      <c r="AJ30" s="1">
        <v>13</v>
      </c>
      <c r="AK30" s="4">
        <f t="shared" si="0"/>
        <v>-5.5921052631578948E-2</v>
      </c>
      <c r="AL30" s="4">
        <f t="shared" si="1"/>
        <v>0.25327510917030566</v>
      </c>
      <c r="AM30" s="4">
        <f t="shared" si="2"/>
        <v>0.36666666666666664</v>
      </c>
      <c r="AN30" s="33">
        <v>420000</v>
      </c>
      <c r="AO30" s="33">
        <v>397750</v>
      </c>
      <c r="AP30" s="33">
        <v>386000</v>
      </c>
      <c r="AQ30" s="24">
        <v>390500</v>
      </c>
      <c r="AR30" s="24">
        <v>367500</v>
      </c>
      <c r="AS30" s="24">
        <v>365000</v>
      </c>
      <c r="AT30">
        <v>360000</v>
      </c>
      <c r="AU30">
        <v>375000</v>
      </c>
      <c r="AV30">
        <v>390000</v>
      </c>
      <c r="AW30">
        <v>340000</v>
      </c>
      <c r="AX30">
        <v>335000</v>
      </c>
      <c r="AY30" s="2">
        <v>322500</v>
      </c>
      <c r="AZ30" s="2">
        <v>284900</v>
      </c>
      <c r="BA30" s="1">
        <v>255000</v>
      </c>
      <c r="BB30" s="1">
        <v>220000</v>
      </c>
      <c r="BC30" s="1">
        <v>286250</v>
      </c>
      <c r="BD30" s="5">
        <v>280000</v>
      </c>
      <c r="BE30" s="5">
        <v>326250</v>
      </c>
      <c r="BF30" s="1">
        <v>321000</v>
      </c>
      <c r="BG30" s="1">
        <v>312827</v>
      </c>
      <c r="BH30" s="1">
        <v>337000</v>
      </c>
      <c r="BI30" s="1">
        <v>294446</v>
      </c>
      <c r="BJ30" s="1">
        <v>279538</v>
      </c>
      <c r="BK30" s="1">
        <v>264900</v>
      </c>
      <c r="BL30" s="1">
        <v>239832</v>
      </c>
      <c r="BM30" s="1">
        <v>239000</v>
      </c>
      <c r="BN30" s="1">
        <v>182500</v>
      </c>
      <c r="BO30" s="1">
        <v>184950</v>
      </c>
      <c r="BP30" s="1">
        <v>210651</v>
      </c>
      <c r="BQ30" s="4">
        <f t="shared" si="3"/>
        <v>5.5939660590823378E-2</v>
      </c>
      <c r="BR30" s="4">
        <f t="shared" si="4"/>
        <v>0.15068493150684931</v>
      </c>
      <c r="BS30" s="4">
        <f t="shared" si="5"/>
        <v>0.2537313432835821</v>
      </c>
      <c r="BT30" s="33">
        <v>519205</v>
      </c>
      <c r="BU30" s="33">
        <v>533876</v>
      </c>
      <c r="BV30" s="33">
        <v>457241</v>
      </c>
      <c r="BW30" s="24">
        <v>478346</v>
      </c>
      <c r="BX30" s="24">
        <v>475947</v>
      </c>
      <c r="BY30" s="24">
        <v>455096</v>
      </c>
      <c r="BZ30">
        <v>464423</v>
      </c>
      <c r="CA30">
        <v>455025</v>
      </c>
      <c r="CB30">
        <v>474128</v>
      </c>
      <c r="CC30">
        <v>407252</v>
      </c>
      <c r="CD30">
        <v>386370</v>
      </c>
      <c r="CE30" s="2">
        <v>373566</v>
      </c>
      <c r="CF30" s="1">
        <v>298368</v>
      </c>
      <c r="CG30" s="1">
        <v>277180</v>
      </c>
      <c r="CH30" s="1">
        <v>271559</v>
      </c>
      <c r="CI30" s="1">
        <v>301517</v>
      </c>
      <c r="CJ30" s="1">
        <v>325896</v>
      </c>
      <c r="CK30" s="5">
        <v>343121</v>
      </c>
      <c r="CL30" s="1">
        <v>349541</v>
      </c>
      <c r="CM30" s="1">
        <v>342673</v>
      </c>
      <c r="CN30" s="1">
        <v>364866</v>
      </c>
      <c r="CO30" s="1">
        <v>324205</v>
      </c>
      <c r="CP30" s="1">
        <v>298317</v>
      </c>
      <c r="CQ30" s="1">
        <v>300258</v>
      </c>
      <c r="CR30" s="1">
        <v>264773</v>
      </c>
      <c r="CS30" s="1">
        <v>254933</v>
      </c>
      <c r="CT30" s="1">
        <v>214806</v>
      </c>
      <c r="CU30" s="1">
        <v>207130</v>
      </c>
      <c r="CV30" s="1">
        <v>217327</v>
      </c>
      <c r="CW30" s="1">
        <v>180019</v>
      </c>
      <c r="CX30" s="1">
        <v>217020</v>
      </c>
      <c r="CY30" s="1">
        <v>169340</v>
      </c>
      <c r="CZ30" s="1">
        <v>176826</v>
      </c>
      <c r="DA30" s="1">
        <v>136615</v>
      </c>
      <c r="DB30" s="4">
        <f t="shared" si="6"/>
        <v>-2.7480163933197972E-2</v>
      </c>
      <c r="DC30" s="4">
        <f t="shared" si="7"/>
        <v>0.14086917925009229</v>
      </c>
      <c r="DD30" s="4">
        <f t="shared" si="8"/>
        <v>0.34380257266350905</v>
      </c>
      <c r="DE30" s="33">
        <v>48</v>
      </c>
      <c r="DF30" s="33">
        <v>47</v>
      </c>
      <c r="DG30" s="33">
        <v>65</v>
      </c>
      <c r="DH30" s="22">
        <v>54</v>
      </c>
      <c r="DI30" s="22">
        <v>81</v>
      </c>
      <c r="DJ30" s="22">
        <v>63</v>
      </c>
      <c r="DK30">
        <v>70</v>
      </c>
      <c r="DL30">
        <v>47</v>
      </c>
      <c r="DM30">
        <v>59</v>
      </c>
      <c r="DN30">
        <v>46</v>
      </c>
      <c r="DO30">
        <v>49</v>
      </c>
      <c r="DP30" s="2">
        <v>54</v>
      </c>
      <c r="DQ30" s="1">
        <v>56</v>
      </c>
      <c r="DR30" s="1">
        <v>125</v>
      </c>
      <c r="DS30" s="1">
        <v>144</v>
      </c>
      <c r="DT30" s="1">
        <v>160</v>
      </c>
      <c r="DU30" s="1">
        <v>114</v>
      </c>
      <c r="DV30" s="5">
        <v>146</v>
      </c>
      <c r="DW30" s="1">
        <v>116</v>
      </c>
      <c r="DX30" s="1">
        <v>145</v>
      </c>
      <c r="DY30" s="1">
        <v>142</v>
      </c>
      <c r="DZ30" s="1">
        <v>119</v>
      </c>
      <c r="EA30" s="1">
        <v>83</v>
      </c>
      <c r="EB30" s="1">
        <v>60</v>
      </c>
      <c r="EC30" s="1">
        <v>47</v>
      </c>
      <c r="ED30" s="1">
        <v>45</v>
      </c>
      <c r="EE30" s="1">
        <v>115</v>
      </c>
      <c r="EF30" s="1">
        <v>144</v>
      </c>
      <c r="EG30" s="1">
        <v>94</v>
      </c>
      <c r="EH30" s="1">
        <v>96</v>
      </c>
      <c r="EI30" s="1">
        <v>135</v>
      </c>
      <c r="EJ30" s="1">
        <v>103</v>
      </c>
      <c r="EK30" s="1">
        <v>82</v>
      </c>
      <c r="EL30" s="1">
        <v>122</v>
      </c>
      <c r="EM30" s="4">
        <f t="shared" si="9"/>
        <v>2.1276595744680851E-2</v>
      </c>
      <c r="EN30" s="4">
        <f t="shared" si="10"/>
        <v>-0.23809523809523808</v>
      </c>
      <c r="EO30" s="4">
        <f t="shared" si="11"/>
        <v>-2.0408163265306121E-2</v>
      </c>
      <c r="EP30" s="33">
        <v>535</v>
      </c>
      <c r="EQ30" s="33">
        <v>573</v>
      </c>
      <c r="ER30" s="33">
        <v>560</v>
      </c>
      <c r="ES30" s="22">
        <v>861</v>
      </c>
      <c r="ET30" s="22">
        <v>1038</v>
      </c>
      <c r="EU30" s="22">
        <v>657</v>
      </c>
      <c r="EV30">
        <v>865</v>
      </c>
      <c r="EW30">
        <v>680</v>
      </c>
      <c r="EX30">
        <v>314</v>
      </c>
      <c r="EY30">
        <v>251</v>
      </c>
      <c r="EZ30">
        <v>207</v>
      </c>
      <c r="FA30">
        <v>245</v>
      </c>
      <c r="FB30" s="1">
        <v>225</v>
      </c>
      <c r="FC30" s="1">
        <v>231</v>
      </c>
      <c r="FD30" s="1">
        <v>274</v>
      </c>
      <c r="FE30" s="4">
        <f t="shared" si="12"/>
        <v>-6.6317626527050616E-2</v>
      </c>
      <c r="FF30" s="4">
        <f t="shared" si="13"/>
        <v>-0.18569254185692541</v>
      </c>
      <c r="FG30" s="4">
        <f t="shared" si="14"/>
        <v>1.5845410628019323</v>
      </c>
      <c r="FH30" s="33">
        <v>415000</v>
      </c>
      <c r="FI30" s="33">
        <v>424900</v>
      </c>
      <c r="FJ30" s="33">
        <v>440000</v>
      </c>
      <c r="FK30" s="24">
        <v>399000</v>
      </c>
      <c r="FL30" s="24">
        <v>389900</v>
      </c>
      <c r="FM30" s="24">
        <v>425000</v>
      </c>
      <c r="FN30">
        <v>398500</v>
      </c>
      <c r="FO30">
        <v>388750</v>
      </c>
      <c r="FP30">
        <v>399450</v>
      </c>
      <c r="FQ30">
        <v>374999</v>
      </c>
      <c r="FR30">
        <v>339000</v>
      </c>
      <c r="FS30" s="2">
        <v>297500</v>
      </c>
      <c r="FT30" s="1">
        <v>299900</v>
      </c>
      <c r="FU30" s="1">
        <v>270000</v>
      </c>
      <c r="FV30" s="1">
        <v>251500</v>
      </c>
      <c r="FW30" s="4">
        <f t="shared" si="15"/>
        <v>-2.3299599905860204E-2</v>
      </c>
      <c r="FX30" s="4">
        <f t="shared" si="16"/>
        <v>-2.3529411764705882E-2</v>
      </c>
      <c r="FY30" s="4">
        <f t="shared" si="17"/>
        <v>0.22418879056047197</v>
      </c>
      <c r="FZ30" s="33">
        <v>520404</v>
      </c>
      <c r="GA30" s="33">
        <v>532314</v>
      </c>
      <c r="GB30" s="33">
        <v>454245</v>
      </c>
      <c r="GC30" s="24">
        <v>477618</v>
      </c>
      <c r="GD30" s="24">
        <v>480186</v>
      </c>
      <c r="GE30" s="24">
        <v>458270</v>
      </c>
      <c r="GF30">
        <v>469352</v>
      </c>
      <c r="GG30">
        <v>452874</v>
      </c>
      <c r="GH30">
        <v>473845</v>
      </c>
      <c r="GI30">
        <v>408173</v>
      </c>
      <c r="GJ30">
        <v>388943</v>
      </c>
      <c r="GK30" s="2">
        <v>374272</v>
      </c>
      <c r="GL30" s="1">
        <v>300798</v>
      </c>
      <c r="GM30" s="1">
        <v>287893</v>
      </c>
      <c r="GN30" s="1">
        <v>283140</v>
      </c>
      <c r="GO30" s="4">
        <f t="shared" si="18"/>
        <v>-2.2374012331067752E-2</v>
      </c>
      <c r="GP30" s="4">
        <f t="shared" si="19"/>
        <v>0.13558382612870143</v>
      </c>
      <c r="GQ30" s="4">
        <f t="shared" si="20"/>
        <v>0.33799554176318897</v>
      </c>
      <c r="GR30" s="1"/>
      <c r="GS30" s="1"/>
      <c r="GT30" s="1"/>
      <c r="GU30" s="1"/>
      <c r="GV30" s="1"/>
      <c r="GW30" s="1"/>
      <c r="GX30" s="1"/>
      <c r="GY30" s="1"/>
    </row>
    <row r="31" spans="1:207" ht="12.75" customHeight="1" x14ac:dyDescent="0.25">
      <c r="A31" s="1">
        <v>8029</v>
      </c>
      <c r="B31" s="1" t="s">
        <v>137</v>
      </c>
      <c r="C31" s="33">
        <v>1</v>
      </c>
      <c r="D31" s="33">
        <v>2</v>
      </c>
      <c r="E31" s="33">
        <v>2</v>
      </c>
      <c r="F31" s="22">
        <v>1</v>
      </c>
      <c r="G31" s="22">
        <v>3</v>
      </c>
      <c r="H31" s="22">
        <v>2</v>
      </c>
      <c r="I31">
        <v>1</v>
      </c>
      <c r="J31">
        <v>4</v>
      </c>
      <c r="K31">
        <v>2</v>
      </c>
      <c r="L31">
        <v>3</v>
      </c>
      <c r="M31">
        <v>1</v>
      </c>
      <c r="N31" s="2">
        <v>3</v>
      </c>
      <c r="O31" s="2">
        <v>2</v>
      </c>
      <c r="P31" s="1">
        <v>6</v>
      </c>
      <c r="Q31" s="1">
        <v>8</v>
      </c>
      <c r="R31" s="1">
        <v>6</v>
      </c>
      <c r="S31" s="1">
        <v>8</v>
      </c>
      <c r="T31" s="1">
        <v>6</v>
      </c>
      <c r="U31" s="1">
        <v>6</v>
      </c>
      <c r="V31" s="1">
        <v>9</v>
      </c>
      <c r="W31" s="1">
        <v>5</v>
      </c>
      <c r="X31" s="1">
        <v>2</v>
      </c>
      <c r="Y31" s="1">
        <v>5</v>
      </c>
      <c r="Z31" s="1">
        <v>1</v>
      </c>
      <c r="AA31" s="1">
        <v>0</v>
      </c>
      <c r="AB31" s="1">
        <v>1</v>
      </c>
      <c r="AC31" s="1">
        <v>0</v>
      </c>
      <c r="AD31" s="1">
        <v>0</v>
      </c>
      <c r="AE31" s="1">
        <v>2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4">
        <f t="shared" si="0"/>
        <v>-0.5</v>
      </c>
      <c r="AL31" s="4">
        <f t="shared" si="1"/>
        <v>-0.5</v>
      </c>
      <c r="AM31" s="4">
        <f t="shared" si="2"/>
        <v>0</v>
      </c>
      <c r="AN31" s="33">
        <v>360000</v>
      </c>
      <c r="AO31" s="33">
        <v>207950</v>
      </c>
      <c r="AP31" s="33">
        <v>110500</v>
      </c>
      <c r="AQ31" s="24">
        <v>78000</v>
      </c>
      <c r="AR31" s="24">
        <v>115000</v>
      </c>
      <c r="AS31" s="24">
        <v>241000</v>
      </c>
      <c r="AT31">
        <v>116000</v>
      </c>
      <c r="AU31">
        <v>69750</v>
      </c>
      <c r="AV31">
        <v>36000</v>
      </c>
      <c r="AW31">
        <v>30604</v>
      </c>
      <c r="AX31">
        <v>5900</v>
      </c>
      <c r="AY31" s="2">
        <v>50000</v>
      </c>
      <c r="AZ31" s="2">
        <v>92300</v>
      </c>
      <c r="BA31" s="1">
        <v>18700</v>
      </c>
      <c r="BB31" s="1">
        <v>21500</v>
      </c>
      <c r="BC31" s="1">
        <v>17450</v>
      </c>
      <c r="BD31" s="5">
        <v>19000</v>
      </c>
      <c r="BE31" s="5">
        <v>298500</v>
      </c>
      <c r="BF31" s="1">
        <v>213500</v>
      </c>
      <c r="BG31" s="1">
        <v>186400</v>
      </c>
      <c r="BH31" s="1">
        <v>179900</v>
      </c>
      <c r="BI31" s="1">
        <v>140500</v>
      </c>
      <c r="BJ31" s="1">
        <v>362462</v>
      </c>
      <c r="BK31" s="1">
        <v>67000</v>
      </c>
      <c r="BL31" s="1">
        <v>0</v>
      </c>
      <c r="BM31" s="1">
        <v>267800</v>
      </c>
      <c r="BN31" s="1">
        <v>0</v>
      </c>
      <c r="BO31" s="1">
        <v>0</v>
      </c>
      <c r="BP31" s="1">
        <v>51000</v>
      </c>
      <c r="BQ31" s="4">
        <f t="shared" si="3"/>
        <v>0.73118538110122622</v>
      </c>
      <c r="BR31" s="4">
        <f t="shared" si="4"/>
        <v>0.49377593360995853</v>
      </c>
      <c r="BS31" s="4">
        <f t="shared" si="5"/>
        <v>60.016949152542374</v>
      </c>
      <c r="BT31" s="33">
        <v>360000</v>
      </c>
      <c r="BU31" s="33">
        <v>207950</v>
      </c>
      <c r="BV31" s="33">
        <v>110500</v>
      </c>
      <c r="BW31" s="24">
        <v>78000</v>
      </c>
      <c r="BX31" s="24">
        <v>155666</v>
      </c>
      <c r="BY31" s="24">
        <v>241000</v>
      </c>
      <c r="BZ31">
        <v>116000</v>
      </c>
      <c r="CA31">
        <v>92750</v>
      </c>
      <c r="CB31">
        <v>36000</v>
      </c>
      <c r="CC31">
        <v>29868</v>
      </c>
      <c r="CD31">
        <v>5900</v>
      </c>
      <c r="CE31" s="2">
        <v>39666</v>
      </c>
      <c r="CF31" s="1">
        <v>92300</v>
      </c>
      <c r="CG31" s="1">
        <v>18350</v>
      </c>
      <c r="CH31" s="1">
        <v>26812</v>
      </c>
      <c r="CI31" s="1">
        <v>19583</v>
      </c>
      <c r="CJ31" s="1">
        <v>19500</v>
      </c>
      <c r="CK31" s="5">
        <v>224150</v>
      </c>
      <c r="CL31" s="1">
        <v>219166</v>
      </c>
      <c r="CM31" s="1">
        <v>232055</v>
      </c>
      <c r="CN31" s="1">
        <v>159160</v>
      </c>
      <c r="CO31" s="1">
        <v>140500</v>
      </c>
      <c r="CP31" s="1">
        <v>268584</v>
      </c>
      <c r="CQ31" s="1">
        <v>67000</v>
      </c>
      <c r="CR31" s="1">
        <v>0</v>
      </c>
      <c r="CS31" s="1">
        <v>267800</v>
      </c>
      <c r="CT31" s="1">
        <v>0</v>
      </c>
      <c r="CU31" s="1">
        <v>0</v>
      </c>
      <c r="CV31" s="1">
        <v>51000</v>
      </c>
      <c r="CW31" s="1">
        <v>47000</v>
      </c>
      <c r="CX31" s="1">
        <v>0</v>
      </c>
      <c r="CY31" s="1">
        <v>0</v>
      </c>
      <c r="CZ31" s="1">
        <v>0</v>
      </c>
      <c r="DA31" s="1">
        <v>0</v>
      </c>
      <c r="DB31" s="4">
        <f t="shared" si="6"/>
        <v>0.73118538110122622</v>
      </c>
      <c r="DC31" s="4">
        <f t="shared" si="7"/>
        <v>0.49377593360995853</v>
      </c>
      <c r="DD31" s="4">
        <f t="shared" si="8"/>
        <v>60.016949152542374</v>
      </c>
      <c r="DE31" s="33">
        <v>187</v>
      </c>
      <c r="DF31" s="33">
        <v>95</v>
      </c>
      <c r="DG31" s="33">
        <v>86</v>
      </c>
      <c r="DH31" s="22">
        <v>480</v>
      </c>
      <c r="DI31" s="22">
        <v>42</v>
      </c>
      <c r="DJ31" s="22">
        <v>180</v>
      </c>
      <c r="DK31">
        <v>104</v>
      </c>
      <c r="DL31">
        <v>58</v>
      </c>
      <c r="DM31">
        <v>136</v>
      </c>
      <c r="DN31">
        <v>140</v>
      </c>
      <c r="DO31">
        <v>181</v>
      </c>
      <c r="DP31" s="2">
        <v>123</v>
      </c>
      <c r="DQ31" s="1">
        <v>18</v>
      </c>
      <c r="DR31" s="1">
        <v>55</v>
      </c>
      <c r="DS31" s="1">
        <v>206</v>
      </c>
      <c r="DT31" s="1">
        <v>60</v>
      </c>
      <c r="DU31" s="1">
        <v>131</v>
      </c>
      <c r="DV31" s="5">
        <v>81</v>
      </c>
      <c r="DW31" s="1">
        <v>133</v>
      </c>
      <c r="DX31" s="1">
        <v>161</v>
      </c>
      <c r="DY31" s="1">
        <v>83</v>
      </c>
      <c r="DZ31" s="1">
        <v>65</v>
      </c>
      <c r="EA31" s="1">
        <v>103</v>
      </c>
      <c r="EB31" s="1">
        <v>69</v>
      </c>
      <c r="EC31" s="1">
        <v>0</v>
      </c>
      <c r="ED31" s="1">
        <v>145</v>
      </c>
      <c r="EE31" s="1">
        <v>0</v>
      </c>
      <c r="EF31" s="1">
        <v>0</v>
      </c>
      <c r="EG31" s="1">
        <v>49</v>
      </c>
      <c r="EH31" s="1">
        <v>50</v>
      </c>
      <c r="EI31" s="1">
        <v>0</v>
      </c>
      <c r="EJ31" s="1">
        <v>0</v>
      </c>
      <c r="EK31" s="1">
        <v>0</v>
      </c>
      <c r="EL31" s="1">
        <v>0</v>
      </c>
      <c r="EM31" s="4">
        <f t="shared" si="9"/>
        <v>0.96842105263157896</v>
      </c>
      <c r="EN31" s="4">
        <f t="shared" si="10"/>
        <v>3.888888888888889E-2</v>
      </c>
      <c r="EO31" s="4">
        <f t="shared" si="11"/>
        <v>3.3149171270718231E-2</v>
      </c>
      <c r="EP31" s="33">
        <v>4</v>
      </c>
      <c r="EQ31" s="33">
        <v>8</v>
      </c>
      <c r="ER31" s="33">
        <v>5</v>
      </c>
      <c r="ES31" s="22">
        <v>3</v>
      </c>
      <c r="ET31" s="22">
        <v>9</v>
      </c>
      <c r="EU31" s="22">
        <v>0</v>
      </c>
      <c r="EV31">
        <v>8</v>
      </c>
      <c r="EW31">
        <v>6</v>
      </c>
      <c r="EX31">
        <v>2</v>
      </c>
      <c r="EY31">
        <v>5</v>
      </c>
      <c r="EZ31">
        <v>3</v>
      </c>
      <c r="FA31">
        <v>4</v>
      </c>
      <c r="FB31" s="1">
        <v>10</v>
      </c>
      <c r="FC31" s="1">
        <v>4</v>
      </c>
      <c r="FD31" s="1">
        <v>15</v>
      </c>
      <c r="FE31" s="4">
        <f t="shared" si="12"/>
        <v>-0.5</v>
      </c>
      <c r="FF31" s="4" t="e">
        <f t="shared" si="13"/>
        <v>#DIV/0!</v>
      </c>
      <c r="FG31" s="4">
        <f t="shared" si="14"/>
        <v>0.33333333333333331</v>
      </c>
      <c r="FH31" s="33">
        <v>119950</v>
      </c>
      <c r="FI31" s="33">
        <v>132000</v>
      </c>
      <c r="FJ31" s="33">
        <v>165000</v>
      </c>
      <c r="FK31" s="24">
        <v>150000</v>
      </c>
      <c r="FL31" s="24">
        <v>125000</v>
      </c>
      <c r="FM31" s="24">
        <v>0</v>
      </c>
      <c r="FN31">
        <v>129900</v>
      </c>
      <c r="FO31">
        <v>131750</v>
      </c>
      <c r="FP31">
        <v>27900</v>
      </c>
      <c r="FQ31">
        <v>249900</v>
      </c>
      <c r="FR31">
        <v>50000</v>
      </c>
      <c r="FS31" s="2">
        <v>22575</v>
      </c>
      <c r="FT31" s="1">
        <v>37450</v>
      </c>
      <c r="FU31" s="1">
        <v>23400</v>
      </c>
      <c r="FV31" s="1">
        <v>30000</v>
      </c>
      <c r="FW31" s="4">
        <f t="shared" si="15"/>
        <v>-9.1287878787878793E-2</v>
      </c>
      <c r="FX31" s="4" t="e">
        <f t="shared" si="16"/>
        <v>#DIV/0!</v>
      </c>
      <c r="FY31" s="4">
        <f t="shared" si="17"/>
        <v>1.399</v>
      </c>
      <c r="FZ31" s="33">
        <v>359900</v>
      </c>
      <c r="GA31" s="33">
        <v>208700</v>
      </c>
      <c r="GB31" s="33">
        <v>121850</v>
      </c>
      <c r="GC31" s="24">
        <v>78000</v>
      </c>
      <c r="GD31" s="24">
        <v>154633</v>
      </c>
      <c r="GE31" s="24">
        <v>244450</v>
      </c>
      <c r="GF31">
        <v>129900</v>
      </c>
      <c r="GG31">
        <v>92950</v>
      </c>
      <c r="GH31">
        <v>42400</v>
      </c>
      <c r="GI31">
        <v>29040</v>
      </c>
      <c r="GJ31">
        <v>7900</v>
      </c>
      <c r="GK31" s="2">
        <v>53300</v>
      </c>
      <c r="GL31" s="1">
        <v>87235</v>
      </c>
      <c r="GM31" s="1">
        <v>17908</v>
      </c>
      <c r="GN31" s="1">
        <v>26622</v>
      </c>
      <c r="GO31" s="4">
        <f t="shared" si="18"/>
        <v>0.72448490656444653</v>
      </c>
      <c r="GP31" s="4">
        <f t="shared" si="19"/>
        <v>0.47228472080179995</v>
      </c>
      <c r="GQ31" s="4">
        <f t="shared" si="20"/>
        <v>44.556962025316459</v>
      </c>
      <c r="GR31" s="1"/>
      <c r="GS31" s="1"/>
      <c r="GT31" s="1"/>
      <c r="GU31" s="1"/>
      <c r="GV31" s="1"/>
      <c r="GW31" s="1"/>
      <c r="GX31" s="1"/>
      <c r="GY31" s="1"/>
    </row>
    <row r="32" spans="1:207" ht="12.75" customHeight="1" x14ac:dyDescent="0.25">
      <c r="A32" s="1">
        <v>8030</v>
      </c>
      <c r="B32" s="1" t="s">
        <v>138</v>
      </c>
      <c r="C32" s="33">
        <v>1</v>
      </c>
      <c r="D32" s="33">
        <v>1</v>
      </c>
      <c r="E32" s="33">
        <v>0</v>
      </c>
      <c r="F32" s="22">
        <v>0</v>
      </c>
      <c r="G32" s="22">
        <v>1</v>
      </c>
      <c r="H32" s="22">
        <v>0</v>
      </c>
      <c r="I32">
        <v>0</v>
      </c>
      <c r="J32">
        <v>0</v>
      </c>
      <c r="K32">
        <v>2</v>
      </c>
      <c r="L32">
        <v>0</v>
      </c>
      <c r="M32">
        <v>0</v>
      </c>
      <c r="N32" s="2">
        <v>0</v>
      </c>
      <c r="O32" s="2">
        <v>0</v>
      </c>
      <c r="P32" s="1">
        <v>1</v>
      </c>
      <c r="Q32" s="1">
        <v>3</v>
      </c>
      <c r="R32" s="1">
        <v>1</v>
      </c>
      <c r="S32" s="1">
        <v>0</v>
      </c>
      <c r="T32" s="1">
        <v>0</v>
      </c>
      <c r="U32" s="1">
        <v>2</v>
      </c>
      <c r="V32" s="1">
        <v>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4">
        <f t="shared" si="0"/>
        <v>0</v>
      </c>
      <c r="AL32" s="4" t="e">
        <f t="shared" si="1"/>
        <v>#DIV/0!</v>
      </c>
      <c r="AM32" s="4" t="e">
        <f t="shared" si="2"/>
        <v>#DIV/0!</v>
      </c>
      <c r="AN32" s="33">
        <v>220000</v>
      </c>
      <c r="AO32" s="33">
        <v>225000</v>
      </c>
      <c r="AP32" s="33">
        <v>0</v>
      </c>
      <c r="AQ32" s="24">
        <v>0</v>
      </c>
      <c r="AR32" s="24">
        <v>189000</v>
      </c>
      <c r="AS32" s="24">
        <v>0</v>
      </c>
      <c r="AT32">
        <v>0</v>
      </c>
      <c r="AU32">
        <v>0</v>
      </c>
      <c r="AV32">
        <v>161000</v>
      </c>
      <c r="AW32">
        <v>0</v>
      </c>
      <c r="AX32">
        <v>0</v>
      </c>
      <c r="AY32" s="2">
        <v>0</v>
      </c>
      <c r="AZ32" s="2">
        <v>0</v>
      </c>
      <c r="BA32" s="1">
        <v>13500</v>
      </c>
      <c r="BB32" s="1">
        <v>40000</v>
      </c>
      <c r="BC32" s="1">
        <v>50000</v>
      </c>
      <c r="BD32" s="5">
        <v>0</v>
      </c>
      <c r="BE32" s="5">
        <v>0</v>
      </c>
      <c r="BF32" s="1">
        <v>205000</v>
      </c>
      <c r="BG32" s="1">
        <v>122450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4">
        <f t="shared" si="3"/>
        <v>-2.2222222222222223E-2</v>
      </c>
      <c r="BR32" s="4" t="e">
        <f t="shared" si="4"/>
        <v>#DIV/0!</v>
      </c>
      <c r="BS32" s="4" t="e">
        <f t="shared" si="5"/>
        <v>#DIV/0!</v>
      </c>
      <c r="BT32" s="33">
        <v>220000</v>
      </c>
      <c r="BU32" s="33">
        <v>225000</v>
      </c>
      <c r="BV32" s="33">
        <v>0</v>
      </c>
      <c r="BW32" s="24">
        <v>0</v>
      </c>
      <c r="BX32" s="24">
        <v>189000</v>
      </c>
      <c r="BY32" s="24">
        <v>0</v>
      </c>
      <c r="BZ32">
        <v>0</v>
      </c>
      <c r="CA32">
        <v>0</v>
      </c>
      <c r="CB32">
        <v>161000</v>
      </c>
      <c r="CC32">
        <v>0</v>
      </c>
      <c r="CD32">
        <v>0</v>
      </c>
      <c r="CE32" s="2">
        <v>0</v>
      </c>
      <c r="CF32" s="1">
        <v>0</v>
      </c>
      <c r="CG32" s="1">
        <v>13500</v>
      </c>
      <c r="CH32" s="1">
        <v>41966</v>
      </c>
      <c r="CI32" s="1">
        <v>50000</v>
      </c>
      <c r="CJ32" s="1">
        <v>0</v>
      </c>
      <c r="CK32" s="5">
        <v>0</v>
      </c>
      <c r="CL32" s="1">
        <v>205000</v>
      </c>
      <c r="CM32" s="1">
        <v>122450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4">
        <f t="shared" si="6"/>
        <v>-2.2222222222222223E-2</v>
      </c>
      <c r="DC32" s="4" t="e">
        <f t="shared" si="7"/>
        <v>#DIV/0!</v>
      </c>
      <c r="DD32" s="4" t="e">
        <f t="shared" si="8"/>
        <v>#DIV/0!</v>
      </c>
      <c r="DE32" s="33">
        <v>169</v>
      </c>
      <c r="DF32" s="33">
        <v>59</v>
      </c>
      <c r="DG32" s="33">
        <v>0</v>
      </c>
      <c r="DH32" s="22">
        <v>0</v>
      </c>
      <c r="DI32" s="22">
        <v>108</v>
      </c>
      <c r="DJ32" s="22">
        <v>0</v>
      </c>
      <c r="DK32">
        <v>0</v>
      </c>
      <c r="DL32">
        <v>0</v>
      </c>
      <c r="DM32">
        <v>122</v>
      </c>
      <c r="DN32">
        <v>0</v>
      </c>
      <c r="DO32">
        <v>0</v>
      </c>
      <c r="DP32" s="2">
        <v>0</v>
      </c>
      <c r="DQ32" s="1">
        <v>0</v>
      </c>
      <c r="DR32" s="1">
        <v>33</v>
      </c>
      <c r="DS32" s="1">
        <v>358</v>
      </c>
      <c r="DT32" s="1">
        <v>45</v>
      </c>
      <c r="DU32" s="1">
        <v>0</v>
      </c>
      <c r="DV32" s="5">
        <v>0</v>
      </c>
      <c r="DW32" s="1">
        <v>186</v>
      </c>
      <c r="DX32" s="1">
        <v>77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4">
        <f t="shared" si="9"/>
        <v>1.8644067796610169</v>
      </c>
      <c r="EN32" s="4" t="e">
        <f t="shared" si="10"/>
        <v>#DIV/0!</v>
      </c>
      <c r="EO32" s="4" t="e">
        <f t="shared" si="11"/>
        <v>#DIV/0!</v>
      </c>
      <c r="EP32" s="33">
        <v>3</v>
      </c>
      <c r="EQ32" s="33">
        <v>0</v>
      </c>
      <c r="ER32" s="33">
        <v>0</v>
      </c>
      <c r="ES32" s="22">
        <v>1</v>
      </c>
      <c r="ET32" s="22">
        <v>2</v>
      </c>
      <c r="EU32" s="22">
        <v>1</v>
      </c>
      <c r="EV32">
        <v>3</v>
      </c>
      <c r="EW32">
        <v>1</v>
      </c>
      <c r="EX32">
        <v>0</v>
      </c>
      <c r="EY32">
        <v>0</v>
      </c>
      <c r="EZ32">
        <v>1</v>
      </c>
      <c r="FA32">
        <v>1</v>
      </c>
      <c r="FB32" s="1">
        <v>1</v>
      </c>
      <c r="FC32" s="1">
        <v>0</v>
      </c>
      <c r="FD32" s="1">
        <v>1</v>
      </c>
      <c r="FE32" s="4" t="e">
        <f t="shared" si="12"/>
        <v>#DIV/0!</v>
      </c>
      <c r="FF32" s="4">
        <f t="shared" si="13"/>
        <v>2</v>
      </c>
      <c r="FG32" s="4">
        <f t="shared" si="14"/>
        <v>2</v>
      </c>
      <c r="FH32" s="33">
        <v>234900</v>
      </c>
      <c r="FI32" s="33">
        <v>0</v>
      </c>
      <c r="FJ32" s="33">
        <v>0</v>
      </c>
      <c r="FK32" s="24">
        <v>189000</v>
      </c>
      <c r="FL32" s="24">
        <v>211250</v>
      </c>
      <c r="FM32" s="24">
        <v>155000</v>
      </c>
      <c r="FN32">
        <v>150000</v>
      </c>
      <c r="FO32">
        <v>130000</v>
      </c>
      <c r="FP32">
        <v>0</v>
      </c>
      <c r="FQ32">
        <v>0</v>
      </c>
      <c r="FR32">
        <v>60000</v>
      </c>
      <c r="FS32" s="2">
        <v>87237</v>
      </c>
      <c r="FT32" s="1">
        <v>20000</v>
      </c>
      <c r="FU32" s="1">
        <v>0</v>
      </c>
      <c r="FV32" s="1">
        <v>99900</v>
      </c>
      <c r="FW32" s="4" t="e">
        <f t="shared" si="15"/>
        <v>#DIV/0!</v>
      </c>
      <c r="FX32" s="4">
        <f t="shared" si="16"/>
        <v>0.51548387096774195</v>
      </c>
      <c r="FY32" s="4">
        <f t="shared" si="17"/>
        <v>2.915</v>
      </c>
      <c r="FZ32" s="33">
        <v>220000</v>
      </c>
      <c r="GA32" s="33">
        <v>225000</v>
      </c>
      <c r="GB32" s="33">
        <v>0</v>
      </c>
      <c r="GC32" s="24">
        <v>0</v>
      </c>
      <c r="GD32" s="24">
        <v>199000</v>
      </c>
      <c r="GE32" s="24">
        <v>0</v>
      </c>
      <c r="GF32">
        <v>0</v>
      </c>
      <c r="GG32">
        <v>0</v>
      </c>
      <c r="GH32">
        <v>157400</v>
      </c>
      <c r="GI32">
        <v>0</v>
      </c>
      <c r="GJ32">
        <v>0</v>
      </c>
      <c r="GK32" s="2">
        <v>0</v>
      </c>
      <c r="GL32" s="1">
        <v>0</v>
      </c>
      <c r="GM32" s="1">
        <v>14000</v>
      </c>
      <c r="GN32" s="1">
        <v>46566</v>
      </c>
      <c r="GO32" s="4">
        <f t="shared" si="18"/>
        <v>-2.2222222222222223E-2</v>
      </c>
      <c r="GP32" s="4" t="e">
        <f t="shared" si="19"/>
        <v>#DIV/0!</v>
      </c>
      <c r="GQ32" s="4" t="e">
        <f t="shared" si="20"/>
        <v>#DIV/0!</v>
      </c>
      <c r="GR32" s="1"/>
      <c r="GS32" s="1"/>
      <c r="GT32" s="1"/>
      <c r="GU32" s="1"/>
      <c r="GV32" s="1"/>
      <c r="GW32" s="1"/>
      <c r="GX32" s="1"/>
      <c r="GY32" s="1"/>
    </row>
    <row r="33" spans="1:207" ht="12.75" customHeight="1" x14ac:dyDescent="0.25">
      <c r="A33" s="1">
        <v>8031</v>
      </c>
      <c r="B33" s="1" t="s">
        <v>139</v>
      </c>
      <c r="C33" s="33">
        <v>16</v>
      </c>
      <c r="D33" s="33">
        <v>16</v>
      </c>
      <c r="E33" s="33">
        <v>20</v>
      </c>
      <c r="F33" s="22">
        <v>28</v>
      </c>
      <c r="G33" s="22">
        <v>34</v>
      </c>
      <c r="H33" s="22">
        <v>19</v>
      </c>
      <c r="I33">
        <v>24</v>
      </c>
      <c r="J33">
        <v>18</v>
      </c>
      <c r="K33">
        <v>15</v>
      </c>
      <c r="L33">
        <v>9</v>
      </c>
      <c r="M33">
        <v>7</v>
      </c>
      <c r="N33" s="2">
        <v>11</v>
      </c>
      <c r="O33" s="2">
        <v>11</v>
      </c>
      <c r="P33" s="1">
        <v>5</v>
      </c>
      <c r="Q33" s="1">
        <v>5</v>
      </c>
      <c r="R33" s="1">
        <v>3</v>
      </c>
      <c r="S33" s="1">
        <v>9</v>
      </c>
      <c r="T33" s="1">
        <v>10</v>
      </c>
      <c r="U33" s="1">
        <v>5</v>
      </c>
      <c r="V33" s="1">
        <v>26</v>
      </c>
      <c r="W33" s="1">
        <v>3</v>
      </c>
      <c r="X33" s="1">
        <v>1</v>
      </c>
      <c r="Y33" s="1">
        <v>1</v>
      </c>
      <c r="Z33" s="1">
        <v>12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4">
        <f t="shared" si="0"/>
        <v>0</v>
      </c>
      <c r="AL33" s="4">
        <f t="shared" si="1"/>
        <v>-0.15789473684210525</v>
      </c>
      <c r="AM33" s="4">
        <f t="shared" si="2"/>
        <v>1.2857142857142858</v>
      </c>
      <c r="AN33" s="33">
        <v>394000</v>
      </c>
      <c r="AO33" s="33">
        <v>372500</v>
      </c>
      <c r="AP33" s="33">
        <v>401000</v>
      </c>
      <c r="AQ33" s="24">
        <v>371500</v>
      </c>
      <c r="AR33" s="24">
        <v>435750</v>
      </c>
      <c r="AS33" s="24">
        <v>455000</v>
      </c>
      <c r="AT33">
        <v>402500</v>
      </c>
      <c r="AU33">
        <v>376250</v>
      </c>
      <c r="AV33">
        <v>322500</v>
      </c>
      <c r="AW33">
        <v>247500</v>
      </c>
      <c r="AX33">
        <v>289900</v>
      </c>
      <c r="AY33" s="2">
        <v>232500</v>
      </c>
      <c r="AZ33" s="2">
        <v>240000</v>
      </c>
      <c r="BA33" s="1">
        <v>209000</v>
      </c>
      <c r="BB33" s="1">
        <v>199000</v>
      </c>
      <c r="BC33" s="1">
        <v>233910</v>
      </c>
      <c r="BD33" s="5">
        <v>234000</v>
      </c>
      <c r="BE33" s="5">
        <v>226800</v>
      </c>
      <c r="BF33" s="1">
        <v>272900</v>
      </c>
      <c r="BG33" s="1">
        <v>231280</v>
      </c>
      <c r="BH33" s="1">
        <v>210900</v>
      </c>
      <c r="BI33" s="1">
        <v>255000</v>
      </c>
      <c r="BJ33" s="1">
        <v>238000</v>
      </c>
      <c r="BK33" s="1">
        <v>145000</v>
      </c>
      <c r="BL33" s="1">
        <v>64000</v>
      </c>
      <c r="BM33" s="1">
        <v>0</v>
      </c>
      <c r="BN33" s="1">
        <v>0</v>
      </c>
      <c r="BO33" s="1">
        <v>0</v>
      </c>
      <c r="BP33" s="1">
        <v>0</v>
      </c>
      <c r="BQ33" s="4">
        <f t="shared" si="3"/>
        <v>5.771812080536913E-2</v>
      </c>
      <c r="BR33" s="4">
        <f t="shared" si="4"/>
        <v>-0.13406593406593406</v>
      </c>
      <c r="BS33" s="4">
        <f t="shared" si="5"/>
        <v>0.35908934115212143</v>
      </c>
      <c r="BT33" s="33">
        <v>448737</v>
      </c>
      <c r="BU33" s="33">
        <v>386831</v>
      </c>
      <c r="BV33" s="33">
        <v>408794</v>
      </c>
      <c r="BW33" s="24">
        <v>402978</v>
      </c>
      <c r="BX33" s="24">
        <v>437347</v>
      </c>
      <c r="BY33" s="24">
        <v>452989</v>
      </c>
      <c r="BZ33">
        <v>373629</v>
      </c>
      <c r="CA33">
        <v>391611</v>
      </c>
      <c r="CB33">
        <v>333790</v>
      </c>
      <c r="CC33">
        <v>259611</v>
      </c>
      <c r="CD33">
        <v>290614</v>
      </c>
      <c r="CE33" s="2">
        <v>235318</v>
      </c>
      <c r="CF33" s="1">
        <v>214956</v>
      </c>
      <c r="CG33" s="1">
        <v>211132</v>
      </c>
      <c r="CH33" s="1">
        <v>191200</v>
      </c>
      <c r="CI33" s="1">
        <v>209970</v>
      </c>
      <c r="CJ33" s="1">
        <v>232611</v>
      </c>
      <c r="CK33" s="5">
        <v>244072</v>
      </c>
      <c r="CL33" s="1">
        <v>265680</v>
      </c>
      <c r="CM33" s="1">
        <v>262965</v>
      </c>
      <c r="CN33" s="1">
        <v>209933</v>
      </c>
      <c r="CO33" s="1">
        <v>255000</v>
      </c>
      <c r="CP33" s="1">
        <v>238000</v>
      </c>
      <c r="CQ33" s="1">
        <v>141470</v>
      </c>
      <c r="CR33" s="1">
        <v>64000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4">
        <f t="shared" si="6"/>
        <v>0.16003370981126125</v>
      </c>
      <c r="DC33" s="4">
        <f t="shared" si="7"/>
        <v>-9.3865413950449134E-3</v>
      </c>
      <c r="DD33" s="4">
        <f t="shared" si="8"/>
        <v>0.54409973366733877</v>
      </c>
      <c r="DE33" s="33">
        <v>84</v>
      </c>
      <c r="DF33" s="33">
        <v>31</v>
      </c>
      <c r="DG33" s="33">
        <v>95</v>
      </c>
      <c r="DH33" s="22">
        <v>62</v>
      </c>
      <c r="DI33" s="22">
        <v>44</v>
      </c>
      <c r="DJ33" s="22">
        <v>147</v>
      </c>
      <c r="DK33">
        <v>52</v>
      </c>
      <c r="DL33">
        <v>80</v>
      </c>
      <c r="DM33">
        <v>36</v>
      </c>
      <c r="DN33">
        <v>37</v>
      </c>
      <c r="DO33">
        <v>152</v>
      </c>
      <c r="DP33" s="2">
        <v>139</v>
      </c>
      <c r="DQ33" s="1">
        <v>108</v>
      </c>
      <c r="DR33" s="1">
        <v>69</v>
      </c>
      <c r="DS33" s="1">
        <v>184</v>
      </c>
      <c r="DT33" s="1">
        <v>204</v>
      </c>
      <c r="DU33" s="1">
        <v>218</v>
      </c>
      <c r="DV33" s="5">
        <v>172</v>
      </c>
      <c r="DW33" s="1">
        <v>178</v>
      </c>
      <c r="DX33" s="1">
        <v>72</v>
      </c>
      <c r="DY33" s="1">
        <v>31</v>
      </c>
      <c r="DZ33" s="1">
        <v>27</v>
      </c>
      <c r="EA33" s="1">
        <v>70</v>
      </c>
      <c r="EB33" s="1">
        <v>13</v>
      </c>
      <c r="EC33" s="1">
        <v>1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4">
        <f t="shared" si="9"/>
        <v>1.7096774193548387</v>
      </c>
      <c r="EN33" s="4">
        <f t="shared" si="10"/>
        <v>-0.42857142857142855</v>
      </c>
      <c r="EO33" s="4">
        <f t="shared" si="11"/>
        <v>-0.44736842105263158</v>
      </c>
      <c r="EP33" s="33">
        <v>28</v>
      </c>
      <c r="EQ33" s="33">
        <v>33</v>
      </c>
      <c r="ER33" s="33">
        <v>33</v>
      </c>
      <c r="ES33" s="22">
        <v>44</v>
      </c>
      <c r="ET33" s="22">
        <v>48</v>
      </c>
      <c r="EU33" s="22">
        <v>38</v>
      </c>
      <c r="EV33">
        <v>71</v>
      </c>
      <c r="EW33">
        <v>38</v>
      </c>
      <c r="EX33">
        <v>13</v>
      </c>
      <c r="EY33">
        <v>14</v>
      </c>
      <c r="EZ33">
        <v>17</v>
      </c>
      <c r="FA33">
        <v>11</v>
      </c>
      <c r="FB33" s="1">
        <v>13</v>
      </c>
      <c r="FC33" s="1">
        <v>14</v>
      </c>
      <c r="FD33" s="1">
        <v>9</v>
      </c>
      <c r="FE33" s="4">
        <f t="shared" si="12"/>
        <v>-0.15151515151515152</v>
      </c>
      <c r="FF33" s="4">
        <f t="shared" si="13"/>
        <v>-0.26315789473684209</v>
      </c>
      <c r="FG33" s="4">
        <f t="shared" si="14"/>
        <v>0.6470588235294118</v>
      </c>
      <c r="FH33" s="33">
        <v>387500</v>
      </c>
      <c r="FI33" s="33">
        <v>450000</v>
      </c>
      <c r="FJ33" s="33">
        <v>519900</v>
      </c>
      <c r="FK33" s="24">
        <v>434999</v>
      </c>
      <c r="FL33" s="24">
        <v>369999</v>
      </c>
      <c r="FM33" s="24">
        <v>370950</v>
      </c>
      <c r="FN33">
        <v>399900</v>
      </c>
      <c r="FO33">
        <v>339000</v>
      </c>
      <c r="FP33">
        <v>299000</v>
      </c>
      <c r="FQ33">
        <v>324900</v>
      </c>
      <c r="FR33">
        <v>289900</v>
      </c>
      <c r="FS33" s="2">
        <v>215000</v>
      </c>
      <c r="FT33" s="1">
        <v>229000</v>
      </c>
      <c r="FU33" s="1">
        <v>224900</v>
      </c>
      <c r="FV33" s="1">
        <v>199900</v>
      </c>
      <c r="FW33" s="4">
        <f t="shared" si="15"/>
        <v>-0.1388888888888889</v>
      </c>
      <c r="FX33" s="4">
        <f t="shared" si="16"/>
        <v>4.4615177247607496E-2</v>
      </c>
      <c r="FY33" s="4">
        <f t="shared" si="17"/>
        <v>0.33666781648844429</v>
      </c>
      <c r="FZ33" s="33">
        <v>452037</v>
      </c>
      <c r="GA33" s="33">
        <v>386756</v>
      </c>
      <c r="GB33" s="33">
        <v>412095</v>
      </c>
      <c r="GC33" s="24">
        <v>407371</v>
      </c>
      <c r="GD33" s="24">
        <v>440070</v>
      </c>
      <c r="GE33" s="24">
        <v>458920</v>
      </c>
      <c r="GF33">
        <v>374820</v>
      </c>
      <c r="GG33">
        <v>390883</v>
      </c>
      <c r="GH33">
        <v>336986</v>
      </c>
      <c r="GI33">
        <v>268444</v>
      </c>
      <c r="GJ33">
        <v>301757</v>
      </c>
      <c r="GK33" s="2">
        <v>246963</v>
      </c>
      <c r="GL33" s="1">
        <v>219622</v>
      </c>
      <c r="GM33" s="1">
        <v>220720</v>
      </c>
      <c r="GN33" s="1">
        <v>200360</v>
      </c>
      <c r="GO33" s="4">
        <f t="shared" si="18"/>
        <v>0.1687911758317906</v>
      </c>
      <c r="GP33" s="4">
        <f t="shared" si="19"/>
        <v>-1.4998256776780267E-2</v>
      </c>
      <c r="GQ33" s="4">
        <f t="shared" si="20"/>
        <v>0.49801661601884961</v>
      </c>
      <c r="GR33" s="1"/>
      <c r="GS33" s="1"/>
      <c r="GT33" s="1"/>
      <c r="GU33" s="1"/>
      <c r="GV33" s="1"/>
      <c r="GW33" s="1"/>
      <c r="GX33" s="1"/>
      <c r="GY33" s="1"/>
    </row>
    <row r="34" spans="1:207" ht="12.75" customHeight="1" x14ac:dyDescent="0.25">
      <c r="A34" s="1">
        <v>8032</v>
      </c>
      <c r="B34" s="1" t="s">
        <v>140</v>
      </c>
      <c r="C34" s="33">
        <v>246</v>
      </c>
      <c r="D34" s="33">
        <v>264</v>
      </c>
      <c r="E34" s="33">
        <v>251</v>
      </c>
      <c r="F34" s="22">
        <v>372</v>
      </c>
      <c r="G34" s="22">
        <v>366</v>
      </c>
      <c r="H34" s="22">
        <v>121</v>
      </c>
      <c r="I34">
        <v>231</v>
      </c>
      <c r="J34">
        <v>237</v>
      </c>
      <c r="K34">
        <v>156</v>
      </c>
      <c r="L34">
        <v>180</v>
      </c>
      <c r="M34">
        <v>193</v>
      </c>
      <c r="N34" s="2">
        <v>170</v>
      </c>
      <c r="O34" s="2">
        <v>222</v>
      </c>
      <c r="P34" s="1">
        <v>220</v>
      </c>
      <c r="Q34" s="1">
        <v>142</v>
      </c>
      <c r="R34" s="1">
        <v>138</v>
      </c>
      <c r="S34" s="1">
        <v>197</v>
      </c>
      <c r="T34" s="1">
        <v>179</v>
      </c>
      <c r="U34" s="1">
        <v>276</v>
      </c>
      <c r="V34" s="1">
        <v>537</v>
      </c>
      <c r="W34" s="1">
        <v>178</v>
      </c>
      <c r="X34" s="1">
        <v>145</v>
      </c>
      <c r="Y34" s="1">
        <v>154</v>
      </c>
      <c r="Z34" s="1">
        <v>124</v>
      </c>
      <c r="AA34" s="1">
        <v>84</v>
      </c>
      <c r="AB34" s="1">
        <v>95</v>
      </c>
      <c r="AC34" s="1">
        <v>136</v>
      </c>
      <c r="AD34" s="1">
        <v>104</v>
      </c>
      <c r="AE34" s="1">
        <v>98</v>
      </c>
      <c r="AF34" s="1">
        <v>61</v>
      </c>
      <c r="AG34" s="1">
        <v>72</v>
      </c>
      <c r="AH34" s="1">
        <v>121</v>
      </c>
      <c r="AI34" s="1">
        <v>51</v>
      </c>
      <c r="AJ34" s="1">
        <v>47</v>
      </c>
      <c r="AK34" s="4">
        <f t="shared" si="0"/>
        <v>-6.8181818181818177E-2</v>
      </c>
      <c r="AL34" s="4">
        <f t="shared" si="1"/>
        <v>1.0330578512396693</v>
      </c>
      <c r="AM34" s="4">
        <f t="shared" si="2"/>
        <v>0.27461139896373055</v>
      </c>
      <c r="AN34" s="33">
        <v>410000</v>
      </c>
      <c r="AO34" s="33">
        <v>404250</v>
      </c>
      <c r="AP34" s="33">
        <v>355000</v>
      </c>
      <c r="AQ34" s="24">
        <v>380000</v>
      </c>
      <c r="AR34" s="24">
        <v>370000</v>
      </c>
      <c r="AS34" s="24">
        <v>325000</v>
      </c>
      <c r="AT34">
        <v>342500</v>
      </c>
      <c r="AU34">
        <v>332500</v>
      </c>
      <c r="AV34">
        <v>320000</v>
      </c>
      <c r="AW34">
        <v>332500</v>
      </c>
      <c r="AX34">
        <v>357000</v>
      </c>
      <c r="AY34" s="2">
        <v>365000</v>
      </c>
      <c r="AZ34" s="2">
        <v>362200</v>
      </c>
      <c r="BA34" s="1">
        <v>315450</v>
      </c>
      <c r="BB34" s="1">
        <v>272500</v>
      </c>
      <c r="BC34" s="1">
        <v>321500</v>
      </c>
      <c r="BD34" s="5">
        <v>375000</v>
      </c>
      <c r="BE34" s="5">
        <v>358000</v>
      </c>
      <c r="BF34" s="1">
        <v>557000</v>
      </c>
      <c r="BG34" s="1">
        <v>243271</v>
      </c>
      <c r="BH34" s="1">
        <v>330500</v>
      </c>
      <c r="BI34" s="1">
        <v>291000</v>
      </c>
      <c r="BJ34" s="1">
        <v>225750</v>
      </c>
      <c r="BK34" s="1">
        <v>228500</v>
      </c>
      <c r="BL34" s="1">
        <v>242000</v>
      </c>
      <c r="BM34" s="1">
        <v>220000</v>
      </c>
      <c r="BN34" s="1">
        <v>228648</v>
      </c>
      <c r="BO34" s="1">
        <v>166100</v>
      </c>
      <c r="BP34" s="1">
        <v>154500</v>
      </c>
      <c r="BQ34" s="4">
        <f t="shared" si="3"/>
        <v>1.4223871366728509E-2</v>
      </c>
      <c r="BR34" s="4">
        <f t="shared" si="4"/>
        <v>0.26153846153846155</v>
      </c>
      <c r="BS34" s="4">
        <f t="shared" si="5"/>
        <v>0.1484593837535014</v>
      </c>
      <c r="BT34" s="33">
        <v>555863</v>
      </c>
      <c r="BU34" s="33">
        <v>573683</v>
      </c>
      <c r="BV34" s="33">
        <v>536240</v>
      </c>
      <c r="BW34" s="24">
        <v>650607</v>
      </c>
      <c r="BX34" s="24">
        <v>699170</v>
      </c>
      <c r="BY34" s="24">
        <v>391538</v>
      </c>
      <c r="BZ34">
        <v>424371</v>
      </c>
      <c r="CA34">
        <v>447925</v>
      </c>
      <c r="CB34">
        <v>454020</v>
      </c>
      <c r="CC34">
        <v>457303</v>
      </c>
      <c r="CD34">
        <v>494579</v>
      </c>
      <c r="CE34" s="2">
        <v>497806</v>
      </c>
      <c r="CF34" s="1">
        <v>510987</v>
      </c>
      <c r="CG34" s="1">
        <v>403709</v>
      </c>
      <c r="CH34" s="1">
        <v>348159</v>
      </c>
      <c r="CI34" s="1">
        <v>461352</v>
      </c>
      <c r="CJ34" s="1">
        <v>470358</v>
      </c>
      <c r="CK34" s="5">
        <v>457744</v>
      </c>
      <c r="CL34" s="1">
        <v>686039</v>
      </c>
      <c r="CM34" s="1">
        <v>305455</v>
      </c>
      <c r="CN34" s="1">
        <v>413980</v>
      </c>
      <c r="CO34" s="1">
        <v>333448</v>
      </c>
      <c r="CP34" s="1">
        <v>268002</v>
      </c>
      <c r="CQ34" s="1">
        <v>261785</v>
      </c>
      <c r="CR34" s="1">
        <v>320705</v>
      </c>
      <c r="CS34" s="1">
        <v>253583</v>
      </c>
      <c r="CT34" s="1">
        <v>240337</v>
      </c>
      <c r="CU34" s="1">
        <v>196805</v>
      </c>
      <c r="CV34" s="1">
        <v>165938</v>
      </c>
      <c r="CW34" s="1">
        <v>162632</v>
      </c>
      <c r="CX34" s="1">
        <v>154657</v>
      </c>
      <c r="CY34" s="1">
        <v>196489</v>
      </c>
      <c r="CZ34" s="1">
        <v>124762</v>
      </c>
      <c r="DA34" s="1">
        <v>133988</v>
      </c>
      <c r="DB34" s="4">
        <f t="shared" si="6"/>
        <v>-3.106245086572201E-2</v>
      </c>
      <c r="DC34" s="4">
        <f t="shared" si="7"/>
        <v>0.41969106446883825</v>
      </c>
      <c r="DD34" s="4">
        <f t="shared" si="8"/>
        <v>0.12391144791833054</v>
      </c>
      <c r="DE34" s="33">
        <v>71</v>
      </c>
      <c r="DF34" s="33">
        <v>77</v>
      </c>
      <c r="DG34" s="33">
        <v>118</v>
      </c>
      <c r="DH34" s="22">
        <v>75</v>
      </c>
      <c r="DI34" s="22">
        <v>128</v>
      </c>
      <c r="DJ34" s="22">
        <v>125</v>
      </c>
      <c r="DK34">
        <v>88</v>
      </c>
      <c r="DL34">
        <v>75</v>
      </c>
      <c r="DM34">
        <v>89</v>
      </c>
      <c r="DN34">
        <v>79</v>
      </c>
      <c r="DO34">
        <v>86</v>
      </c>
      <c r="DP34" s="2">
        <v>102</v>
      </c>
      <c r="DQ34" s="1">
        <v>75</v>
      </c>
      <c r="DR34" s="1">
        <v>112</v>
      </c>
      <c r="DS34" s="1">
        <v>168</v>
      </c>
      <c r="DT34" s="1">
        <v>209</v>
      </c>
      <c r="DU34" s="1">
        <v>112</v>
      </c>
      <c r="DV34" s="5">
        <v>76</v>
      </c>
      <c r="DW34" s="1">
        <v>57</v>
      </c>
      <c r="DX34" s="1">
        <v>29</v>
      </c>
      <c r="DY34" s="1">
        <v>99</v>
      </c>
      <c r="DZ34" s="1">
        <v>81</v>
      </c>
      <c r="EA34" s="1">
        <v>48</v>
      </c>
      <c r="EB34" s="1">
        <v>43</v>
      </c>
      <c r="EC34" s="1">
        <v>49</v>
      </c>
      <c r="ED34" s="1">
        <v>35</v>
      </c>
      <c r="EE34" s="1">
        <v>18</v>
      </c>
      <c r="EF34" s="1">
        <v>36</v>
      </c>
      <c r="EG34" s="1">
        <v>92</v>
      </c>
      <c r="EH34" s="1">
        <v>71</v>
      </c>
      <c r="EI34" s="1">
        <v>118</v>
      </c>
      <c r="EJ34" s="1">
        <v>47</v>
      </c>
      <c r="EK34" s="1">
        <v>82</v>
      </c>
      <c r="EL34" s="1">
        <v>105</v>
      </c>
      <c r="EM34" s="4">
        <f t="shared" si="9"/>
        <v>-7.792207792207792E-2</v>
      </c>
      <c r="EN34" s="4">
        <f t="shared" si="10"/>
        <v>-0.432</v>
      </c>
      <c r="EO34" s="4">
        <f t="shared" si="11"/>
        <v>-0.1744186046511628</v>
      </c>
      <c r="EP34" s="33">
        <v>479</v>
      </c>
      <c r="EQ34" s="33">
        <v>507</v>
      </c>
      <c r="ER34" s="33">
        <v>481</v>
      </c>
      <c r="ES34" s="22">
        <v>626</v>
      </c>
      <c r="ET34" s="22">
        <v>697</v>
      </c>
      <c r="EU34" s="22">
        <v>473</v>
      </c>
      <c r="EV34">
        <v>648</v>
      </c>
      <c r="EW34">
        <v>518</v>
      </c>
      <c r="EX34">
        <v>246</v>
      </c>
      <c r="EY34">
        <v>201</v>
      </c>
      <c r="EZ34">
        <v>246</v>
      </c>
      <c r="FA34">
        <v>218</v>
      </c>
      <c r="FB34" s="1">
        <v>248</v>
      </c>
      <c r="FC34" s="1">
        <v>250</v>
      </c>
      <c r="FD34" s="1">
        <v>238</v>
      </c>
      <c r="FE34" s="4">
        <f t="shared" si="12"/>
        <v>-5.5226824457593686E-2</v>
      </c>
      <c r="FF34" s="4">
        <f t="shared" si="13"/>
        <v>1.2684989429175475E-2</v>
      </c>
      <c r="FG34" s="4">
        <f t="shared" si="14"/>
        <v>0.94715447154471544</v>
      </c>
      <c r="FH34" s="33">
        <v>415000</v>
      </c>
      <c r="FI34" s="33">
        <v>416000</v>
      </c>
      <c r="FJ34" s="33">
        <v>410000</v>
      </c>
      <c r="FK34" s="24">
        <v>418900</v>
      </c>
      <c r="FL34" s="24">
        <v>335000</v>
      </c>
      <c r="FM34" s="24">
        <v>395000</v>
      </c>
      <c r="FN34">
        <v>422437</v>
      </c>
      <c r="FO34">
        <v>374950</v>
      </c>
      <c r="FP34">
        <v>385000</v>
      </c>
      <c r="FQ34">
        <v>390000</v>
      </c>
      <c r="FR34">
        <v>379000</v>
      </c>
      <c r="FS34" s="2">
        <v>369000</v>
      </c>
      <c r="FT34" s="1">
        <v>355900</v>
      </c>
      <c r="FU34" s="1">
        <v>349900</v>
      </c>
      <c r="FV34" s="1">
        <v>299900</v>
      </c>
      <c r="FW34" s="4">
        <f t="shared" si="15"/>
        <v>-2.403846153846154E-3</v>
      </c>
      <c r="FX34" s="4">
        <f t="shared" si="16"/>
        <v>5.0632911392405063E-2</v>
      </c>
      <c r="FY34" s="4">
        <f t="shared" si="17"/>
        <v>9.498680738786279E-2</v>
      </c>
      <c r="FZ34" s="33">
        <v>570349</v>
      </c>
      <c r="GA34" s="33">
        <v>590603</v>
      </c>
      <c r="GB34" s="33">
        <v>552276</v>
      </c>
      <c r="GC34" s="24">
        <v>672837</v>
      </c>
      <c r="GD34" s="24">
        <v>734284</v>
      </c>
      <c r="GE34" s="24">
        <v>402404</v>
      </c>
      <c r="GF34">
        <v>436053</v>
      </c>
      <c r="GG34">
        <v>452029</v>
      </c>
      <c r="GH34">
        <v>465278</v>
      </c>
      <c r="GI34">
        <v>467483</v>
      </c>
      <c r="GJ34">
        <v>508395</v>
      </c>
      <c r="GK34" s="2">
        <v>512094</v>
      </c>
      <c r="GL34" s="1">
        <v>520952</v>
      </c>
      <c r="GM34" s="1">
        <v>426033</v>
      </c>
      <c r="GN34" s="1">
        <v>355563</v>
      </c>
      <c r="GO34" s="4">
        <f t="shared" si="18"/>
        <v>-3.429376416983998E-2</v>
      </c>
      <c r="GP34" s="4">
        <f t="shared" si="19"/>
        <v>0.41735420125048461</v>
      </c>
      <c r="GQ34" s="4">
        <f t="shared" si="20"/>
        <v>0.12186193805997306</v>
      </c>
      <c r="GR34" s="1"/>
      <c r="GS34" s="1"/>
      <c r="GT34" s="1"/>
      <c r="GU34" s="1"/>
      <c r="GV34" s="1"/>
      <c r="GW34" s="1"/>
      <c r="GX34" s="1"/>
      <c r="GY34" s="1"/>
    </row>
    <row r="35" spans="1:207" ht="12.75" customHeight="1" x14ac:dyDescent="0.25">
      <c r="A35" s="1">
        <v>8033</v>
      </c>
      <c r="B35" s="1" t="s">
        <v>141</v>
      </c>
      <c r="C35" s="33">
        <v>184</v>
      </c>
      <c r="D35" s="33">
        <v>188</v>
      </c>
      <c r="E35" s="33">
        <v>180</v>
      </c>
      <c r="F35" s="22">
        <v>263</v>
      </c>
      <c r="G35" s="22">
        <v>305</v>
      </c>
      <c r="H35" s="22">
        <v>138</v>
      </c>
      <c r="I35">
        <v>230</v>
      </c>
      <c r="J35">
        <v>262</v>
      </c>
      <c r="K35">
        <v>162</v>
      </c>
      <c r="L35">
        <v>200</v>
      </c>
      <c r="M35">
        <v>182</v>
      </c>
      <c r="N35" s="2">
        <v>180</v>
      </c>
      <c r="O35" s="2">
        <v>205</v>
      </c>
      <c r="P35" s="1">
        <v>129</v>
      </c>
      <c r="Q35" s="1">
        <v>82</v>
      </c>
      <c r="R35" s="1">
        <v>91</v>
      </c>
      <c r="S35" s="1">
        <v>166</v>
      </c>
      <c r="T35" s="1">
        <v>152</v>
      </c>
      <c r="U35" s="1">
        <v>338</v>
      </c>
      <c r="V35" s="1">
        <v>354</v>
      </c>
      <c r="W35" s="1">
        <v>154</v>
      </c>
      <c r="X35" s="1">
        <v>189</v>
      </c>
      <c r="Y35" s="1">
        <v>222</v>
      </c>
      <c r="Z35" s="1">
        <v>177</v>
      </c>
      <c r="AA35" s="1">
        <v>77</v>
      </c>
      <c r="AB35" s="1">
        <v>102</v>
      </c>
      <c r="AC35" s="1">
        <v>82</v>
      </c>
      <c r="AD35" s="1">
        <v>105</v>
      </c>
      <c r="AE35" s="1">
        <v>20</v>
      </c>
      <c r="AF35" s="1">
        <v>21</v>
      </c>
      <c r="AG35" s="1">
        <v>24</v>
      </c>
      <c r="AH35" s="1">
        <v>0</v>
      </c>
      <c r="AI35" s="1">
        <v>2</v>
      </c>
      <c r="AJ35" s="1">
        <v>0</v>
      </c>
      <c r="AK35" s="4">
        <f t="shared" si="0"/>
        <v>-2.1276595744680851E-2</v>
      </c>
      <c r="AL35" s="4">
        <f t="shared" si="1"/>
        <v>0.33333333333333331</v>
      </c>
      <c r="AM35" s="4">
        <f t="shared" si="2"/>
        <v>1.098901098901099E-2</v>
      </c>
      <c r="AN35" s="33">
        <v>416000</v>
      </c>
      <c r="AO35" s="33">
        <v>387500</v>
      </c>
      <c r="AP35" s="33">
        <v>388250</v>
      </c>
      <c r="AQ35" s="24">
        <v>380000</v>
      </c>
      <c r="AR35" s="24">
        <v>390000</v>
      </c>
      <c r="AS35" s="24">
        <v>349000</v>
      </c>
      <c r="AT35">
        <v>389950</v>
      </c>
      <c r="AU35">
        <v>366250</v>
      </c>
      <c r="AV35">
        <v>371500</v>
      </c>
      <c r="AW35">
        <v>358850</v>
      </c>
      <c r="AX35">
        <v>356890</v>
      </c>
      <c r="AY35" s="2">
        <v>392500</v>
      </c>
      <c r="AZ35" s="2">
        <v>375000</v>
      </c>
      <c r="BA35" s="1">
        <v>260000</v>
      </c>
      <c r="BB35" s="1">
        <v>236250</v>
      </c>
      <c r="BC35" s="1">
        <v>289900</v>
      </c>
      <c r="BD35" s="5">
        <v>334950</v>
      </c>
      <c r="BE35" s="5">
        <v>427992</v>
      </c>
      <c r="BF35" s="1">
        <v>301783</v>
      </c>
      <c r="BG35" s="1">
        <v>353460</v>
      </c>
      <c r="BH35" s="1">
        <v>365944</v>
      </c>
      <c r="BI35" s="1">
        <v>315000</v>
      </c>
      <c r="BJ35" s="1">
        <v>327785</v>
      </c>
      <c r="BK35" s="1">
        <v>323911</v>
      </c>
      <c r="BL35" s="1">
        <v>315000</v>
      </c>
      <c r="BM35" s="1">
        <v>245000</v>
      </c>
      <c r="BN35" s="1">
        <v>208125</v>
      </c>
      <c r="BO35" s="1">
        <v>186150</v>
      </c>
      <c r="BP35" s="1">
        <v>224000</v>
      </c>
      <c r="BQ35" s="4">
        <f t="shared" si="3"/>
        <v>7.3548387096774193E-2</v>
      </c>
      <c r="BR35" s="4">
        <f t="shared" si="4"/>
        <v>0.19197707736389685</v>
      </c>
      <c r="BS35" s="4">
        <f t="shared" si="5"/>
        <v>0.16562526268598168</v>
      </c>
      <c r="BT35" s="33">
        <v>461796</v>
      </c>
      <c r="BU35" s="33">
        <v>466812</v>
      </c>
      <c r="BV35" s="33">
        <v>456409</v>
      </c>
      <c r="BW35" s="24">
        <v>454507</v>
      </c>
      <c r="BX35" s="24">
        <v>450912</v>
      </c>
      <c r="BY35" s="24">
        <v>417060</v>
      </c>
      <c r="BZ35">
        <v>450975</v>
      </c>
      <c r="CA35">
        <v>452577</v>
      </c>
      <c r="CB35">
        <v>474171</v>
      </c>
      <c r="CC35">
        <v>418905</v>
      </c>
      <c r="CD35">
        <v>400992</v>
      </c>
      <c r="CE35" s="2">
        <v>466417</v>
      </c>
      <c r="CF35" s="1">
        <v>419283</v>
      </c>
      <c r="CG35" s="1">
        <v>336997</v>
      </c>
      <c r="CH35" s="1">
        <v>285592</v>
      </c>
      <c r="CI35" s="1">
        <v>346240</v>
      </c>
      <c r="CJ35" s="1">
        <v>408052</v>
      </c>
      <c r="CK35" s="5">
        <v>558008</v>
      </c>
      <c r="CL35" s="1">
        <v>351261</v>
      </c>
      <c r="CM35" s="1">
        <v>426350</v>
      </c>
      <c r="CN35" s="1">
        <v>416421</v>
      </c>
      <c r="CO35" s="1">
        <v>360675</v>
      </c>
      <c r="CP35" s="1">
        <v>391913</v>
      </c>
      <c r="CQ35" s="1">
        <v>354095</v>
      </c>
      <c r="CR35" s="1">
        <v>362573</v>
      </c>
      <c r="CS35" s="1">
        <v>268015</v>
      </c>
      <c r="CT35" s="1">
        <v>243005</v>
      </c>
      <c r="CU35" s="1">
        <v>193029</v>
      </c>
      <c r="CV35" s="1">
        <v>233432</v>
      </c>
      <c r="CW35" s="1">
        <v>236042</v>
      </c>
      <c r="CX35" s="1">
        <v>198164</v>
      </c>
      <c r="CY35" s="1">
        <v>0</v>
      </c>
      <c r="CZ35" s="1">
        <v>197250</v>
      </c>
      <c r="DA35" s="1">
        <v>0</v>
      </c>
      <c r="DB35" s="4">
        <f t="shared" si="6"/>
        <v>-1.0745225058481788E-2</v>
      </c>
      <c r="DC35" s="4">
        <f t="shared" si="7"/>
        <v>0.10726514170622932</v>
      </c>
      <c r="DD35" s="4">
        <f t="shared" si="8"/>
        <v>0.1516339478094326</v>
      </c>
      <c r="DE35" s="33">
        <v>62</v>
      </c>
      <c r="DF35" s="33">
        <v>55</v>
      </c>
      <c r="DG35" s="33">
        <v>72</v>
      </c>
      <c r="DH35" s="22">
        <v>82</v>
      </c>
      <c r="DI35" s="22">
        <v>96</v>
      </c>
      <c r="DJ35" s="22">
        <v>96</v>
      </c>
      <c r="DK35">
        <v>67</v>
      </c>
      <c r="DL35">
        <v>69</v>
      </c>
      <c r="DM35">
        <v>73</v>
      </c>
      <c r="DN35">
        <v>53</v>
      </c>
      <c r="DO35">
        <v>104</v>
      </c>
      <c r="DP35" s="2">
        <v>81</v>
      </c>
      <c r="DQ35" s="1">
        <v>51</v>
      </c>
      <c r="DR35" s="1">
        <v>124</v>
      </c>
      <c r="DS35" s="1">
        <v>208</v>
      </c>
      <c r="DT35" s="1">
        <v>387</v>
      </c>
      <c r="DU35" s="1">
        <v>386</v>
      </c>
      <c r="DV35" s="5">
        <v>255</v>
      </c>
      <c r="DW35" s="1">
        <v>68</v>
      </c>
      <c r="DX35" s="1">
        <v>148</v>
      </c>
      <c r="DY35" s="1">
        <v>108</v>
      </c>
      <c r="DZ35" s="1">
        <v>159</v>
      </c>
      <c r="EA35" s="1">
        <v>157</v>
      </c>
      <c r="EB35" s="1">
        <v>95</v>
      </c>
      <c r="EC35" s="1">
        <v>178</v>
      </c>
      <c r="ED35" s="1">
        <v>26</v>
      </c>
      <c r="EE35" s="1">
        <v>50</v>
      </c>
      <c r="EF35" s="1">
        <v>36</v>
      </c>
      <c r="EG35" s="1">
        <v>73</v>
      </c>
      <c r="EH35" s="1">
        <v>154</v>
      </c>
      <c r="EI35" s="1">
        <v>163</v>
      </c>
      <c r="EJ35" s="1">
        <v>0</v>
      </c>
      <c r="EK35" s="1">
        <v>103</v>
      </c>
      <c r="EL35" s="1">
        <v>0</v>
      </c>
      <c r="EM35" s="4">
        <f t="shared" si="9"/>
        <v>0.12727272727272726</v>
      </c>
      <c r="EN35" s="4">
        <f t="shared" si="10"/>
        <v>-0.35416666666666669</v>
      </c>
      <c r="EO35" s="4">
        <f t="shared" si="11"/>
        <v>-0.40384615384615385</v>
      </c>
      <c r="EP35" s="33">
        <v>365</v>
      </c>
      <c r="EQ35" s="33">
        <v>298</v>
      </c>
      <c r="ER35" s="33">
        <v>353</v>
      </c>
      <c r="ES35" s="22">
        <v>507</v>
      </c>
      <c r="ET35" s="22">
        <v>656</v>
      </c>
      <c r="EU35" s="22">
        <v>371</v>
      </c>
      <c r="EV35">
        <v>473</v>
      </c>
      <c r="EW35">
        <v>452</v>
      </c>
      <c r="EX35">
        <v>220</v>
      </c>
      <c r="EY35">
        <v>275</v>
      </c>
      <c r="EZ35">
        <v>219</v>
      </c>
      <c r="FA35">
        <v>161</v>
      </c>
      <c r="FB35" s="1">
        <v>235</v>
      </c>
      <c r="FC35" s="1">
        <v>119</v>
      </c>
      <c r="FD35" s="1">
        <v>183</v>
      </c>
      <c r="FE35" s="4">
        <f t="shared" si="12"/>
        <v>0.22483221476510068</v>
      </c>
      <c r="FF35" s="4">
        <f t="shared" si="13"/>
        <v>-1.6172506738544475E-2</v>
      </c>
      <c r="FG35" s="4">
        <f t="shared" si="14"/>
        <v>0.66666666666666663</v>
      </c>
      <c r="FH35" s="33">
        <v>399000</v>
      </c>
      <c r="FI35" s="33">
        <v>389900</v>
      </c>
      <c r="FJ35" s="33">
        <v>399900</v>
      </c>
      <c r="FK35" s="24">
        <v>385000</v>
      </c>
      <c r="FL35" s="24">
        <v>392000</v>
      </c>
      <c r="FM35" s="24">
        <v>400000</v>
      </c>
      <c r="FN35">
        <v>395000</v>
      </c>
      <c r="FO35">
        <v>399000</v>
      </c>
      <c r="FP35">
        <v>360000</v>
      </c>
      <c r="FQ35">
        <v>369000</v>
      </c>
      <c r="FR35">
        <v>350000</v>
      </c>
      <c r="FS35" s="2">
        <v>329950</v>
      </c>
      <c r="FT35" s="1">
        <v>393000</v>
      </c>
      <c r="FU35" s="1">
        <v>285000</v>
      </c>
      <c r="FV35" s="1">
        <v>289900</v>
      </c>
      <c r="FW35" s="4">
        <f t="shared" si="15"/>
        <v>2.333931777378815E-2</v>
      </c>
      <c r="FX35" s="4">
        <f t="shared" si="16"/>
        <v>-2.5000000000000001E-3</v>
      </c>
      <c r="FY35" s="4">
        <f t="shared" si="17"/>
        <v>0.14000000000000001</v>
      </c>
      <c r="FZ35" s="33">
        <v>455341</v>
      </c>
      <c r="GA35" s="33">
        <v>463268</v>
      </c>
      <c r="GB35" s="33">
        <v>450372</v>
      </c>
      <c r="GC35" s="24">
        <v>450278</v>
      </c>
      <c r="GD35" s="24">
        <v>449726</v>
      </c>
      <c r="GE35" s="24">
        <v>420351</v>
      </c>
      <c r="GF35">
        <v>447570</v>
      </c>
      <c r="GG35">
        <v>451860</v>
      </c>
      <c r="GH35">
        <v>472082</v>
      </c>
      <c r="GI35">
        <v>414537</v>
      </c>
      <c r="GJ35">
        <v>401099</v>
      </c>
      <c r="GK35" s="2">
        <v>471741</v>
      </c>
      <c r="GL35" s="1">
        <v>423465</v>
      </c>
      <c r="GM35" s="1">
        <v>348575</v>
      </c>
      <c r="GN35" s="1">
        <v>296922</v>
      </c>
      <c r="GO35" s="4">
        <f t="shared" si="18"/>
        <v>-1.7111045874094476E-2</v>
      </c>
      <c r="GP35" s="4">
        <f t="shared" si="19"/>
        <v>8.3239958986656384E-2</v>
      </c>
      <c r="GQ35" s="4">
        <f t="shared" si="20"/>
        <v>0.1352334461068215</v>
      </c>
      <c r="GR35" s="1"/>
      <c r="GS35" s="1"/>
      <c r="GT35" s="1"/>
      <c r="GU35" s="1"/>
      <c r="GV35" s="1"/>
      <c r="GW35" s="1"/>
      <c r="GX35" s="1"/>
      <c r="GY35" s="1"/>
    </row>
    <row r="36" spans="1:207" ht="12.75" customHeight="1" x14ac:dyDescent="0.25">
      <c r="A36" s="1">
        <v>8034</v>
      </c>
      <c r="B36" s="1" t="s">
        <v>142</v>
      </c>
      <c r="C36" s="33">
        <v>9</v>
      </c>
      <c r="D36" s="33">
        <v>9</v>
      </c>
      <c r="E36" s="33">
        <v>13</v>
      </c>
      <c r="F36" s="22">
        <v>11</v>
      </c>
      <c r="G36" s="22">
        <v>23</v>
      </c>
      <c r="H36" s="22">
        <v>2</v>
      </c>
      <c r="I36">
        <v>9</v>
      </c>
      <c r="J36">
        <v>10</v>
      </c>
      <c r="K36">
        <v>6</v>
      </c>
      <c r="L36">
        <v>11</v>
      </c>
      <c r="M36">
        <v>8</v>
      </c>
      <c r="N36" s="2">
        <v>11</v>
      </c>
      <c r="O36" s="2">
        <v>5</v>
      </c>
      <c r="P36" s="1">
        <v>10</v>
      </c>
      <c r="Q36" s="1">
        <v>2</v>
      </c>
      <c r="R36" s="1">
        <v>3</v>
      </c>
      <c r="S36" s="1">
        <v>6</v>
      </c>
      <c r="T36" s="1">
        <v>4</v>
      </c>
      <c r="U36" s="1">
        <v>0</v>
      </c>
      <c r="V36" s="1">
        <v>0</v>
      </c>
      <c r="W36" s="1">
        <v>1</v>
      </c>
      <c r="X36" s="1">
        <v>1</v>
      </c>
      <c r="Y36" s="1">
        <v>0</v>
      </c>
      <c r="Z36" s="1">
        <v>1</v>
      </c>
      <c r="AA36" s="1">
        <v>0</v>
      </c>
      <c r="AB36" s="1">
        <v>1</v>
      </c>
      <c r="AC36" s="1">
        <v>0</v>
      </c>
      <c r="AD36" s="1">
        <v>2</v>
      </c>
      <c r="AE36" s="1">
        <v>2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4">
        <f t="shared" si="0"/>
        <v>0</v>
      </c>
      <c r="AL36" s="4">
        <f t="shared" si="1"/>
        <v>3.5</v>
      </c>
      <c r="AM36" s="4">
        <f t="shared" si="2"/>
        <v>0.125</v>
      </c>
      <c r="AN36" s="33">
        <v>400000</v>
      </c>
      <c r="AO36" s="33">
        <v>280000</v>
      </c>
      <c r="AP36" s="33">
        <v>410000</v>
      </c>
      <c r="AQ36" s="24">
        <v>330000</v>
      </c>
      <c r="AR36" s="24">
        <v>325000</v>
      </c>
      <c r="AS36" s="24">
        <v>350000</v>
      </c>
      <c r="AT36">
        <v>250000</v>
      </c>
      <c r="AU36">
        <v>307000</v>
      </c>
      <c r="AV36">
        <v>271000</v>
      </c>
      <c r="AW36">
        <v>185000</v>
      </c>
      <c r="AX36">
        <v>256000</v>
      </c>
      <c r="AY36" s="2">
        <v>289000</v>
      </c>
      <c r="AZ36" s="2">
        <v>260000</v>
      </c>
      <c r="BA36" s="1">
        <v>237250</v>
      </c>
      <c r="BB36" s="1">
        <v>151000</v>
      </c>
      <c r="BC36" s="1">
        <v>222000</v>
      </c>
      <c r="BD36" s="5">
        <v>235000</v>
      </c>
      <c r="BE36" s="5">
        <v>249500</v>
      </c>
      <c r="BF36" s="1">
        <v>385000</v>
      </c>
      <c r="BG36" s="1">
        <v>0</v>
      </c>
      <c r="BH36" s="1">
        <v>385000</v>
      </c>
      <c r="BI36" s="1">
        <v>348000</v>
      </c>
      <c r="BJ36" s="1">
        <v>0</v>
      </c>
      <c r="BK36" s="1">
        <v>160000</v>
      </c>
      <c r="BL36" s="1">
        <v>0</v>
      </c>
      <c r="BM36" s="1">
        <v>241500</v>
      </c>
      <c r="BN36" s="1">
        <v>0</v>
      </c>
      <c r="BO36" s="1">
        <v>0</v>
      </c>
      <c r="BP36" s="1">
        <v>0</v>
      </c>
      <c r="BQ36" s="4">
        <f t="shared" si="3"/>
        <v>0.42857142857142855</v>
      </c>
      <c r="BR36" s="4">
        <f t="shared" si="4"/>
        <v>0.14285714285714285</v>
      </c>
      <c r="BS36" s="4">
        <f t="shared" si="5"/>
        <v>0.5625</v>
      </c>
      <c r="BT36" s="33">
        <v>424056</v>
      </c>
      <c r="BU36" s="33">
        <v>290100</v>
      </c>
      <c r="BV36" s="33">
        <v>501231</v>
      </c>
      <c r="BW36" s="24">
        <v>332227</v>
      </c>
      <c r="BX36" s="24">
        <v>387010</v>
      </c>
      <c r="BY36" s="24">
        <v>350000</v>
      </c>
      <c r="BZ36">
        <v>271611</v>
      </c>
      <c r="CA36">
        <v>339175</v>
      </c>
      <c r="CB36">
        <v>265000</v>
      </c>
      <c r="CC36">
        <v>252762</v>
      </c>
      <c r="CD36">
        <v>295437</v>
      </c>
      <c r="CE36" s="2">
        <v>278227</v>
      </c>
      <c r="CF36" s="1">
        <v>272000</v>
      </c>
      <c r="CG36" s="1">
        <v>242049</v>
      </c>
      <c r="CH36" s="1">
        <v>151000</v>
      </c>
      <c r="CI36" s="1">
        <v>205666</v>
      </c>
      <c r="CJ36" s="1">
        <v>215916</v>
      </c>
      <c r="CK36" s="5">
        <v>245250</v>
      </c>
      <c r="CL36" s="1">
        <v>385000</v>
      </c>
      <c r="CM36" s="1">
        <v>0</v>
      </c>
      <c r="CN36" s="1">
        <v>385000</v>
      </c>
      <c r="CO36" s="1">
        <v>348000</v>
      </c>
      <c r="CP36" s="1">
        <v>0</v>
      </c>
      <c r="CQ36" s="1">
        <v>160000</v>
      </c>
      <c r="CR36" s="1">
        <v>0</v>
      </c>
      <c r="CS36" s="1">
        <v>241500</v>
      </c>
      <c r="CT36" s="1">
        <v>0</v>
      </c>
      <c r="CU36" s="1">
        <v>111000</v>
      </c>
      <c r="CV36" s="1">
        <v>194000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4">
        <f t="shared" si="6"/>
        <v>0.46175801447776627</v>
      </c>
      <c r="DC36" s="4">
        <f t="shared" si="7"/>
        <v>0.21158857142857143</v>
      </c>
      <c r="DD36" s="4">
        <f t="shared" si="8"/>
        <v>0.43535169934706891</v>
      </c>
      <c r="DE36" s="33">
        <v>144</v>
      </c>
      <c r="DF36" s="33">
        <v>79</v>
      </c>
      <c r="DG36" s="33">
        <v>104</v>
      </c>
      <c r="DH36" s="22">
        <v>71</v>
      </c>
      <c r="DI36" s="22">
        <v>102</v>
      </c>
      <c r="DJ36" s="22">
        <v>170</v>
      </c>
      <c r="DK36">
        <v>74</v>
      </c>
      <c r="DL36">
        <v>50</v>
      </c>
      <c r="DM36">
        <v>102</v>
      </c>
      <c r="DN36">
        <v>211</v>
      </c>
      <c r="DO36">
        <v>31</v>
      </c>
      <c r="DP36" s="2">
        <v>162</v>
      </c>
      <c r="DQ36" s="1">
        <v>89</v>
      </c>
      <c r="DR36" s="1">
        <v>105</v>
      </c>
      <c r="DS36" s="1">
        <v>67</v>
      </c>
      <c r="DT36" s="1">
        <v>39</v>
      </c>
      <c r="DU36" s="1">
        <v>300</v>
      </c>
      <c r="DV36" s="5">
        <v>162</v>
      </c>
      <c r="DW36" s="1">
        <v>0</v>
      </c>
      <c r="DX36" s="1">
        <v>0</v>
      </c>
      <c r="DY36" s="1">
        <v>4</v>
      </c>
      <c r="DZ36" s="1">
        <v>22</v>
      </c>
      <c r="EA36" s="1">
        <v>0</v>
      </c>
      <c r="EB36" s="1">
        <v>143</v>
      </c>
      <c r="EC36" s="1">
        <v>0</v>
      </c>
      <c r="ED36" s="1">
        <v>8</v>
      </c>
      <c r="EE36" s="1">
        <v>0</v>
      </c>
      <c r="EF36" s="1">
        <v>121</v>
      </c>
      <c r="EG36" s="1">
        <v>55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4">
        <f t="shared" si="9"/>
        <v>0.82278481012658233</v>
      </c>
      <c r="EN36" s="4">
        <f t="shared" si="10"/>
        <v>-0.15294117647058825</v>
      </c>
      <c r="EO36" s="4">
        <f t="shared" si="11"/>
        <v>3.6451612903225805</v>
      </c>
      <c r="EP36" s="33">
        <v>17</v>
      </c>
      <c r="EQ36" s="33">
        <v>32</v>
      </c>
      <c r="ER36" s="33">
        <v>31</v>
      </c>
      <c r="ES36" s="22">
        <v>24</v>
      </c>
      <c r="ET36" s="22">
        <v>28</v>
      </c>
      <c r="EU36" s="22">
        <v>16</v>
      </c>
      <c r="EV36">
        <v>21</v>
      </c>
      <c r="EW36">
        <v>25</v>
      </c>
      <c r="EX36">
        <v>11</v>
      </c>
      <c r="EY36">
        <v>15</v>
      </c>
      <c r="EZ36">
        <v>10</v>
      </c>
      <c r="FA36">
        <v>11</v>
      </c>
      <c r="FB36" s="1">
        <v>11</v>
      </c>
      <c r="FC36" s="1">
        <v>16</v>
      </c>
      <c r="FD36" s="1">
        <v>10</v>
      </c>
      <c r="FE36" s="4">
        <f t="shared" si="12"/>
        <v>-0.46875</v>
      </c>
      <c r="FF36" s="4">
        <f t="shared" si="13"/>
        <v>6.25E-2</v>
      </c>
      <c r="FG36" s="4">
        <f t="shared" si="14"/>
        <v>0.7</v>
      </c>
      <c r="FH36" s="33">
        <v>335000</v>
      </c>
      <c r="FI36" s="33">
        <v>369500</v>
      </c>
      <c r="FJ36" s="33">
        <v>339900</v>
      </c>
      <c r="FK36" s="24">
        <v>329900</v>
      </c>
      <c r="FL36" s="24">
        <v>314000</v>
      </c>
      <c r="FM36" s="24">
        <v>342400</v>
      </c>
      <c r="FN36">
        <v>388000</v>
      </c>
      <c r="FO36">
        <v>289000</v>
      </c>
      <c r="FP36">
        <v>295000</v>
      </c>
      <c r="FQ36">
        <v>250000</v>
      </c>
      <c r="FR36">
        <v>274444</v>
      </c>
      <c r="FS36" s="2">
        <v>214500</v>
      </c>
      <c r="FT36" s="1">
        <v>259000</v>
      </c>
      <c r="FU36" s="1">
        <v>269950</v>
      </c>
      <c r="FV36" s="1">
        <v>279000</v>
      </c>
      <c r="FW36" s="4">
        <f t="shared" si="15"/>
        <v>-9.336941813261164E-2</v>
      </c>
      <c r="FX36" s="4">
        <f t="shared" si="16"/>
        <v>-2.1612149532710279E-2</v>
      </c>
      <c r="FY36" s="4">
        <f t="shared" si="17"/>
        <v>0.22064975004008103</v>
      </c>
      <c r="FZ36" s="33">
        <v>436778</v>
      </c>
      <c r="GA36" s="33">
        <v>295078</v>
      </c>
      <c r="GB36" s="33">
        <v>507454</v>
      </c>
      <c r="GC36" s="24">
        <v>346445</v>
      </c>
      <c r="GD36" s="24">
        <v>389047</v>
      </c>
      <c r="GE36" s="24">
        <v>363500</v>
      </c>
      <c r="GF36">
        <v>272500</v>
      </c>
      <c r="GG36">
        <v>356689</v>
      </c>
      <c r="GH36">
        <v>279133</v>
      </c>
      <c r="GI36">
        <v>256627</v>
      </c>
      <c r="GJ36">
        <v>306875</v>
      </c>
      <c r="GK36" s="2">
        <v>290609</v>
      </c>
      <c r="GL36" s="1">
        <v>290300</v>
      </c>
      <c r="GM36" s="1">
        <v>252970</v>
      </c>
      <c r="GN36" s="1">
        <v>165500</v>
      </c>
      <c r="GO36" s="4">
        <f t="shared" si="18"/>
        <v>0.48021201173926892</v>
      </c>
      <c r="GP36" s="4">
        <f t="shared" si="19"/>
        <v>0.2015900962861073</v>
      </c>
      <c r="GQ36" s="4">
        <f t="shared" si="20"/>
        <v>0.42330916496945009</v>
      </c>
      <c r="GR36" s="1"/>
      <c r="GS36" s="1"/>
      <c r="GT36" s="1"/>
      <c r="GU36" s="1"/>
      <c r="GV36" s="1"/>
      <c r="GW36" s="1"/>
      <c r="GX36" s="1"/>
      <c r="GY36" s="1"/>
    </row>
    <row r="37" spans="1:207" ht="12.75" customHeight="1" x14ac:dyDescent="0.25">
      <c r="A37" s="1">
        <v>8035</v>
      </c>
      <c r="B37" s="1" t="s">
        <v>143</v>
      </c>
      <c r="C37" s="33">
        <v>16</v>
      </c>
      <c r="D37" s="33">
        <v>29</v>
      </c>
      <c r="E37" s="33">
        <v>15</v>
      </c>
      <c r="F37" s="22">
        <v>23</v>
      </c>
      <c r="G37" s="22">
        <v>32</v>
      </c>
      <c r="H37" s="22">
        <v>16</v>
      </c>
      <c r="I37">
        <v>17</v>
      </c>
      <c r="J37">
        <v>25</v>
      </c>
      <c r="K37">
        <v>17</v>
      </c>
      <c r="L37">
        <v>26</v>
      </c>
      <c r="M37">
        <v>18</v>
      </c>
      <c r="N37" s="2">
        <v>23</v>
      </c>
      <c r="O37" s="2">
        <v>17</v>
      </c>
      <c r="P37" s="1">
        <v>29</v>
      </c>
      <c r="Q37" s="1">
        <v>7</v>
      </c>
      <c r="R37" s="1">
        <v>12</v>
      </c>
      <c r="S37" s="1">
        <v>13</v>
      </c>
      <c r="T37" s="1">
        <v>8</v>
      </c>
      <c r="U37" s="1">
        <v>20</v>
      </c>
      <c r="V37" s="1">
        <v>30</v>
      </c>
      <c r="W37" s="1">
        <v>28</v>
      </c>
      <c r="X37" s="1">
        <v>18</v>
      </c>
      <c r="Y37" s="1">
        <v>22</v>
      </c>
      <c r="Z37" s="1">
        <v>16</v>
      </c>
      <c r="AA37" s="1">
        <v>11</v>
      </c>
      <c r="AB37" s="1">
        <v>3</v>
      </c>
      <c r="AC37" s="1">
        <v>2</v>
      </c>
      <c r="AD37" s="1">
        <v>12</v>
      </c>
      <c r="AE37" s="1">
        <v>10</v>
      </c>
      <c r="AF37" s="1">
        <v>1</v>
      </c>
      <c r="AG37" s="1">
        <v>2</v>
      </c>
      <c r="AH37" s="1">
        <v>1</v>
      </c>
      <c r="AI37" s="1">
        <v>3</v>
      </c>
      <c r="AJ37" s="1">
        <v>0</v>
      </c>
      <c r="AK37" s="4">
        <f t="shared" si="0"/>
        <v>-0.44827586206896552</v>
      </c>
      <c r="AL37" s="4">
        <f t="shared" si="1"/>
        <v>0</v>
      </c>
      <c r="AM37" s="4">
        <f t="shared" si="2"/>
        <v>-0.1111111111111111</v>
      </c>
      <c r="AN37" s="33">
        <v>142500</v>
      </c>
      <c r="AO37" s="33">
        <v>175000</v>
      </c>
      <c r="AP37" s="33">
        <v>161000</v>
      </c>
      <c r="AQ37" s="24">
        <v>215000</v>
      </c>
      <c r="AR37" s="24">
        <v>127250</v>
      </c>
      <c r="AS37" s="24">
        <v>186500</v>
      </c>
      <c r="AT37">
        <v>150000</v>
      </c>
      <c r="AU37">
        <v>209000</v>
      </c>
      <c r="AV37">
        <v>159000</v>
      </c>
      <c r="AW37">
        <v>116250</v>
      </c>
      <c r="AX37">
        <v>165500</v>
      </c>
      <c r="AY37" s="2">
        <v>108000</v>
      </c>
      <c r="AZ37" s="2">
        <v>108150</v>
      </c>
      <c r="BA37" s="1">
        <v>75000</v>
      </c>
      <c r="BB37" s="1">
        <v>32500</v>
      </c>
      <c r="BC37" s="1">
        <v>52140</v>
      </c>
      <c r="BD37" s="5">
        <v>145500</v>
      </c>
      <c r="BE37" s="5">
        <v>239000</v>
      </c>
      <c r="BF37" s="1">
        <v>184900</v>
      </c>
      <c r="BG37" s="1">
        <v>197208</v>
      </c>
      <c r="BH37" s="1">
        <v>237000</v>
      </c>
      <c r="BI37" s="1">
        <v>138250</v>
      </c>
      <c r="BJ37" s="1">
        <v>122500</v>
      </c>
      <c r="BK37" s="1">
        <v>164500</v>
      </c>
      <c r="BL37" s="1">
        <v>115000</v>
      </c>
      <c r="BM37" s="1">
        <v>138500</v>
      </c>
      <c r="BN37" s="1">
        <v>101000</v>
      </c>
      <c r="BO37" s="1">
        <v>154400</v>
      </c>
      <c r="BP37" s="1">
        <v>174750</v>
      </c>
      <c r="BQ37" s="4">
        <f t="shared" si="3"/>
        <v>-0.18571428571428572</v>
      </c>
      <c r="BR37" s="4">
        <f t="shared" si="4"/>
        <v>-0.2359249329758713</v>
      </c>
      <c r="BS37" s="4">
        <f t="shared" si="5"/>
        <v>-0.13897280966767372</v>
      </c>
      <c r="BT37" s="33">
        <v>181593</v>
      </c>
      <c r="BU37" s="33">
        <v>206312</v>
      </c>
      <c r="BV37" s="33">
        <v>216112</v>
      </c>
      <c r="BW37" s="24">
        <v>208673</v>
      </c>
      <c r="BX37" s="24">
        <v>167841</v>
      </c>
      <c r="BY37" s="24">
        <v>185550</v>
      </c>
      <c r="BZ37">
        <v>148100</v>
      </c>
      <c r="CA37">
        <v>188136</v>
      </c>
      <c r="CB37">
        <v>192829</v>
      </c>
      <c r="CC37">
        <v>122240</v>
      </c>
      <c r="CD37">
        <v>185255</v>
      </c>
      <c r="CE37" s="2">
        <v>133613</v>
      </c>
      <c r="CF37" s="1">
        <v>116355</v>
      </c>
      <c r="CG37" s="1">
        <v>103759</v>
      </c>
      <c r="CH37" s="1">
        <v>99857</v>
      </c>
      <c r="CI37" s="1">
        <v>73577</v>
      </c>
      <c r="CJ37" s="1">
        <v>143597</v>
      </c>
      <c r="CK37" s="5">
        <v>239675</v>
      </c>
      <c r="CL37" s="1">
        <v>179928</v>
      </c>
      <c r="CM37" s="1">
        <v>208050</v>
      </c>
      <c r="CN37" s="1">
        <v>229618</v>
      </c>
      <c r="CO37" s="1">
        <v>143183</v>
      </c>
      <c r="CP37" s="1">
        <v>137831</v>
      </c>
      <c r="CQ37" s="1">
        <v>198606</v>
      </c>
      <c r="CR37" s="1">
        <v>115400</v>
      </c>
      <c r="CS37" s="1">
        <v>174500</v>
      </c>
      <c r="CT37" s="1">
        <v>101000</v>
      </c>
      <c r="CU37" s="1">
        <v>151200</v>
      </c>
      <c r="CV37" s="1">
        <v>179458</v>
      </c>
      <c r="CW37" s="1">
        <v>214900</v>
      </c>
      <c r="CX37" s="1">
        <v>160500</v>
      </c>
      <c r="CY37" s="1">
        <v>98000</v>
      </c>
      <c r="CZ37" s="1">
        <v>103600</v>
      </c>
      <c r="DA37" s="1">
        <v>0</v>
      </c>
      <c r="DB37" s="4">
        <f t="shared" si="6"/>
        <v>-0.11981368025126993</v>
      </c>
      <c r="DC37" s="4">
        <f t="shared" si="7"/>
        <v>-2.1325788197251415E-2</v>
      </c>
      <c r="DD37" s="4">
        <f t="shared" si="8"/>
        <v>-1.9767347709913362E-2</v>
      </c>
      <c r="DE37" s="33">
        <v>52</v>
      </c>
      <c r="DF37" s="33">
        <v>46</v>
      </c>
      <c r="DG37" s="33">
        <v>82</v>
      </c>
      <c r="DH37" s="22">
        <v>96</v>
      </c>
      <c r="DI37" s="22">
        <v>51</v>
      </c>
      <c r="DJ37" s="22">
        <v>64</v>
      </c>
      <c r="DK37">
        <v>95</v>
      </c>
      <c r="DL37">
        <v>88</v>
      </c>
      <c r="DM37">
        <v>65</v>
      </c>
      <c r="DN37">
        <v>137</v>
      </c>
      <c r="DO37">
        <v>92</v>
      </c>
      <c r="DP37" s="2">
        <v>76</v>
      </c>
      <c r="DQ37" s="1">
        <v>122</v>
      </c>
      <c r="DR37" s="1">
        <v>124</v>
      </c>
      <c r="DS37" s="1">
        <v>335</v>
      </c>
      <c r="DT37" s="1">
        <v>183</v>
      </c>
      <c r="DU37" s="1">
        <v>162</v>
      </c>
      <c r="DV37" s="5">
        <v>202</v>
      </c>
      <c r="DW37" s="1">
        <v>125</v>
      </c>
      <c r="DX37" s="1">
        <v>98</v>
      </c>
      <c r="DY37" s="1">
        <v>138</v>
      </c>
      <c r="DZ37" s="1">
        <v>104</v>
      </c>
      <c r="EA37" s="1">
        <v>55</v>
      </c>
      <c r="EB37" s="1">
        <v>94</v>
      </c>
      <c r="EC37" s="1">
        <v>110</v>
      </c>
      <c r="ED37" s="1">
        <v>95</v>
      </c>
      <c r="EE37" s="1">
        <v>18</v>
      </c>
      <c r="EF37" s="1">
        <v>53</v>
      </c>
      <c r="EG37" s="1">
        <v>119</v>
      </c>
      <c r="EH37" s="1">
        <v>6</v>
      </c>
      <c r="EI37" s="1">
        <v>1</v>
      </c>
      <c r="EJ37" s="1">
        <v>12</v>
      </c>
      <c r="EK37" s="1">
        <v>53</v>
      </c>
      <c r="EL37" s="1">
        <v>0</v>
      </c>
      <c r="EM37" s="4">
        <f t="shared" si="9"/>
        <v>0.13043478260869565</v>
      </c>
      <c r="EN37" s="4">
        <f t="shared" si="10"/>
        <v>-0.1875</v>
      </c>
      <c r="EO37" s="4">
        <f t="shared" si="11"/>
        <v>-0.43478260869565216</v>
      </c>
      <c r="EP37" s="33">
        <v>53</v>
      </c>
      <c r="EQ37" s="33">
        <v>43</v>
      </c>
      <c r="ER37" s="33">
        <v>48</v>
      </c>
      <c r="ES37" s="22">
        <v>41</v>
      </c>
      <c r="ET37" s="22">
        <v>59</v>
      </c>
      <c r="EU37" s="22">
        <v>33</v>
      </c>
      <c r="EV37">
        <v>38</v>
      </c>
      <c r="EW37">
        <v>47</v>
      </c>
      <c r="EX37">
        <v>30</v>
      </c>
      <c r="EY37">
        <v>28</v>
      </c>
      <c r="EZ37">
        <v>23</v>
      </c>
      <c r="FA37">
        <v>26</v>
      </c>
      <c r="FB37" s="1">
        <v>25</v>
      </c>
      <c r="FC37" s="1">
        <v>35</v>
      </c>
      <c r="FD37" s="1">
        <v>30</v>
      </c>
      <c r="FE37" s="4">
        <f t="shared" si="12"/>
        <v>0.23255813953488372</v>
      </c>
      <c r="FF37" s="4">
        <f t="shared" si="13"/>
        <v>0.60606060606060608</v>
      </c>
      <c r="FG37" s="4">
        <f t="shared" si="14"/>
        <v>1.3043478260869565</v>
      </c>
      <c r="FH37" s="33">
        <v>185000</v>
      </c>
      <c r="FI37" s="33">
        <v>173000</v>
      </c>
      <c r="FJ37" s="33">
        <v>158750</v>
      </c>
      <c r="FK37" s="24">
        <v>275000</v>
      </c>
      <c r="FL37" s="24">
        <v>189900</v>
      </c>
      <c r="FM37" s="24">
        <v>145000</v>
      </c>
      <c r="FN37">
        <v>186450</v>
      </c>
      <c r="FO37">
        <v>145000</v>
      </c>
      <c r="FP37">
        <v>154900</v>
      </c>
      <c r="FQ37">
        <v>149500</v>
      </c>
      <c r="FR37">
        <v>135000</v>
      </c>
      <c r="FS37" s="2">
        <v>117000</v>
      </c>
      <c r="FT37" s="1">
        <v>70000</v>
      </c>
      <c r="FU37" s="1">
        <v>71000</v>
      </c>
      <c r="FV37" s="1">
        <v>87000</v>
      </c>
      <c r="FW37" s="4">
        <f t="shared" si="15"/>
        <v>6.9364161849710976E-2</v>
      </c>
      <c r="FX37" s="4">
        <f t="shared" si="16"/>
        <v>0.27586206896551724</v>
      </c>
      <c r="FY37" s="4">
        <f t="shared" si="17"/>
        <v>0.37037037037037035</v>
      </c>
      <c r="FZ37" s="33">
        <v>185837</v>
      </c>
      <c r="GA37" s="33">
        <v>208014</v>
      </c>
      <c r="GB37" s="33">
        <v>220573</v>
      </c>
      <c r="GC37" s="24">
        <v>212482</v>
      </c>
      <c r="GD37" s="24">
        <v>169123</v>
      </c>
      <c r="GE37" s="24">
        <v>188850</v>
      </c>
      <c r="GF37">
        <v>154917</v>
      </c>
      <c r="GG37">
        <v>195486</v>
      </c>
      <c r="GH37">
        <v>203358</v>
      </c>
      <c r="GI37">
        <v>127349</v>
      </c>
      <c r="GJ37">
        <v>184961</v>
      </c>
      <c r="GK37" s="2">
        <v>136052</v>
      </c>
      <c r="GL37" s="1">
        <v>122282</v>
      </c>
      <c r="GM37" s="1">
        <v>107294</v>
      </c>
      <c r="GN37" s="1">
        <v>106242</v>
      </c>
      <c r="GO37" s="4">
        <f t="shared" si="18"/>
        <v>-0.10661301643158634</v>
      </c>
      <c r="GP37" s="4">
        <f t="shared" si="19"/>
        <v>-1.5954461212602595E-2</v>
      </c>
      <c r="GQ37" s="4">
        <f t="shared" si="20"/>
        <v>4.7361335632917206E-3</v>
      </c>
      <c r="GR37" s="1"/>
      <c r="GS37" s="1"/>
      <c r="GT37" s="1"/>
      <c r="GU37" s="1"/>
      <c r="GV37" s="1"/>
      <c r="GW37" s="1"/>
      <c r="GX37" s="1"/>
      <c r="GY37" s="1"/>
    </row>
    <row r="38" spans="1:207" ht="12.75" customHeight="1" x14ac:dyDescent="0.25">
      <c r="A38" s="1">
        <v>8036</v>
      </c>
      <c r="B38" s="1" t="s">
        <v>144</v>
      </c>
      <c r="C38" s="33">
        <v>3</v>
      </c>
      <c r="D38" s="33">
        <v>8</v>
      </c>
      <c r="E38" s="33">
        <v>9</v>
      </c>
      <c r="F38" s="22">
        <v>15</v>
      </c>
      <c r="G38" s="22">
        <v>12</v>
      </c>
      <c r="H38" s="22">
        <v>8</v>
      </c>
      <c r="I38">
        <v>10</v>
      </c>
      <c r="J38">
        <v>9</v>
      </c>
      <c r="K38">
        <v>2</v>
      </c>
      <c r="L38">
        <v>6</v>
      </c>
      <c r="M38">
        <v>13</v>
      </c>
      <c r="N38" s="2">
        <v>8</v>
      </c>
      <c r="O38" s="2">
        <v>9</v>
      </c>
      <c r="P38" s="1">
        <v>12</v>
      </c>
      <c r="Q38" s="1">
        <v>4</v>
      </c>
      <c r="R38" s="1">
        <v>1</v>
      </c>
      <c r="S38" s="1">
        <v>4</v>
      </c>
      <c r="T38" s="1">
        <v>5</v>
      </c>
      <c r="U38" s="1">
        <v>1</v>
      </c>
      <c r="V38" s="1">
        <v>8</v>
      </c>
      <c r="W38" s="1">
        <v>0</v>
      </c>
      <c r="X38" s="1">
        <v>1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2</v>
      </c>
      <c r="AE38" s="1">
        <v>0</v>
      </c>
      <c r="AF38" s="1">
        <v>0</v>
      </c>
      <c r="AG38" s="1">
        <v>0</v>
      </c>
      <c r="AH38" s="1">
        <v>1</v>
      </c>
      <c r="AI38" s="1">
        <v>0</v>
      </c>
      <c r="AJ38" s="1">
        <v>0</v>
      </c>
      <c r="AK38" s="4">
        <f t="shared" si="0"/>
        <v>-0.625</v>
      </c>
      <c r="AL38" s="4">
        <f t="shared" si="1"/>
        <v>-0.625</v>
      </c>
      <c r="AM38" s="4">
        <f t="shared" si="2"/>
        <v>-0.76923076923076927</v>
      </c>
      <c r="AN38" s="33">
        <v>295000</v>
      </c>
      <c r="AO38" s="33">
        <v>297500</v>
      </c>
      <c r="AP38" s="33">
        <v>265000</v>
      </c>
      <c r="AQ38" s="24">
        <v>340000</v>
      </c>
      <c r="AR38" s="24">
        <v>285850</v>
      </c>
      <c r="AS38" s="24">
        <v>322500</v>
      </c>
      <c r="AT38">
        <v>305000</v>
      </c>
      <c r="AU38">
        <v>287000</v>
      </c>
      <c r="AV38">
        <v>172500</v>
      </c>
      <c r="AW38">
        <v>118950</v>
      </c>
      <c r="AX38">
        <v>274900</v>
      </c>
      <c r="AY38" s="2">
        <v>227350</v>
      </c>
      <c r="AZ38" s="2">
        <v>145000</v>
      </c>
      <c r="BA38" s="1">
        <v>139460</v>
      </c>
      <c r="BB38" s="1">
        <v>200000</v>
      </c>
      <c r="BC38" s="1">
        <v>315000</v>
      </c>
      <c r="BD38" s="5">
        <v>242000</v>
      </c>
      <c r="BE38" s="5">
        <v>290000</v>
      </c>
      <c r="BF38" s="1">
        <v>269900</v>
      </c>
      <c r="BG38" s="1">
        <v>429000</v>
      </c>
      <c r="BH38" s="1">
        <v>0</v>
      </c>
      <c r="BI38" s="1">
        <v>344100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206100</v>
      </c>
      <c r="BP38" s="1">
        <v>0</v>
      </c>
      <c r="BQ38" s="4">
        <f t="shared" si="3"/>
        <v>-8.4033613445378148E-3</v>
      </c>
      <c r="BR38" s="4">
        <f t="shared" si="4"/>
        <v>-8.5271317829457363E-2</v>
      </c>
      <c r="BS38" s="4">
        <f t="shared" si="5"/>
        <v>7.311749727173518E-2</v>
      </c>
      <c r="BT38" s="33">
        <v>299300</v>
      </c>
      <c r="BU38" s="33">
        <v>314725</v>
      </c>
      <c r="BV38" s="33">
        <v>290333</v>
      </c>
      <c r="BW38" s="24">
        <v>332226</v>
      </c>
      <c r="BX38" s="24">
        <v>278791</v>
      </c>
      <c r="BY38" s="24">
        <v>304937</v>
      </c>
      <c r="BZ38">
        <v>286425</v>
      </c>
      <c r="CA38">
        <v>281572</v>
      </c>
      <c r="CB38">
        <v>172500</v>
      </c>
      <c r="CC38">
        <v>170462</v>
      </c>
      <c r="CD38">
        <v>260542</v>
      </c>
      <c r="CE38" s="2">
        <v>207512</v>
      </c>
      <c r="CF38" s="1">
        <v>189068</v>
      </c>
      <c r="CG38" s="1">
        <v>150439</v>
      </c>
      <c r="CH38" s="1">
        <v>178775</v>
      </c>
      <c r="CI38" s="1">
        <v>315000</v>
      </c>
      <c r="CJ38" s="1">
        <v>270875</v>
      </c>
      <c r="CK38" s="5">
        <v>308520</v>
      </c>
      <c r="CL38" s="1">
        <v>269900</v>
      </c>
      <c r="CM38" s="1">
        <v>427371</v>
      </c>
      <c r="CN38" s="1">
        <v>0</v>
      </c>
      <c r="CO38" s="1">
        <v>344100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206100</v>
      </c>
      <c r="CV38" s="1">
        <v>0</v>
      </c>
      <c r="CW38" s="1">
        <v>0</v>
      </c>
      <c r="CX38" s="1">
        <v>0</v>
      </c>
      <c r="CY38" s="1">
        <v>65000</v>
      </c>
      <c r="CZ38" s="1">
        <v>0</v>
      </c>
      <c r="DA38" s="1">
        <v>0</v>
      </c>
      <c r="DB38" s="4">
        <f t="shared" si="6"/>
        <v>-4.9011041385336407E-2</v>
      </c>
      <c r="DC38" s="4">
        <f t="shared" si="7"/>
        <v>-1.8485785588498609E-2</v>
      </c>
      <c r="DD38" s="4">
        <f t="shared" si="8"/>
        <v>0.14875912520821979</v>
      </c>
      <c r="DE38" s="33">
        <v>121</v>
      </c>
      <c r="DF38" s="33">
        <v>60</v>
      </c>
      <c r="DG38" s="33">
        <v>117</v>
      </c>
      <c r="DH38" s="22">
        <v>71</v>
      </c>
      <c r="DI38" s="22">
        <v>84</v>
      </c>
      <c r="DJ38" s="22">
        <v>157</v>
      </c>
      <c r="DK38">
        <v>40</v>
      </c>
      <c r="DL38">
        <v>69</v>
      </c>
      <c r="DM38">
        <v>8</v>
      </c>
      <c r="DN38">
        <v>120</v>
      </c>
      <c r="DO38">
        <v>58</v>
      </c>
      <c r="DP38" s="2">
        <v>135</v>
      </c>
      <c r="DQ38" s="1">
        <v>208</v>
      </c>
      <c r="DR38" s="1">
        <v>198</v>
      </c>
      <c r="DS38" s="1">
        <v>62</v>
      </c>
      <c r="DT38" s="1">
        <v>127</v>
      </c>
      <c r="DU38" s="1">
        <v>49</v>
      </c>
      <c r="DV38" s="5">
        <v>367</v>
      </c>
      <c r="DW38" s="1">
        <v>0</v>
      </c>
      <c r="DX38" s="1">
        <v>47</v>
      </c>
      <c r="DY38" s="1">
        <v>0</v>
      </c>
      <c r="DZ38" s="1">
        <v>12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381</v>
      </c>
      <c r="EG38" s="1">
        <v>0</v>
      </c>
      <c r="EH38" s="1">
        <v>0</v>
      </c>
      <c r="EI38" s="1">
        <v>0</v>
      </c>
      <c r="EJ38" s="1">
        <v>49</v>
      </c>
      <c r="EK38" s="1">
        <v>0</v>
      </c>
      <c r="EL38" s="1">
        <v>0</v>
      </c>
      <c r="EM38" s="4">
        <f t="shared" si="9"/>
        <v>1.0166666666666666</v>
      </c>
      <c r="EN38" s="4">
        <f t="shared" si="10"/>
        <v>-0.22929936305732485</v>
      </c>
      <c r="EO38" s="4">
        <f t="shared" si="11"/>
        <v>1.0862068965517242</v>
      </c>
      <c r="EP38" s="33">
        <v>5</v>
      </c>
      <c r="EQ38" s="33">
        <v>20</v>
      </c>
      <c r="ER38" s="33">
        <v>19</v>
      </c>
      <c r="ES38" s="22">
        <v>19</v>
      </c>
      <c r="ET38" s="22">
        <v>16</v>
      </c>
      <c r="EU38" s="22">
        <v>10</v>
      </c>
      <c r="EV38">
        <v>13</v>
      </c>
      <c r="EW38">
        <v>21</v>
      </c>
      <c r="EX38">
        <v>11</v>
      </c>
      <c r="EY38">
        <v>12</v>
      </c>
      <c r="EZ38">
        <v>11</v>
      </c>
      <c r="FA38">
        <v>10</v>
      </c>
      <c r="FB38" s="1">
        <v>8</v>
      </c>
      <c r="FC38" s="1">
        <v>11</v>
      </c>
      <c r="FD38" s="1">
        <v>9</v>
      </c>
      <c r="FE38" s="4">
        <f t="shared" si="12"/>
        <v>-0.75</v>
      </c>
      <c r="FF38" s="4">
        <f t="shared" si="13"/>
        <v>-0.5</v>
      </c>
      <c r="FG38" s="4">
        <f t="shared" si="14"/>
        <v>-0.54545454545454541</v>
      </c>
      <c r="FH38" s="33">
        <v>259900</v>
      </c>
      <c r="FI38" s="33">
        <v>385450</v>
      </c>
      <c r="FJ38" s="33">
        <v>252000</v>
      </c>
      <c r="FK38" s="24">
        <v>299000</v>
      </c>
      <c r="FL38" s="24">
        <v>314500</v>
      </c>
      <c r="FM38" s="24">
        <v>369950</v>
      </c>
      <c r="FN38">
        <v>320000</v>
      </c>
      <c r="FO38">
        <v>327900</v>
      </c>
      <c r="FP38">
        <v>359900</v>
      </c>
      <c r="FQ38">
        <v>235950</v>
      </c>
      <c r="FR38">
        <v>259900</v>
      </c>
      <c r="FS38" s="2">
        <v>197500</v>
      </c>
      <c r="FT38" s="1">
        <v>134450</v>
      </c>
      <c r="FU38" s="1">
        <v>140000</v>
      </c>
      <c r="FV38" s="1">
        <v>229800</v>
      </c>
      <c r="FW38" s="4">
        <f t="shared" si="15"/>
        <v>-0.32572318069788558</v>
      </c>
      <c r="FX38" s="4">
        <f t="shared" si="16"/>
        <v>-0.29747263143668062</v>
      </c>
      <c r="FY38" s="4">
        <f t="shared" si="17"/>
        <v>0</v>
      </c>
      <c r="FZ38" s="33">
        <v>306600</v>
      </c>
      <c r="GA38" s="33">
        <v>316825</v>
      </c>
      <c r="GB38" s="33">
        <v>290033</v>
      </c>
      <c r="GC38" s="24">
        <v>334860</v>
      </c>
      <c r="GD38" s="24">
        <v>284299</v>
      </c>
      <c r="GE38" s="24">
        <v>309725</v>
      </c>
      <c r="GF38">
        <v>288690</v>
      </c>
      <c r="GG38">
        <v>285177</v>
      </c>
      <c r="GH38">
        <v>184950</v>
      </c>
      <c r="GI38">
        <v>170466</v>
      </c>
      <c r="GJ38">
        <v>266684</v>
      </c>
      <c r="GK38" s="2">
        <v>211737</v>
      </c>
      <c r="GL38" s="1">
        <v>196222</v>
      </c>
      <c r="GM38" s="1">
        <v>151964</v>
      </c>
      <c r="GN38" s="1">
        <v>200239</v>
      </c>
      <c r="GO38" s="4">
        <f t="shared" si="18"/>
        <v>-3.2273337015702674E-2</v>
      </c>
      <c r="GP38" s="4">
        <f t="shared" si="19"/>
        <v>-1.0089595609007991E-2</v>
      </c>
      <c r="GQ38" s="4">
        <f t="shared" si="20"/>
        <v>0.14967527110737802</v>
      </c>
      <c r="GR38" s="1"/>
      <c r="GS38" s="1"/>
      <c r="GT38" s="1"/>
      <c r="GU38" s="1"/>
      <c r="GV38" s="1"/>
      <c r="GW38" s="1"/>
      <c r="GX38" s="1"/>
      <c r="GY38" s="1"/>
    </row>
    <row r="39" spans="1:207" ht="12.75" customHeight="1" x14ac:dyDescent="0.25">
      <c r="A39" s="1">
        <v>8037</v>
      </c>
      <c r="B39" s="1" t="s">
        <v>145</v>
      </c>
      <c r="C39" s="33">
        <v>0</v>
      </c>
      <c r="D39" s="33">
        <v>0</v>
      </c>
      <c r="E39" s="33">
        <v>1</v>
      </c>
      <c r="F39" s="22">
        <v>1</v>
      </c>
      <c r="G39" s="22">
        <v>3</v>
      </c>
      <c r="H39" s="22">
        <v>0</v>
      </c>
      <c r="I39">
        <v>1</v>
      </c>
      <c r="J39">
        <v>0</v>
      </c>
      <c r="K39">
        <v>0</v>
      </c>
      <c r="L39">
        <v>0</v>
      </c>
      <c r="M39">
        <v>1</v>
      </c>
      <c r="N39" s="2">
        <v>0</v>
      </c>
      <c r="O39" s="2">
        <v>0</v>
      </c>
      <c r="P39" s="1">
        <v>1</v>
      </c>
      <c r="Q39" s="1">
        <v>0</v>
      </c>
      <c r="R39" s="1">
        <v>0</v>
      </c>
      <c r="S39" s="1">
        <v>1</v>
      </c>
      <c r="T39" s="1">
        <v>0</v>
      </c>
      <c r="U39" s="1">
        <v>0</v>
      </c>
      <c r="V39" s="1">
        <v>0</v>
      </c>
      <c r="W39" s="1">
        <v>1</v>
      </c>
      <c r="X39" s="1">
        <v>0</v>
      </c>
      <c r="Y39" s="1">
        <v>0</v>
      </c>
      <c r="Z39" s="1">
        <v>1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4" t="e">
        <f t="shared" si="0"/>
        <v>#DIV/0!</v>
      </c>
      <c r="AL39" s="4" t="e">
        <f t="shared" si="1"/>
        <v>#DIV/0!</v>
      </c>
      <c r="AM39" s="4">
        <f t="shared" si="2"/>
        <v>-1</v>
      </c>
      <c r="AN39" s="33">
        <v>0</v>
      </c>
      <c r="AO39" s="33">
        <v>0</v>
      </c>
      <c r="AP39" s="33">
        <v>319000</v>
      </c>
      <c r="AQ39" s="24">
        <v>61000</v>
      </c>
      <c r="AR39" s="24">
        <v>87000</v>
      </c>
      <c r="AS39" s="24">
        <v>0</v>
      </c>
      <c r="AT39">
        <v>70000</v>
      </c>
      <c r="AU39">
        <v>0</v>
      </c>
      <c r="AV39">
        <v>0</v>
      </c>
      <c r="AW39">
        <v>0</v>
      </c>
      <c r="AX39">
        <v>85000</v>
      </c>
      <c r="AY39" s="2">
        <v>0</v>
      </c>
      <c r="AZ39" s="2">
        <v>0</v>
      </c>
      <c r="BA39" s="1">
        <v>30000</v>
      </c>
      <c r="BB39" s="1">
        <v>0</v>
      </c>
      <c r="BC39" s="1">
        <v>0</v>
      </c>
      <c r="BD39" s="5">
        <v>18500</v>
      </c>
      <c r="BE39" s="5">
        <v>0</v>
      </c>
      <c r="BF39" s="1">
        <v>73000</v>
      </c>
      <c r="BG39" s="1">
        <v>0</v>
      </c>
      <c r="BH39" s="1">
        <v>73000</v>
      </c>
      <c r="BI39" s="1">
        <v>0</v>
      </c>
      <c r="BJ39" s="1">
        <v>0</v>
      </c>
      <c r="BK39" s="1">
        <v>33000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4" t="e">
        <f t="shared" si="3"/>
        <v>#DIV/0!</v>
      </c>
      <c r="BR39" s="4" t="e">
        <f t="shared" si="4"/>
        <v>#DIV/0!</v>
      </c>
      <c r="BS39" s="4">
        <f t="shared" si="5"/>
        <v>-1</v>
      </c>
      <c r="BT39" s="33">
        <v>0</v>
      </c>
      <c r="BU39" s="33">
        <v>0</v>
      </c>
      <c r="BV39" s="33">
        <v>319000</v>
      </c>
      <c r="BW39" s="24">
        <v>61000</v>
      </c>
      <c r="BX39" s="24">
        <v>92833</v>
      </c>
      <c r="BY39" s="24">
        <v>0</v>
      </c>
      <c r="BZ39">
        <v>70000</v>
      </c>
      <c r="CA39">
        <v>0</v>
      </c>
      <c r="CB39">
        <v>0</v>
      </c>
      <c r="CC39">
        <v>0</v>
      </c>
      <c r="CD39">
        <v>85000</v>
      </c>
      <c r="CE39" s="2">
        <v>0</v>
      </c>
      <c r="CF39" s="1">
        <v>0</v>
      </c>
      <c r="CG39" s="1">
        <v>30000</v>
      </c>
      <c r="CH39" s="1">
        <v>0</v>
      </c>
      <c r="CI39" s="1">
        <v>0</v>
      </c>
      <c r="CJ39" s="1">
        <v>18500</v>
      </c>
      <c r="CK39" s="5">
        <v>0</v>
      </c>
      <c r="CL39" s="1">
        <v>73000</v>
      </c>
      <c r="CM39" s="1">
        <v>0</v>
      </c>
      <c r="CN39" s="1">
        <v>73000</v>
      </c>
      <c r="CO39" s="1">
        <v>0</v>
      </c>
      <c r="CP39" s="1">
        <v>0</v>
      </c>
      <c r="CQ39" s="1">
        <v>33000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4" t="e">
        <f t="shared" si="6"/>
        <v>#DIV/0!</v>
      </c>
      <c r="DC39" s="4" t="e">
        <f t="shared" si="7"/>
        <v>#DIV/0!</v>
      </c>
      <c r="DD39" s="4">
        <f t="shared" si="8"/>
        <v>-1</v>
      </c>
      <c r="DE39" s="33">
        <v>0</v>
      </c>
      <c r="DF39" s="33">
        <v>0</v>
      </c>
      <c r="DG39" s="33">
        <v>228</v>
      </c>
      <c r="DH39" s="22">
        <v>11</v>
      </c>
      <c r="DI39" s="22">
        <v>72</v>
      </c>
      <c r="DJ39" s="22">
        <v>0</v>
      </c>
      <c r="DK39">
        <v>8</v>
      </c>
      <c r="DL39">
        <v>0</v>
      </c>
      <c r="DM39">
        <v>0</v>
      </c>
      <c r="DN39">
        <v>0</v>
      </c>
      <c r="DO39">
        <v>99</v>
      </c>
      <c r="DP39" s="2">
        <v>0</v>
      </c>
      <c r="DQ39" s="1">
        <v>0</v>
      </c>
      <c r="DR39" s="1">
        <v>27</v>
      </c>
      <c r="DS39" s="1">
        <v>0</v>
      </c>
      <c r="DT39" s="1">
        <v>0</v>
      </c>
      <c r="DU39" s="1">
        <v>20</v>
      </c>
      <c r="DV39" s="5">
        <v>0</v>
      </c>
      <c r="DW39" s="1">
        <v>0</v>
      </c>
      <c r="DX39" s="1">
        <v>0</v>
      </c>
      <c r="DY39" s="1">
        <v>176</v>
      </c>
      <c r="DZ39" s="1">
        <v>0</v>
      </c>
      <c r="EA39" s="1">
        <v>0</v>
      </c>
      <c r="EB39" s="1">
        <v>7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4" t="e">
        <f t="shared" si="9"/>
        <v>#DIV/0!</v>
      </c>
      <c r="EN39" s="4" t="e">
        <f t="shared" si="10"/>
        <v>#DIV/0!</v>
      </c>
      <c r="EO39" s="4">
        <f t="shared" si="11"/>
        <v>-1</v>
      </c>
      <c r="EP39" s="33">
        <v>0</v>
      </c>
      <c r="EQ39" s="33">
        <v>1</v>
      </c>
      <c r="ER39" s="33">
        <v>0</v>
      </c>
      <c r="ES39" s="22">
        <v>1</v>
      </c>
      <c r="ET39" s="22">
        <v>0</v>
      </c>
      <c r="EU39" s="22">
        <v>0</v>
      </c>
      <c r="EV39">
        <v>3</v>
      </c>
      <c r="EW39">
        <v>2</v>
      </c>
      <c r="EX39">
        <v>0</v>
      </c>
      <c r="EY39">
        <v>0</v>
      </c>
      <c r="EZ39">
        <v>0</v>
      </c>
      <c r="FA39">
        <v>0</v>
      </c>
      <c r="FB39" s="1">
        <v>0</v>
      </c>
      <c r="FC39" s="1">
        <v>0</v>
      </c>
      <c r="FD39" s="1">
        <v>0</v>
      </c>
      <c r="FE39" s="4">
        <f t="shared" si="12"/>
        <v>-1</v>
      </c>
      <c r="FF39" s="4" t="e">
        <f t="shared" si="13"/>
        <v>#DIV/0!</v>
      </c>
      <c r="FG39" s="4" t="e">
        <f t="shared" si="14"/>
        <v>#DIV/0!</v>
      </c>
      <c r="FH39" s="33">
        <v>0</v>
      </c>
      <c r="FI39" s="33">
        <v>335000</v>
      </c>
      <c r="FJ39" s="33">
        <v>0</v>
      </c>
      <c r="FK39" s="24">
        <v>54000</v>
      </c>
      <c r="FL39" s="24">
        <v>0</v>
      </c>
      <c r="FM39" s="24">
        <v>0</v>
      </c>
      <c r="FN39">
        <v>89500</v>
      </c>
      <c r="FO39">
        <v>154497</v>
      </c>
      <c r="FP39">
        <v>0</v>
      </c>
      <c r="FQ39">
        <v>0</v>
      </c>
      <c r="FR39">
        <v>0</v>
      </c>
      <c r="FS39" s="2">
        <v>0</v>
      </c>
      <c r="FT39" s="1">
        <v>0</v>
      </c>
      <c r="FU39" s="1">
        <v>0</v>
      </c>
      <c r="FV39" s="1">
        <v>0</v>
      </c>
      <c r="FW39" s="4">
        <f t="shared" si="15"/>
        <v>-1</v>
      </c>
      <c r="FX39" s="4" t="e">
        <f t="shared" si="16"/>
        <v>#DIV/0!</v>
      </c>
      <c r="FY39" s="4" t="e">
        <f t="shared" si="17"/>
        <v>#DIV/0!</v>
      </c>
      <c r="FZ39" s="33">
        <v>0</v>
      </c>
      <c r="GA39" s="33">
        <v>0</v>
      </c>
      <c r="GB39" s="33">
        <v>319000</v>
      </c>
      <c r="GC39" s="24">
        <v>54000</v>
      </c>
      <c r="GD39" s="24">
        <v>95633</v>
      </c>
      <c r="GE39" s="24">
        <v>0</v>
      </c>
      <c r="GF39">
        <v>89500</v>
      </c>
      <c r="GG39">
        <v>0</v>
      </c>
      <c r="GH39">
        <v>0</v>
      </c>
      <c r="GI39">
        <v>0</v>
      </c>
      <c r="GJ39">
        <v>89900</v>
      </c>
      <c r="GK39" s="2">
        <v>0</v>
      </c>
      <c r="GL39" s="1">
        <v>0</v>
      </c>
      <c r="GM39" s="1">
        <v>49500</v>
      </c>
      <c r="GN39" s="1">
        <v>0</v>
      </c>
      <c r="GO39" s="4" t="e">
        <f t="shared" si="18"/>
        <v>#DIV/0!</v>
      </c>
      <c r="GP39" s="4" t="e">
        <f t="shared" si="19"/>
        <v>#DIV/0!</v>
      </c>
      <c r="GQ39" s="4">
        <f t="shared" si="20"/>
        <v>-1</v>
      </c>
      <c r="GR39" s="1"/>
      <c r="GS39" s="1"/>
      <c r="GT39" s="1"/>
      <c r="GU39" s="1"/>
      <c r="GV39" s="1"/>
      <c r="GW39" s="1"/>
      <c r="GX39" s="1"/>
      <c r="GY39" s="1"/>
    </row>
    <row r="40" spans="1:207" ht="12.75" customHeight="1" x14ac:dyDescent="0.25">
      <c r="A40" s="1">
        <v>8038</v>
      </c>
      <c r="B40" s="1" t="s">
        <v>146</v>
      </c>
      <c r="C40" s="33">
        <v>29</v>
      </c>
      <c r="D40" s="33">
        <v>21</v>
      </c>
      <c r="E40" s="33">
        <v>34</v>
      </c>
      <c r="F40" s="22">
        <v>41</v>
      </c>
      <c r="G40" s="22">
        <v>52</v>
      </c>
      <c r="H40" s="22">
        <v>28</v>
      </c>
      <c r="I40">
        <v>61</v>
      </c>
      <c r="J40">
        <v>53</v>
      </c>
      <c r="K40">
        <v>43</v>
      </c>
      <c r="L40">
        <v>37</v>
      </c>
      <c r="M40">
        <v>39</v>
      </c>
      <c r="N40" s="2">
        <v>38</v>
      </c>
      <c r="O40" s="2">
        <v>44</v>
      </c>
      <c r="P40" s="1">
        <v>39</v>
      </c>
      <c r="Q40" s="1">
        <v>39</v>
      </c>
      <c r="R40" s="1">
        <v>28</v>
      </c>
      <c r="S40" s="1">
        <v>35</v>
      </c>
      <c r="T40" s="1">
        <v>30</v>
      </c>
      <c r="U40" s="1">
        <v>35</v>
      </c>
      <c r="V40" s="1">
        <v>81</v>
      </c>
      <c r="W40" s="1">
        <v>94</v>
      </c>
      <c r="X40" s="1">
        <v>61</v>
      </c>
      <c r="Y40" s="1">
        <v>51</v>
      </c>
      <c r="Z40" s="1">
        <v>32</v>
      </c>
      <c r="AA40" s="1">
        <v>18</v>
      </c>
      <c r="AB40" s="1">
        <v>8</v>
      </c>
      <c r="AC40" s="1">
        <v>10</v>
      </c>
      <c r="AD40" s="1">
        <v>14</v>
      </c>
      <c r="AE40" s="1">
        <v>1</v>
      </c>
      <c r="AF40" s="1">
        <v>1</v>
      </c>
      <c r="AG40" s="1">
        <v>0</v>
      </c>
      <c r="AH40" s="1">
        <v>0</v>
      </c>
      <c r="AI40" s="1">
        <v>0</v>
      </c>
      <c r="AJ40" s="1">
        <v>3</v>
      </c>
      <c r="AK40" s="4">
        <f t="shared" si="0"/>
        <v>0.38095238095238093</v>
      </c>
      <c r="AL40" s="4">
        <f t="shared" si="1"/>
        <v>3.5714285714285712E-2</v>
      </c>
      <c r="AM40" s="4">
        <f t="shared" si="2"/>
        <v>-0.25641025641025639</v>
      </c>
      <c r="AN40" s="33">
        <v>280000</v>
      </c>
      <c r="AO40" s="33">
        <v>315000</v>
      </c>
      <c r="AP40" s="33">
        <v>275000</v>
      </c>
      <c r="AQ40" s="24">
        <v>249900</v>
      </c>
      <c r="AR40" s="24">
        <v>244000</v>
      </c>
      <c r="AS40" s="24">
        <v>238650</v>
      </c>
      <c r="AT40">
        <v>210000</v>
      </c>
      <c r="AU40">
        <v>195000</v>
      </c>
      <c r="AV40">
        <v>170000</v>
      </c>
      <c r="AW40">
        <v>111111</v>
      </c>
      <c r="AX40">
        <v>95000</v>
      </c>
      <c r="AY40" s="2">
        <v>99147</v>
      </c>
      <c r="AZ40" s="2">
        <v>60800</v>
      </c>
      <c r="BA40" s="1">
        <v>63000</v>
      </c>
      <c r="BB40" s="1">
        <v>45000</v>
      </c>
      <c r="BC40" s="1">
        <v>18750</v>
      </c>
      <c r="BD40" s="5">
        <v>34000</v>
      </c>
      <c r="BE40" s="5">
        <v>134000</v>
      </c>
      <c r="BF40" s="1">
        <v>234000</v>
      </c>
      <c r="BG40" s="1">
        <v>259900</v>
      </c>
      <c r="BH40" s="1">
        <v>246712</v>
      </c>
      <c r="BI40" s="1">
        <v>200000</v>
      </c>
      <c r="BJ40" s="1">
        <v>174425</v>
      </c>
      <c r="BK40" s="1">
        <v>159700</v>
      </c>
      <c r="BL40" s="1">
        <v>163450</v>
      </c>
      <c r="BM40" s="1">
        <v>152500</v>
      </c>
      <c r="BN40" s="1">
        <v>98937</v>
      </c>
      <c r="BO40" s="1">
        <v>90450</v>
      </c>
      <c r="BP40" s="1">
        <v>25000</v>
      </c>
      <c r="BQ40" s="4">
        <f t="shared" si="3"/>
        <v>-0.1111111111111111</v>
      </c>
      <c r="BR40" s="4">
        <f t="shared" si="4"/>
        <v>0.1732662895453593</v>
      </c>
      <c r="BS40" s="4">
        <f t="shared" si="5"/>
        <v>1.9473684210526316</v>
      </c>
      <c r="BT40" s="33">
        <v>298021</v>
      </c>
      <c r="BU40" s="33">
        <v>332233</v>
      </c>
      <c r="BV40" s="33">
        <v>303731</v>
      </c>
      <c r="BW40" s="24">
        <v>256329</v>
      </c>
      <c r="BX40" s="24">
        <v>261617</v>
      </c>
      <c r="BY40" s="24">
        <v>237271</v>
      </c>
      <c r="BZ40">
        <v>227892</v>
      </c>
      <c r="CA40">
        <v>191660</v>
      </c>
      <c r="CB40">
        <v>181858</v>
      </c>
      <c r="CC40">
        <v>116777</v>
      </c>
      <c r="CD40">
        <v>99241</v>
      </c>
      <c r="CE40" s="2">
        <v>109192</v>
      </c>
      <c r="CF40" s="1">
        <v>78503</v>
      </c>
      <c r="CG40" s="1">
        <v>78652</v>
      </c>
      <c r="CH40" s="1">
        <v>67102</v>
      </c>
      <c r="CI40" s="1">
        <v>39619</v>
      </c>
      <c r="CJ40" s="1">
        <v>72060</v>
      </c>
      <c r="CK40" s="5">
        <v>140915</v>
      </c>
      <c r="CL40" s="1">
        <v>240827</v>
      </c>
      <c r="CM40" s="1">
        <v>249895</v>
      </c>
      <c r="CN40" s="1">
        <v>239423</v>
      </c>
      <c r="CO40" s="1">
        <v>211778</v>
      </c>
      <c r="CP40" s="1">
        <v>185410</v>
      </c>
      <c r="CQ40" s="1">
        <v>142187</v>
      </c>
      <c r="CR40" s="1">
        <v>165203</v>
      </c>
      <c r="CS40" s="1">
        <v>166800</v>
      </c>
      <c r="CT40" s="1">
        <v>117317</v>
      </c>
      <c r="CU40" s="1">
        <v>103907</v>
      </c>
      <c r="CV40" s="1">
        <v>25000</v>
      </c>
      <c r="CW40" s="1">
        <v>14500</v>
      </c>
      <c r="CX40" s="1">
        <v>0</v>
      </c>
      <c r="CY40" s="1">
        <v>0</v>
      </c>
      <c r="CZ40" s="1">
        <v>0</v>
      </c>
      <c r="DA40" s="1">
        <v>49333</v>
      </c>
      <c r="DB40" s="4">
        <f t="shared" si="6"/>
        <v>-0.10297592352355124</v>
      </c>
      <c r="DC40" s="4">
        <f t="shared" si="7"/>
        <v>0.25603634662474556</v>
      </c>
      <c r="DD40" s="4">
        <f t="shared" si="8"/>
        <v>2.0030027911850947</v>
      </c>
      <c r="DE40" s="33">
        <v>73</v>
      </c>
      <c r="DF40" s="33">
        <v>74</v>
      </c>
      <c r="DG40" s="33">
        <v>139</v>
      </c>
      <c r="DH40" s="22">
        <v>73</v>
      </c>
      <c r="DI40" s="22">
        <v>123</v>
      </c>
      <c r="DJ40" s="22">
        <v>132</v>
      </c>
      <c r="DK40">
        <v>102</v>
      </c>
      <c r="DL40">
        <v>101</v>
      </c>
      <c r="DM40">
        <v>84</v>
      </c>
      <c r="DN40">
        <v>118</v>
      </c>
      <c r="DO40">
        <v>156</v>
      </c>
      <c r="DP40" s="2">
        <v>122</v>
      </c>
      <c r="DQ40" s="1">
        <v>155</v>
      </c>
      <c r="DR40" s="1">
        <v>152</v>
      </c>
      <c r="DS40" s="1">
        <v>155</v>
      </c>
      <c r="DT40" s="1">
        <v>131</v>
      </c>
      <c r="DU40" s="1">
        <v>137</v>
      </c>
      <c r="DV40" s="5">
        <v>145</v>
      </c>
      <c r="DW40" s="1">
        <v>129</v>
      </c>
      <c r="DX40" s="1">
        <v>124</v>
      </c>
      <c r="DY40" s="1">
        <v>123</v>
      </c>
      <c r="DZ40" s="1">
        <v>121</v>
      </c>
      <c r="EA40" s="1">
        <v>95</v>
      </c>
      <c r="EB40" s="1">
        <v>85</v>
      </c>
      <c r="EC40" s="1">
        <v>102</v>
      </c>
      <c r="ED40" s="1">
        <v>61</v>
      </c>
      <c r="EE40" s="1">
        <v>69</v>
      </c>
      <c r="EF40" s="1">
        <v>42</v>
      </c>
      <c r="EG40" s="1">
        <v>1</v>
      </c>
      <c r="EH40" s="1">
        <v>21</v>
      </c>
      <c r="EI40" s="1">
        <v>0</v>
      </c>
      <c r="EJ40" s="1">
        <v>0</v>
      </c>
      <c r="EK40" s="1">
        <v>0</v>
      </c>
      <c r="EL40" s="1">
        <v>32</v>
      </c>
      <c r="EM40" s="4">
        <f t="shared" si="9"/>
        <v>-1.3513513513513514E-2</v>
      </c>
      <c r="EN40" s="4">
        <f t="shared" si="10"/>
        <v>-0.44696969696969696</v>
      </c>
      <c r="EO40" s="4">
        <f t="shared" si="11"/>
        <v>-0.53205128205128205</v>
      </c>
      <c r="EP40" s="33">
        <v>62</v>
      </c>
      <c r="EQ40" s="33">
        <v>58</v>
      </c>
      <c r="ER40" s="33">
        <v>62</v>
      </c>
      <c r="ES40" s="22">
        <v>111</v>
      </c>
      <c r="ET40" s="22">
        <v>116</v>
      </c>
      <c r="EU40" s="22">
        <v>74</v>
      </c>
      <c r="EV40">
        <v>127</v>
      </c>
      <c r="EW40">
        <v>75</v>
      </c>
      <c r="EX40">
        <v>63</v>
      </c>
      <c r="EY40">
        <v>42</v>
      </c>
      <c r="EZ40">
        <v>76</v>
      </c>
      <c r="FA40">
        <v>65</v>
      </c>
      <c r="FB40" s="1">
        <v>47</v>
      </c>
      <c r="FC40" s="1">
        <v>67</v>
      </c>
      <c r="FD40" s="1">
        <v>103</v>
      </c>
      <c r="FE40" s="4">
        <f t="shared" si="12"/>
        <v>6.8965517241379309E-2</v>
      </c>
      <c r="FF40" s="4">
        <f t="shared" si="13"/>
        <v>-0.16216216216216217</v>
      </c>
      <c r="FG40" s="4">
        <f t="shared" si="14"/>
        <v>-0.18421052631578946</v>
      </c>
      <c r="FH40" s="33">
        <v>275000</v>
      </c>
      <c r="FI40" s="33">
        <v>319450</v>
      </c>
      <c r="FJ40" s="33">
        <v>272499</v>
      </c>
      <c r="FK40" s="24">
        <v>269900</v>
      </c>
      <c r="FL40" s="24">
        <v>249947</v>
      </c>
      <c r="FM40" s="24">
        <v>259950</v>
      </c>
      <c r="FN40">
        <v>240000</v>
      </c>
      <c r="FO40">
        <v>204900</v>
      </c>
      <c r="FP40">
        <v>199000</v>
      </c>
      <c r="FQ40">
        <v>159949</v>
      </c>
      <c r="FR40">
        <v>92450</v>
      </c>
      <c r="FS40" s="2">
        <v>99950</v>
      </c>
      <c r="FT40" s="1">
        <v>113900</v>
      </c>
      <c r="FU40" s="1">
        <v>59900</v>
      </c>
      <c r="FV40" s="1">
        <v>65000</v>
      </c>
      <c r="FW40" s="4">
        <f t="shared" si="15"/>
        <v>-0.13914540616684928</v>
      </c>
      <c r="FX40" s="4">
        <f t="shared" si="16"/>
        <v>5.7895749182535101E-2</v>
      </c>
      <c r="FY40" s="4">
        <f t="shared" si="17"/>
        <v>1.9745808545159547</v>
      </c>
      <c r="FZ40" s="33">
        <v>300500</v>
      </c>
      <c r="GA40" s="33">
        <v>334167</v>
      </c>
      <c r="GB40" s="33">
        <v>308297</v>
      </c>
      <c r="GC40" s="24">
        <v>258270</v>
      </c>
      <c r="GD40" s="24">
        <v>263869</v>
      </c>
      <c r="GE40" s="24">
        <v>242007</v>
      </c>
      <c r="GF40">
        <v>232231</v>
      </c>
      <c r="GG40">
        <v>194349</v>
      </c>
      <c r="GH40">
        <v>189562</v>
      </c>
      <c r="GI40">
        <v>122205</v>
      </c>
      <c r="GJ40">
        <v>99877</v>
      </c>
      <c r="GK40" s="2">
        <v>111576</v>
      </c>
      <c r="GL40" s="1">
        <v>84711</v>
      </c>
      <c r="GM40" s="1">
        <v>80164</v>
      </c>
      <c r="GN40" s="1">
        <v>76897</v>
      </c>
      <c r="GO40" s="4">
        <f t="shared" si="18"/>
        <v>-0.10074902668426267</v>
      </c>
      <c r="GP40" s="4">
        <f t="shared" si="19"/>
        <v>0.24169962025891814</v>
      </c>
      <c r="GQ40" s="4">
        <f t="shared" si="20"/>
        <v>2.0087007018632916</v>
      </c>
      <c r="GR40" s="1"/>
      <c r="GS40" s="1"/>
      <c r="GT40" s="1"/>
      <c r="GU40" s="1"/>
      <c r="GV40" s="1"/>
      <c r="GW40" s="1"/>
      <c r="GX40" s="1"/>
      <c r="GY40" s="1"/>
    </row>
    <row r="41" spans="1:207" ht="12.75" customHeight="1" x14ac:dyDescent="0.25">
      <c r="A41" s="1">
        <v>8039</v>
      </c>
      <c r="B41" s="1" t="s">
        <v>147</v>
      </c>
      <c r="C41" s="33">
        <v>46</v>
      </c>
      <c r="D41" s="33">
        <v>39</v>
      </c>
      <c r="E41" s="33">
        <v>32</v>
      </c>
      <c r="F41" s="22">
        <v>74</v>
      </c>
      <c r="G41" s="22">
        <v>85</v>
      </c>
      <c r="H41" s="22">
        <v>43</v>
      </c>
      <c r="I41">
        <v>48</v>
      </c>
      <c r="J41">
        <v>51</v>
      </c>
      <c r="K41">
        <v>48</v>
      </c>
      <c r="L41">
        <v>31</v>
      </c>
      <c r="M41">
        <v>35</v>
      </c>
      <c r="N41" s="2">
        <v>32</v>
      </c>
      <c r="O41" s="2">
        <v>35</v>
      </c>
      <c r="P41" s="1">
        <v>34</v>
      </c>
      <c r="Q41" s="1">
        <v>16</v>
      </c>
      <c r="R41" s="1">
        <v>17</v>
      </c>
      <c r="S41" s="1">
        <v>24</v>
      </c>
      <c r="T41" s="1">
        <v>14</v>
      </c>
      <c r="U41" s="1">
        <v>28</v>
      </c>
      <c r="V41" s="1">
        <v>85</v>
      </c>
      <c r="W41" s="1">
        <v>41</v>
      </c>
      <c r="X41" s="1">
        <v>40</v>
      </c>
      <c r="Y41" s="1">
        <v>34</v>
      </c>
      <c r="Z41" s="1">
        <v>25</v>
      </c>
      <c r="AA41" s="1">
        <v>33</v>
      </c>
      <c r="AB41" s="1">
        <v>27</v>
      </c>
      <c r="AC41" s="1">
        <v>21</v>
      </c>
      <c r="AD41" s="1">
        <v>20</v>
      </c>
      <c r="AE41" s="1">
        <v>21</v>
      </c>
      <c r="AF41" s="1">
        <v>12</v>
      </c>
      <c r="AG41" s="1">
        <v>7</v>
      </c>
      <c r="AH41" s="1">
        <v>11</v>
      </c>
      <c r="AI41" s="1">
        <v>7</v>
      </c>
      <c r="AJ41" s="1">
        <v>4</v>
      </c>
      <c r="AK41" s="4">
        <f t="shared" si="0"/>
        <v>0.17948717948717949</v>
      </c>
      <c r="AL41" s="4">
        <f t="shared" si="1"/>
        <v>6.9767441860465115E-2</v>
      </c>
      <c r="AM41" s="4">
        <f t="shared" si="2"/>
        <v>0.31428571428571428</v>
      </c>
      <c r="AN41" s="33">
        <v>268500</v>
      </c>
      <c r="AO41" s="33">
        <v>315000</v>
      </c>
      <c r="AP41" s="33">
        <v>302500</v>
      </c>
      <c r="AQ41" s="24">
        <v>227750</v>
      </c>
      <c r="AR41" s="24">
        <v>245000</v>
      </c>
      <c r="AS41" s="24">
        <v>225000</v>
      </c>
      <c r="AT41">
        <v>225000</v>
      </c>
      <c r="AU41">
        <v>158000</v>
      </c>
      <c r="AV41">
        <v>146125</v>
      </c>
      <c r="AW41">
        <v>142500</v>
      </c>
      <c r="AX41">
        <v>122000</v>
      </c>
      <c r="AY41" s="2">
        <v>97950</v>
      </c>
      <c r="AZ41" s="2">
        <v>130000</v>
      </c>
      <c r="BA41" s="1">
        <v>74000</v>
      </c>
      <c r="BB41" s="1">
        <v>123450</v>
      </c>
      <c r="BC41" s="1">
        <v>173000</v>
      </c>
      <c r="BD41" s="5">
        <v>202550</v>
      </c>
      <c r="BE41" s="5">
        <v>124000</v>
      </c>
      <c r="BF41" s="1">
        <v>274250</v>
      </c>
      <c r="BG41" s="1">
        <v>193900</v>
      </c>
      <c r="BH41" s="1">
        <v>233000</v>
      </c>
      <c r="BI41" s="1">
        <v>183450</v>
      </c>
      <c r="BJ41" s="1">
        <v>207824</v>
      </c>
      <c r="BK41" s="1">
        <v>185000</v>
      </c>
      <c r="BL41" s="1">
        <v>175000</v>
      </c>
      <c r="BM41" s="1">
        <v>158000</v>
      </c>
      <c r="BN41" s="1">
        <v>125000</v>
      </c>
      <c r="BO41" s="1">
        <v>132000</v>
      </c>
      <c r="BP41" s="1">
        <v>120000</v>
      </c>
      <c r="BQ41" s="4">
        <f t="shared" si="3"/>
        <v>-0.14761904761904762</v>
      </c>
      <c r="BR41" s="4">
        <f t="shared" si="4"/>
        <v>0.19333333333333333</v>
      </c>
      <c r="BS41" s="4">
        <f t="shared" si="5"/>
        <v>1.2008196721311475</v>
      </c>
      <c r="BT41" s="33">
        <v>399551</v>
      </c>
      <c r="BU41" s="33">
        <v>312938</v>
      </c>
      <c r="BV41" s="33">
        <v>330437</v>
      </c>
      <c r="BW41" s="24">
        <v>261229</v>
      </c>
      <c r="BX41" s="24">
        <v>273912</v>
      </c>
      <c r="BY41" s="24">
        <v>237733</v>
      </c>
      <c r="BZ41">
        <v>233420</v>
      </c>
      <c r="CA41">
        <v>193988</v>
      </c>
      <c r="CB41">
        <v>190954</v>
      </c>
      <c r="CC41">
        <v>177663</v>
      </c>
      <c r="CD41">
        <v>146454</v>
      </c>
      <c r="CE41" s="2">
        <v>129092</v>
      </c>
      <c r="CF41" s="1">
        <v>161772</v>
      </c>
      <c r="CG41" s="1">
        <v>105844</v>
      </c>
      <c r="CH41" s="1">
        <v>154950</v>
      </c>
      <c r="CI41" s="1">
        <v>174876</v>
      </c>
      <c r="CJ41" s="1">
        <v>190570</v>
      </c>
      <c r="CK41" s="5">
        <v>176993</v>
      </c>
      <c r="CL41" s="1">
        <v>266277</v>
      </c>
      <c r="CM41" s="1">
        <v>226039</v>
      </c>
      <c r="CN41" s="1">
        <v>250563</v>
      </c>
      <c r="CO41" s="1">
        <v>202422</v>
      </c>
      <c r="CP41" s="1">
        <v>213168</v>
      </c>
      <c r="CQ41" s="1">
        <v>197768</v>
      </c>
      <c r="CR41" s="1">
        <v>199842</v>
      </c>
      <c r="CS41" s="1">
        <v>166436</v>
      </c>
      <c r="CT41" s="1">
        <v>128750</v>
      </c>
      <c r="CU41" s="1">
        <v>155270</v>
      </c>
      <c r="CV41" s="1">
        <v>128128</v>
      </c>
      <c r="CW41" s="1">
        <v>78354</v>
      </c>
      <c r="CX41" s="1">
        <v>83875</v>
      </c>
      <c r="CY41" s="1">
        <v>134454</v>
      </c>
      <c r="CZ41" s="1">
        <v>85428</v>
      </c>
      <c r="DA41" s="1">
        <v>56125</v>
      </c>
      <c r="DB41" s="4">
        <f t="shared" si="6"/>
        <v>0.27677367401849567</v>
      </c>
      <c r="DC41" s="4">
        <f t="shared" si="7"/>
        <v>0.68067117312278902</v>
      </c>
      <c r="DD41" s="4">
        <f t="shared" si="8"/>
        <v>1.7281672060851871</v>
      </c>
      <c r="DE41" s="33">
        <v>80</v>
      </c>
      <c r="DF41" s="33">
        <v>68</v>
      </c>
      <c r="DG41" s="33">
        <v>80</v>
      </c>
      <c r="DH41" s="22">
        <v>98</v>
      </c>
      <c r="DI41" s="22">
        <v>62</v>
      </c>
      <c r="DJ41" s="22">
        <v>80</v>
      </c>
      <c r="DK41">
        <v>119</v>
      </c>
      <c r="DL41">
        <v>134</v>
      </c>
      <c r="DM41">
        <v>106</v>
      </c>
      <c r="DN41">
        <v>113</v>
      </c>
      <c r="DO41">
        <v>198</v>
      </c>
      <c r="DP41" s="2">
        <v>125</v>
      </c>
      <c r="DQ41" s="1">
        <v>160</v>
      </c>
      <c r="DR41" s="1">
        <v>139</v>
      </c>
      <c r="DS41" s="1">
        <v>289</v>
      </c>
      <c r="DT41" s="1">
        <v>284</v>
      </c>
      <c r="DU41" s="1">
        <v>223</v>
      </c>
      <c r="DV41" s="5">
        <v>206</v>
      </c>
      <c r="DW41" s="1">
        <v>172</v>
      </c>
      <c r="DX41" s="1">
        <v>58</v>
      </c>
      <c r="DY41" s="1">
        <v>144</v>
      </c>
      <c r="DZ41" s="1">
        <v>97</v>
      </c>
      <c r="EA41" s="1">
        <v>160</v>
      </c>
      <c r="EB41" s="1">
        <v>92</v>
      </c>
      <c r="EC41" s="1">
        <v>117</v>
      </c>
      <c r="ED41" s="1">
        <v>75</v>
      </c>
      <c r="EE41" s="1">
        <v>-100</v>
      </c>
      <c r="EF41" s="1">
        <v>87</v>
      </c>
      <c r="EG41" s="1">
        <v>82</v>
      </c>
      <c r="EH41" s="1">
        <v>84</v>
      </c>
      <c r="EI41" s="1">
        <v>103</v>
      </c>
      <c r="EJ41" s="1">
        <v>109</v>
      </c>
      <c r="EK41" s="1">
        <v>58</v>
      </c>
      <c r="EL41" s="1">
        <v>59</v>
      </c>
      <c r="EM41" s="4">
        <f t="shared" si="9"/>
        <v>0.17647058823529413</v>
      </c>
      <c r="EN41" s="4">
        <f t="shared" si="10"/>
        <v>0</v>
      </c>
      <c r="EO41" s="4">
        <f t="shared" si="11"/>
        <v>-0.59595959595959591</v>
      </c>
      <c r="EP41" s="33">
        <v>82</v>
      </c>
      <c r="EQ41" s="33">
        <v>106</v>
      </c>
      <c r="ER41" s="33">
        <v>71</v>
      </c>
      <c r="ES41" s="22">
        <v>130</v>
      </c>
      <c r="ET41" s="22">
        <v>116</v>
      </c>
      <c r="EU41" s="22">
        <v>86</v>
      </c>
      <c r="EV41">
        <v>90</v>
      </c>
      <c r="EW41">
        <v>92</v>
      </c>
      <c r="EX41">
        <v>64</v>
      </c>
      <c r="EY41">
        <v>62</v>
      </c>
      <c r="EZ41">
        <v>59</v>
      </c>
      <c r="FA41">
        <v>53</v>
      </c>
      <c r="FB41" s="1">
        <v>51</v>
      </c>
      <c r="FC41" s="1">
        <v>53</v>
      </c>
      <c r="FD41" s="1">
        <v>55</v>
      </c>
      <c r="FE41" s="4">
        <f t="shared" si="12"/>
        <v>-0.22641509433962265</v>
      </c>
      <c r="FF41" s="4">
        <f t="shared" si="13"/>
        <v>-4.6511627906976744E-2</v>
      </c>
      <c r="FG41" s="4">
        <f t="shared" si="14"/>
        <v>0.38983050847457629</v>
      </c>
      <c r="FH41" s="33">
        <v>242500</v>
      </c>
      <c r="FI41" s="33">
        <v>270000</v>
      </c>
      <c r="FJ41" s="33">
        <v>295000</v>
      </c>
      <c r="FK41" s="24">
        <v>283600</v>
      </c>
      <c r="FL41" s="24">
        <v>296000</v>
      </c>
      <c r="FM41" s="24">
        <v>249450</v>
      </c>
      <c r="FN41">
        <v>237000</v>
      </c>
      <c r="FO41">
        <v>232450</v>
      </c>
      <c r="FP41">
        <v>196500</v>
      </c>
      <c r="FQ41">
        <v>162454</v>
      </c>
      <c r="FR41">
        <v>159900</v>
      </c>
      <c r="FS41" s="2">
        <v>135000</v>
      </c>
      <c r="FT41" s="1">
        <v>165000</v>
      </c>
      <c r="FU41" s="1">
        <v>115000</v>
      </c>
      <c r="FV41" s="1">
        <v>130000</v>
      </c>
      <c r="FW41" s="4">
        <f t="shared" si="15"/>
        <v>-0.10185185185185185</v>
      </c>
      <c r="FX41" s="4">
        <f t="shared" si="16"/>
        <v>-2.7861294848667069E-2</v>
      </c>
      <c r="FY41" s="4">
        <f t="shared" si="17"/>
        <v>0.51657285803627262</v>
      </c>
      <c r="FZ41" s="33">
        <v>400754</v>
      </c>
      <c r="GA41" s="33">
        <v>316431</v>
      </c>
      <c r="GB41" s="33">
        <v>339797</v>
      </c>
      <c r="GC41" s="24">
        <v>266070</v>
      </c>
      <c r="GD41" s="24">
        <v>277517</v>
      </c>
      <c r="GE41" s="24">
        <v>245712</v>
      </c>
      <c r="GF41">
        <v>241541</v>
      </c>
      <c r="GG41">
        <v>199299</v>
      </c>
      <c r="GH41">
        <v>200289</v>
      </c>
      <c r="GI41">
        <v>187141</v>
      </c>
      <c r="GJ41">
        <v>156648</v>
      </c>
      <c r="GK41" s="2">
        <v>130276</v>
      </c>
      <c r="GL41" s="1">
        <v>168702</v>
      </c>
      <c r="GM41" s="1">
        <v>117623</v>
      </c>
      <c r="GN41" s="1">
        <v>167965</v>
      </c>
      <c r="GO41" s="4">
        <f t="shared" si="18"/>
        <v>0.26648147621440377</v>
      </c>
      <c r="GP41" s="4">
        <f t="shared" si="19"/>
        <v>0.63099075340235722</v>
      </c>
      <c r="GQ41" s="4">
        <f t="shared" si="20"/>
        <v>1.5583090751238446</v>
      </c>
      <c r="GR41" s="1"/>
      <c r="GS41" s="1"/>
      <c r="GT41" s="1"/>
      <c r="GU41" s="1"/>
      <c r="GV41" s="1"/>
      <c r="GW41" s="1"/>
      <c r="GX41" s="1"/>
      <c r="GY41" s="1"/>
    </row>
    <row r="42" spans="1:207" ht="12.75" customHeight="1" x14ac:dyDescent="0.25">
      <c r="A42" s="1">
        <v>8040</v>
      </c>
      <c r="B42" s="1" t="s">
        <v>148</v>
      </c>
      <c r="C42" s="33">
        <v>4</v>
      </c>
      <c r="D42" s="33">
        <v>6</v>
      </c>
      <c r="E42" s="33">
        <v>14</v>
      </c>
      <c r="F42" s="22">
        <v>11</v>
      </c>
      <c r="G42" s="22">
        <v>13</v>
      </c>
      <c r="H42" s="22">
        <v>6</v>
      </c>
      <c r="I42">
        <v>14</v>
      </c>
      <c r="J42">
        <v>5</v>
      </c>
      <c r="K42">
        <v>11</v>
      </c>
      <c r="L42">
        <v>17</v>
      </c>
      <c r="M42">
        <v>6</v>
      </c>
      <c r="N42" s="2">
        <v>13</v>
      </c>
      <c r="O42" s="2">
        <v>13</v>
      </c>
      <c r="P42" s="1">
        <v>15</v>
      </c>
      <c r="Q42" s="1">
        <v>23</v>
      </c>
      <c r="R42" s="1">
        <v>11</v>
      </c>
      <c r="S42" s="1">
        <v>21</v>
      </c>
      <c r="T42" s="1">
        <v>14</v>
      </c>
      <c r="U42" s="1">
        <v>10</v>
      </c>
      <c r="V42" s="1">
        <v>41</v>
      </c>
      <c r="W42" s="1">
        <v>65</v>
      </c>
      <c r="X42" s="1">
        <v>23</v>
      </c>
      <c r="Y42" s="1">
        <v>24</v>
      </c>
      <c r="Z42" s="1">
        <v>4</v>
      </c>
      <c r="AA42" s="1">
        <v>14</v>
      </c>
      <c r="AB42" s="1">
        <v>4</v>
      </c>
      <c r="AC42" s="1">
        <v>1</v>
      </c>
      <c r="AD42" s="1">
        <v>2</v>
      </c>
      <c r="AE42" s="1">
        <v>1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4">
        <f t="shared" si="0"/>
        <v>-0.33333333333333331</v>
      </c>
      <c r="AL42" s="4">
        <f t="shared" si="1"/>
        <v>-0.33333333333333331</v>
      </c>
      <c r="AM42" s="4">
        <f t="shared" si="2"/>
        <v>-0.33333333333333331</v>
      </c>
      <c r="AN42" s="33">
        <v>246250</v>
      </c>
      <c r="AO42" s="33">
        <v>199500</v>
      </c>
      <c r="AP42" s="33">
        <v>162000</v>
      </c>
      <c r="AQ42" s="24">
        <v>155000</v>
      </c>
      <c r="AR42" s="24">
        <v>174000</v>
      </c>
      <c r="AS42" s="24">
        <v>72000</v>
      </c>
      <c r="AT42">
        <v>96000</v>
      </c>
      <c r="AU42">
        <v>36000</v>
      </c>
      <c r="AV42">
        <v>80000</v>
      </c>
      <c r="AW42">
        <v>47500</v>
      </c>
      <c r="AX42">
        <v>70000</v>
      </c>
      <c r="AY42" s="2">
        <v>54100</v>
      </c>
      <c r="AZ42" s="2">
        <v>43150</v>
      </c>
      <c r="BA42" s="1">
        <v>24000</v>
      </c>
      <c r="BB42" s="1">
        <v>30000</v>
      </c>
      <c r="BC42" s="1">
        <v>25000</v>
      </c>
      <c r="BD42" s="5">
        <v>32000</v>
      </c>
      <c r="BE42" s="5">
        <v>129500</v>
      </c>
      <c r="BF42" s="1">
        <v>210000</v>
      </c>
      <c r="BG42" s="1">
        <v>197000</v>
      </c>
      <c r="BH42" s="1">
        <v>175000</v>
      </c>
      <c r="BI42" s="1">
        <v>154900</v>
      </c>
      <c r="BJ42" s="1">
        <v>190000</v>
      </c>
      <c r="BK42" s="1">
        <v>117900</v>
      </c>
      <c r="BL42" s="1">
        <v>144350</v>
      </c>
      <c r="BM42" s="1">
        <v>155950</v>
      </c>
      <c r="BN42" s="1">
        <v>223000</v>
      </c>
      <c r="BO42" s="1">
        <v>62200</v>
      </c>
      <c r="BP42" s="1">
        <v>107000</v>
      </c>
      <c r="BQ42" s="4">
        <f t="shared" si="3"/>
        <v>0.23433583959899748</v>
      </c>
      <c r="BR42" s="4">
        <f t="shared" si="4"/>
        <v>2.4201388888888888</v>
      </c>
      <c r="BS42" s="4">
        <f t="shared" si="5"/>
        <v>2.5178571428571428</v>
      </c>
      <c r="BT42" s="33">
        <v>279125</v>
      </c>
      <c r="BU42" s="33">
        <v>221500</v>
      </c>
      <c r="BV42" s="33">
        <v>233321</v>
      </c>
      <c r="BW42" s="24">
        <v>144590</v>
      </c>
      <c r="BX42" s="24">
        <v>187016</v>
      </c>
      <c r="BY42" s="24">
        <v>82500</v>
      </c>
      <c r="BZ42">
        <v>104210</v>
      </c>
      <c r="CA42">
        <v>85200</v>
      </c>
      <c r="CB42">
        <v>88227</v>
      </c>
      <c r="CC42">
        <v>53484</v>
      </c>
      <c r="CD42">
        <v>77316</v>
      </c>
      <c r="CE42" s="2">
        <v>58582</v>
      </c>
      <c r="CF42" s="1">
        <v>41575</v>
      </c>
      <c r="CG42" s="1">
        <v>27740</v>
      </c>
      <c r="CH42" s="1">
        <v>27912</v>
      </c>
      <c r="CI42" s="1">
        <v>33336</v>
      </c>
      <c r="CJ42" s="1">
        <v>38132</v>
      </c>
      <c r="CK42" s="5">
        <v>128480</v>
      </c>
      <c r="CL42" s="1">
        <v>217990</v>
      </c>
      <c r="CM42" s="1">
        <v>201844</v>
      </c>
      <c r="CN42" s="1">
        <v>173692</v>
      </c>
      <c r="CO42" s="1">
        <v>171313</v>
      </c>
      <c r="CP42" s="1">
        <v>189786</v>
      </c>
      <c r="CQ42" s="1">
        <v>146200</v>
      </c>
      <c r="CR42" s="1">
        <v>139448</v>
      </c>
      <c r="CS42" s="1">
        <v>164300</v>
      </c>
      <c r="CT42" s="1">
        <v>223000</v>
      </c>
      <c r="CU42" s="1">
        <v>62200</v>
      </c>
      <c r="CV42" s="1">
        <v>107000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4">
        <f t="shared" si="6"/>
        <v>0.26015801354401807</v>
      </c>
      <c r="DC42" s="4">
        <f t="shared" si="7"/>
        <v>2.3833333333333333</v>
      </c>
      <c r="DD42" s="4">
        <f t="shared" si="8"/>
        <v>2.6101841792125819</v>
      </c>
      <c r="DE42" s="33">
        <v>39</v>
      </c>
      <c r="DF42" s="33">
        <v>105</v>
      </c>
      <c r="DG42" s="33">
        <v>139</v>
      </c>
      <c r="DH42" s="22">
        <v>77</v>
      </c>
      <c r="DI42" s="22">
        <v>29</v>
      </c>
      <c r="DJ42" s="22">
        <v>169</v>
      </c>
      <c r="DK42">
        <v>89</v>
      </c>
      <c r="DL42">
        <v>157</v>
      </c>
      <c r="DM42">
        <v>143</v>
      </c>
      <c r="DN42">
        <v>110</v>
      </c>
      <c r="DO42">
        <v>322</v>
      </c>
      <c r="DP42" s="2">
        <v>128</v>
      </c>
      <c r="DQ42" s="1">
        <v>179</v>
      </c>
      <c r="DR42" s="1">
        <v>232</v>
      </c>
      <c r="DS42" s="1">
        <v>71</v>
      </c>
      <c r="DT42" s="1">
        <v>87</v>
      </c>
      <c r="DU42" s="1">
        <v>139</v>
      </c>
      <c r="DV42" s="5">
        <v>165</v>
      </c>
      <c r="DW42" s="1">
        <v>0</v>
      </c>
      <c r="DX42" s="1">
        <v>137</v>
      </c>
      <c r="DY42" s="1">
        <v>117</v>
      </c>
      <c r="DZ42" s="1">
        <v>50</v>
      </c>
      <c r="EA42" s="1">
        <v>88</v>
      </c>
      <c r="EB42" s="1">
        <v>218</v>
      </c>
      <c r="EC42" s="1">
        <v>155</v>
      </c>
      <c r="ED42" s="1">
        <v>58</v>
      </c>
      <c r="EE42" s="1">
        <v>27</v>
      </c>
      <c r="EF42" s="1">
        <v>36</v>
      </c>
      <c r="EG42" s="1">
        <v>16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4">
        <f t="shared" si="9"/>
        <v>-0.62857142857142856</v>
      </c>
      <c r="EN42" s="4">
        <f t="shared" si="10"/>
        <v>-0.76923076923076927</v>
      </c>
      <c r="EO42" s="4">
        <f t="shared" si="11"/>
        <v>-0.8788819875776398</v>
      </c>
      <c r="EP42" s="33">
        <v>9</v>
      </c>
      <c r="EQ42" s="33">
        <v>30</v>
      </c>
      <c r="ER42" s="33">
        <v>25</v>
      </c>
      <c r="ES42" s="22">
        <v>32</v>
      </c>
      <c r="ET42" s="22">
        <v>21</v>
      </c>
      <c r="EU42" s="22">
        <v>17</v>
      </c>
      <c r="EV42">
        <v>21</v>
      </c>
      <c r="EW42">
        <v>10</v>
      </c>
      <c r="EX42">
        <v>12</v>
      </c>
      <c r="EY42">
        <v>16</v>
      </c>
      <c r="EZ42">
        <v>9</v>
      </c>
      <c r="FA42">
        <v>20</v>
      </c>
      <c r="FB42" s="1">
        <v>23</v>
      </c>
      <c r="FC42" s="1">
        <v>24</v>
      </c>
      <c r="FD42" s="1">
        <v>32</v>
      </c>
      <c r="FE42" s="4">
        <f t="shared" si="12"/>
        <v>-0.7</v>
      </c>
      <c r="FF42" s="4">
        <f t="shared" si="13"/>
        <v>-0.47058823529411764</v>
      </c>
      <c r="FG42" s="4">
        <f t="shared" si="14"/>
        <v>0</v>
      </c>
      <c r="FH42" s="33">
        <v>167500</v>
      </c>
      <c r="FI42" s="33">
        <v>199949</v>
      </c>
      <c r="FJ42" s="33">
        <v>159900</v>
      </c>
      <c r="FK42" s="24">
        <v>145000</v>
      </c>
      <c r="FL42" s="24">
        <v>179000</v>
      </c>
      <c r="FM42" s="24">
        <v>185000</v>
      </c>
      <c r="FN42">
        <v>83999</v>
      </c>
      <c r="FO42">
        <v>82400</v>
      </c>
      <c r="FP42">
        <v>74500</v>
      </c>
      <c r="FQ42">
        <v>67400</v>
      </c>
      <c r="FR42">
        <v>75000</v>
      </c>
      <c r="FS42" s="2">
        <v>64000</v>
      </c>
      <c r="FT42" s="1">
        <v>40000</v>
      </c>
      <c r="FU42" s="1">
        <v>45475</v>
      </c>
      <c r="FV42" s="1">
        <v>31500</v>
      </c>
      <c r="FW42" s="4">
        <f t="shared" si="15"/>
        <v>-0.16228638302767207</v>
      </c>
      <c r="FX42" s="4">
        <f t="shared" si="16"/>
        <v>-9.45945945945946E-2</v>
      </c>
      <c r="FY42" s="4">
        <f t="shared" si="17"/>
        <v>1.2333333333333334</v>
      </c>
      <c r="FZ42" s="33">
        <v>278225</v>
      </c>
      <c r="GA42" s="33">
        <v>227750</v>
      </c>
      <c r="GB42" s="33">
        <v>236421</v>
      </c>
      <c r="GC42" s="24">
        <v>148388</v>
      </c>
      <c r="GD42" s="24">
        <v>191215</v>
      </c>
      <c r="GE42" s="24">
        <v>88966</v>
      </c>
      <c r="GF42">
        <v>104842</v>
      </c>
      <c r="GG42">
        <v>88560</v>
      </c>
      <c r="GH42">
        <v>89100</v>
      </c>
      <c r="GI42">
        <v>65447</v>
      </c>
      <c r="GJ42">
        <v>78300</v>
      </c>
      <c r="GK42" s="2">
        <v>61946</v>
      </c>
      <c r="GL42" s="1">
        <v>45069</v>
      </c>
      <c r="GM42" s="1">
        <v>29353</v>
      </c>
      <c r="GN42" s="1">
        <v>33776</v>
      </c>
      <c r="GO42" s="4">
        <f t="shared" si="18"/>
        <v>0.22162458836443469</v>
      </c>
      <c r="GP42" s="4">
        <f t="shared" si="19"/>
        <v>2.1273183013735584</v>
      </c>
      <c r="GQ42" s="4">
        <f t="shared" si="20"/>
        <v>2.5533205619412516</v>
      </c>
      <c r="GR42" s="1"/>
      <c r="GS42" s="1"/>
      <c r="GT42" s="1"/>
      <c r="GU42" s="1"/>
      <c r="GV42" s="1"/>
      <c r="GW42" s="1"/>
      <c r="GX42" s="1"/>
      <c r="GY42" s="1"/>
    </row>
    <row r="43" spans="1:207" ht="12.75" customHeight="1" x14ac:dyDescent="0.25">
      <c r="A43" s="1">
        <v>8041</v>
      </c>
      <c r="B43" s="1" t="s">
        <v>149</v>
      </c>
      <c r="C43" s="33">
        <v>85</v>
      </c>
      <c r="D43" s="33">
        <v>83</v>
      </c>
      <c r="E43" s="33">
        <v>84</v>
      </c>
      <c r="F43" s="22">
        <v>97</v>
      </c>
      <c r="G43" s="22">
        <v>85</v>
      </c>
      <c r="H43" s="22">
        <v>66</v>
      </c>
      <c r="I43">
        <v>91</v>
      </c>
      <c r="J43">
        <v>72</v>
      </c>
      <c r="K43">
        <v>47</v>
      </c>
      <c r="L43">
        <v>51</v>
      </c>
      <c r="M43">
        <v>62</v>
      </c>
      <c r="N43" s="2">
        <v>40</v>
      </c>
      <c r="O43" s="2">
        <v>48</v>
      </c>
      <c r="P43" s="1">
        <v>44</v>
      </c>
      <c r="Q43" s="1">
        <v>39</v>
      </c>
      <c r="R43" s="1">
        <v>17</v>
      </c>
      <c r="S43" s="1">
        <v>36</v>
      </c>
      <c r="T43" s="1">
        <v>23</v>
      </c>
      <c r="U43" s="1">
        <v>40</v>
      </c>
      <c r="V43" s="1">
        <v>48</v>
      </c>
      <c r="W43" s="1">
        <v>73</v>
      </c>
      <c r="X43" s="1">
        <v>63</v>
      </c>
      <c r="Y43" s="1">
        <v>70</v>
      </c>
      <c r="Z43" s="1">
        <v>50</v>
      </c>
      <c r="AA43" s="1">
        <v>42</v>
      </c>
      <c r="AB43" s="1">
        <v>41</v>
      </c>
      <c r="AC43" s="1">
        <v>50</v>
      </c>
      <c r="AD43" s="1">
        <v>50</v>
      </c>
      <c r="AE43" s="1">
        <v>46</v>
      </c>
      <c r="AF43" s="1">
        <v>30</v>
      </c>
      <c r="AG43" s="1">
        <v>21</v>
      </c>
      <c r="AH43" s="1">
        <v>20</v>
      </c>
      <c r="AI43" s="1">
        <v>30</v>
      </c>
      <c r="AJ43" s="1">
        <v>11</v>
      </c>
      <c r="AK43" s="4">
        <f t="shared" si="0"/>
        <v>2.4096385542168676E-2</v>
      </c>
      <c r="AL43" s="4">
        <f t="shared" si="1"/>
        <v>0.2878787878787879</v>
      </c>
      <c r="AM43" s="4">
        <f t="shared" si="2"/>
        <v>0.37096774193548387</v>
      </c>
      <c r="AN43" s="33">
        <v>245000</v>
      </c>
      <c r="AO43" s="33">
        <v>200000</v>
      </c>
      <c r="AP43" s="33">
        <v>227000</v>
      </c>
      <c r="AQ43" s="24">
        <v>235000</v>
      </c>
      <c r="AR43" s="24">
        <v>216000</v>
      </c>
      <c r="AS43" s="24">
        <v>197500</v>
      </c>
      <c r="AT43">
        <v>214000</v>
      </c>
      <c r="AU43">
        <v>207000</v>
      </c>
      <c r="AV43">
        <v>205000</v>
      </c>
      <c r="AW43">
        <v>160000</v>
      </c>
      <c r="AX43">
        <v>134237</v>
      </c>
      <c r="AY43" s="2">
        <v>146500</v>
      </c>
      <c r="AZ43" s="2">
        <v>187250</v>
      </c>
      <c r="BA43" s="1">
        <v>127500</v>
      </c>
      <c r="BB43" s="1">
        <v>160000</v>
      </c>
      <c r="BC43" s="1">
        <v>149000</v>
      </c>
      <c r="BD43" s="5">
        <v>197500</v>
      </c>
      <c r="BE43" s="5">
        <v>138500</v>
      </c>
      <c r="BF43" s="1">
        <v>190000</v>
      </c>
      <c r="BG43" s="1">
        <v>227450</v>
      </c>
      <c r="BH43" s="1">
        <v>215000</v>
      </c>
      <c r="BI43" s="1">
        <v>214900</v>
      </c>
      <c r="BJ43" s="1">
        <v>184500</v>
      </c>
      <c r="BK43" s="1">
        <v>192750</v>
      </c>
      <c r="BL43" s="1">
        <v>146000</v>
      </c>
      <c r="BM43" s="1">
        <v>112500</v>
      </c>
      <c r="BN43" s="1">
        <v>128500</v>
      </c>
      <c r="BO43" s="1">
        <v>115750</v>
      </c>
      <c r="BP43" s="1">
        <v>85577</v>
      </c>
      <c r="BQ43" s="4">
        <f t="shared" si="3"/>
        <v>0.22500000000000001</v>
      </c>
      <c r="BR43" s="4">
        <f t="shared" si="4"/>
        <v>0.24050632911392406</v>
      </c>
      <c r="BS43" s="4">
        <f t="shared" si="5"/>
        <v>0.82513018020366968</v>
      </c>
      <c r="BT43" s="33">
        <v>316046</v>
      </c>
      <c r="BU43" s="33">
        <v>248304</v>
      </c>
      <c r="BV43" s="33">
        <v>265444</v>
      </c>
      <c r="BW43" s="24">
        <v>294706</v>
      </c>
      <c r="BX43" s="24">
        <v>275652</v>
      </c>
      <c r="BY43" s="24">
        <v>253825</v>
      </c>
      <c r="BZ43">
        <v>261431</v>
      </c>
      <c r="CA43">
        <v>259669</v>
      </c>
      <c r="CB43">
        <v>240265</v>
      </c>
      <c r="CC43">
        <v>190370</v>
      </c>
      <c r="CD43">
        <v>159353</v>
      </c>
      <c r="CE43" s="2">
        <v>213592</v>
      </c>
      <c r="CF43" s="1">
        <v>229928</v>
      </c>
      <c r="CG43" s="1">
        <v>180732</v>
      </c>
      <c r="CH43" s="1">
        <v>191300</v>
      </c>
      <c r="CI43" s="1">
        <v>245832</v>
      </c>
      <c r="CJ43" s="1">
        <v>230127</v>
      </c>
      <c r="CK43" s="5">
        <v>172292</v>
      </c>
      <c r="CL43" s="1">
        <v>214050</v>
      </c>
      <c r="CM43" s="1">
        <v>254240</v>
      </c>
      <c r="CN43" s="1">
        <v>236158</v>
      </c>
      <c r="CO43" s="1">
        <v>215363</v>
      </c>
      <c r="CP43" s="1">
        <v>211745</v>
      </c>
      <c r="CQ43" s="1">
        <v>192118</v>
      </c>
      <c r="CR43" s="1">
        <v>167774</v>
      </c>
      <c r="CS43" s="1">
        <v>145659</v>
      </c>
      <c r="CT43" s="1">
        <v>170351</v>
      </c>
      <c r="CU43" s="1">
        <v>115424</v>
      </c>
      <c r="CV43" s="1">
        <v>104634</v>
      </c>
      <c r="CW43" s="1">
        <v>79350</v>
      </c>
      <c r="CX43" s="1">
        <v>87404</v>
      </c>
      <c r="CY43" s="1">
        <v>111890</v>
      </c>
      <c r="CZ43" s="1">
        <v>88628</v>
      </c>
      <c r="DA43" s="1">
        <v>68272</v>
      </c>
      <c r="DB43" s="4">
        <f t="shared" si="6"/>
        <v>0.27281880275790965</v>
      </c>
      <c r="DC43" s="4">
        <f t="shared" si="7"/>
        <v>0.24513345809120457</v>
      </c>
      <c r="DD43" s="4">
        <f t="shared" si="8"/>
        <v>0.98330749970191966</v>
      </c>
      <c r="DE43" s="33">
        <v>52</v>
      </c>
      <c r="DF43" s="33">
        <v>60</v>
      </c>
      <c r="DG43" s="33">
        <v>88</v>
      </c>
      <c r="DH43" s="22">
        <v>70</v>
      </c>
      <c r="DI43" s="22">
        <v>94</v>
      </c>
      <c r="DJ43" s="22">
        <v>81</v>
      </c>
      <c r="DK43">
        <v>74</v>
      </c>
      <c r="DL43">
        <v>87</v>
      </c>
      <c r="DM43">
        <v>90</v>
      </c>
      <c r="DN43">
        <v>109</v>
      </c>
      <c r="DO43">
        <v>136</v>
      </c>
      <c r="DP43" s="2">
        <v>155</v>
      </c>
      <c r="DQ43" s="1">
        <v>142</v>
      </c>
      <c r="DR43" s="1">
        <v>205</v>
      </c>
      <c r="DS43" s="1">
        <v>184</v>
      </c>
      <c r="DT43" s="1">
        <v>176</v>
      </c>
      <c r="DU43" s="1">
        <v>154</v>
      </c>
      <c r="DV43" s="5">
        <v>130</v>
      </c>
      <c r="DW43" s="1">
        <v>131</v>
      </c>
      <c r="DX43" s="1">
        <v>131</v>
      </c>
      <c r="DY43" s="1">
        <v>122</v>
      </c>
      <c r="DZ43" s="1">
        <v>91</v>
      </c>
      <c r="EA43" s="1">
        <v>64</v>
      </c>
      <c r="EB43" s="1">
        <v>55</v>
      </c>
      <c r="EC43" s="1">
        <v>52</v>
      </c>
      <c r="ED43" s="1">
        <v>38</v>
      </c>
      <c r="EE43" s="1">
        <v>56</v>
      </c>
      <c r="EF43" s="1">
        <v>66</v>
      </c>
      <c r="EG43" s="1">
        <v>92</v>
      </c>
      <c r="EH43" s="1">
        <v>83</v>
      </c>
      <c r="EI43" s="1">
        <v>68</v>
      </c>
      <c r="EJ43" s="1">
        <v>77</v>
      </c>
      <c r="EK43" s="1">
        <v>87</v>
      </c>
      <c r="EL43" s="1">
        <v>91</v>
      </c>
      <c r="EM43" s="4">
        <f t="shared" si="9"/>
        <v>-0.13333333333333333</v>
      </c>
      <c r="EN43" s="4">
        <f t="shared" si="10"/>
        <v>-0.35802469135802467</v>
      </c>
      <c r="EO43" s="4">
        <f t="shared" si="11"/>
        <v>-0.61764705882352944</v>
      </c>
      <c r="EP43" s="33">
        <v>144</v>
      </c>
      <c r="EQ43" s="33">
        <v>133</v>
      </c>
      <c r="ER43" s="33">
        <v>100</v>
      </c>
      <c r="ES43" s="22">
        <v>157</v>
      </c>
      <c r="ET43" s="22">
        <v>148</v>
      </c>
      <c r="EU43" s="22">
        <v>94</v>
      </c>
      <c r="EV43">
        <v>156</v>
      </c>
      <c r="EW43">
        <v>129</v>
      </c>
      <c r="EX43">
        <v>53</v>
      </c>
      <c r="EY43">
        <v>50</v>
      </c>
      <c r="EZ43">
        <v>56</v>
      </c>
      <c r="FA43">
        <v>64</v>
      </c>
      <c r="FB43" s="1">
        <v>55</v>
      </c>
      <c r="FC43" s="1">
        <v>61</v>
      </c>
      <c r="FD43" s="1">
        <v>57</v>
      </c>
      <c r="FE43" s="4">
        <f t="shared" si="12"/>
        <v>8.2706766917293228E-2</v>
      </c>
      <c r="FF43" s="4">
        <f t="shared" si="13"/>
        <v>0.53191489361702127</v>
      </c>
      <c r="FG43" s="4">
        <f t="shared" si="14"/>
        <v>1.5714285714285714</v>
      </c>
      <c r="FH43" s="33">
        <v>251200</v>
      </c>
      <c r="FI43" s="33">
        <v>235000</v>
      </c>
      <c r="FJ43" s="33">
        <v>225000</v>
      </c>
      <c r="FK43" s="24">
        <v>219000</v>
      </c>
      <c r="FL43" s="24">
        <v>265000</v>
      </c>
      <c r="FM43" s="24">
        <v>231500</v>
      </c>
      <c r="FN43">
        <v>227500</v>
      </c>
      <c r="FO43">
        <v>239900</v>
      </c>
      <c r="FP43">
        <v>158000</v>
      </c>
      <c r="FQ43">
        <v>242450</v>
      </c>
      <c r="FR43">
        <v>138450</v>
      </c>
      <c r="FS43" s="2">
        <v>180000</v>
      </c>
      <c r="FT43" s="1">
        <v>165000</v>
      </c>
      <c r="FU43" s="1">
        <v>140000</v>
      </c>
      <c r="FV43" s="1">
        <v>139900</v>
      </c>
      <c r="FW43" s="4">
        <f t="shared" si="15"/>
        <v>6.8936170212765963E-2</v>
      </c>
      <c r="FX43" s="4">
        <f t="shared" si="16"/>
        <v>8.5097192224622031E-2</v>
      </c>
      <c r="FY43" s="4">
        <f t="shared" si="17"/>
        <v>0.81437342000722279</v>
      </c>
      <c r="FZ43" s="33">
        <v>322219</v>
      </c>
      <c r="GA43" s="33">
        <v>253514</v>
      </c>
      <c r="GB43" s="33">
        <v>271564</v>
      </c>
      <c r="GC43" s="24">
        <v>301167</v>
      </c>
      <c r="GD43" s="24">
        <v>285637</v>
      </c>
      <c r="GE43" s="24">
        <v>264618</v>
      </c>
      <c r="GF43">
        <v>270136</v>
      </c>
      <c r="GG43">
        <v>269869</v>
      </c>
      <c r="GH43">
        <v>250510</v>
      </c>
      <c r="GI43">
        <v>201405</v>
      </c>
      <c r="GJ43">
        <v>170064</v>
      </c>
      <c r="GK43" s="2">
        <v>230907</v>
      </c>
      <c r="GL43" s="1">
        <v>242650</v>
      </c>
      <c r="GM43" s="1">
        <v>195573</v>
      </c>
      <c r="GN43" s="1">
        <v>203921</v>
      </c>
      <c r="GO43" s="4">
        <f t="shared" si="18"/>
        <v>0.27101067396672374</v>
      </c>
      <c r="GP43" s="4">
        <f t="shared" si="19"/>
        <v>0.21767604622512451</v>
      </c>
      <c r="GQ43" s="4">
        <f t="shared" si="20"/>
        <v>0.89469258632044402</v>
      </c>
      <c r="GR43" s="1"/>
      <c r="GS43" s="1"/>
      <c r="GT43" s="1"/>
      <c r="GU43" s="1"/>
      <c r="GV43" s="1"/>
      <c r="GW43" s="1"/>
      <c r="GX43" s="1"/>
      <c r="GY43" s="1"/>
    </row>
    <row r="44" spans="1:207" ht="12.75" customHeight="1" x14ac:dyDescent="0.25">
      <c r="A44" s="1">
        <v>8042</v>
      </c>
      <c r="B44" s="1" t="s">
        <v>150</v>
      </c>
      <c r="C44" s="33">
        <v>17</v>
      </c>
      <c r="D44" s="33">
        <v>20</v>
      </c>
      <c r="E44" s="33">
        <v>14</v>
      </c>
      <c r="F44" s="22">
        <v>29</v>
      </c>
      <c r="G44" s="22">
        <v>37</v>
      </c>
      <c r="H44" s="22">
        <v>13</v>
      </c>
      <c r="I44">
        <v>27</v>
      </c>
      <c r="J44">
        <v>32</v>
      </c>
      <c r="K44">
        <v>16</v>
      </c>
      <c r="L44">
        <v>19</v>
      </c>
      <c r="M44">
        <v>16</v>
      </c>
      <c r="N44" s="2">
        <v>22</v>
      </c>
      <c r="O44" s="2">
        <v>15</v>
      </c>
      <c r="P44" s="1">
        <v>35</v>
      </c>
      <c r="Q44" s="1">
        <v>15</v>
      </c>
      <c r="R44" s="1">
        <v>31</v>
      </c>
      <c r="S44" s="1">
        <v>48</v>
      </c>
      <c r="T44" s="1">
        <v>28</v>
      </c>
      <c r="U44" s="1">
        <v>41</v>
      </c>
      <c r="V44" s="1">
        <v>52</v>
      </c>
      <c r="W44" s="1">
        <v>36</v>
      </c>
      <c r="X44" s="1">
        <v>37</v>
      </c>
      <c r="Y44" s="1">
        <v>41</v>
      </c>
      <c r="Z44" s="1">
        <v>28</v>
      </c>
      <c r="AA44" s="1">
        <v>13</v>
      </c>
      <c r="AB44" s="1">
        <v>17</v>
      </c>
      <c r="AC44" s="1">
        <v>4</v>
      </c>
      <c r="AD44" s="1">
        <v>2</v>
      </c>
      <c r="AE44" s="1">
        <v>4</v>
      </c>
      <c r="AF44" s="1">
        <v>1</v>
      </c>
      <c r="AG44" s="1">
        <v>0</v>
      </c>
      <c r="AH44" s="1">
        <v>0</v>
      </c>
      <c r="AI44" s="1">
        <v>1</v>
      </c>
      <c r="AJ44" s="1">
        <v>2</v>
      </c>
      <c r="AK44" s="4">
        <f t="shared" si="0"/>
        <v>-0.15</v>
      </c>
      <c r="AL44" s="4">
        <f t="shared" si="1"/>
        <v>0.30769230769230771</v>
      </c>
      <c r="AM44" s="4">
        <f t="shared" si="2"/>
        <v>6.25E-2</v>
      </c>
      <c r="AN44" s="33">
        <v>260000</v>
      </c>
      <c r="AO44" s="33">
        <v>252450</v>
      </c>
      <c r="AP44" s="33">
        <v>260500</v>
      </c>
      <c r="AQ44" s="24">
        <v>265500</v>
      </c>
      <c r="AR44" s="24">
        <v>234000</v>
      </c>
      <c r="AS44" s="24">
        <v>185000</v>
      </c>
      <c r="AT44">
        <v>174000</v>
      </c>
      <c r="AU44">
        <v>173000</v>
      </c>
      <c r="AV44">
        <v>147500</v>
      </c>
      <c r="AW44">
        <v>140000</v>
      </c>
      <c r="AX44">
        <v>56000</v>
      </c>
      <c r="AY44" s="2">
        <v>46300</v>
      </c>
      <c r="AZ44" s="2">
        <v>69000</v>
      </c>
      <c r="BA44" s="1">
        <v>42500</v>
      </c>
      <c r="BB44" s="1">
        <v>39900</v>
      </c>
      <c r="BC44" s="1">
        <v>40200</v>
      </c>
      <c r="BD44" s="5">
        <v>50000</v>
      </c>
      <c r="BE44" s="5">
        <v>182150</v>
      </c>
      <c r="BF44" s="1">
        <v>190500</v>
      </c>
      <c r="BG44" s="1">
        <v>207500</v>
      </c>
      <c r="BH44" s="1">
        <v>176950</v>
      </c>
      <c r="BI44" s="1">
        <v>195000</v>
      </c>
      <c r="BJ44" s="1">
        <v>161200</v>
      </c>
      <c r="BK44" s="1">
        <v>173750</v>
      </c>
      <c r="BL44" s="1">
        <v>127500</v>
      </c>
      <c r="BM44" s="1">
        <v>150000</v>
      </c>
      <c r="BN44" s="1">
        <v>115450</v>
      </c>
      <c r="BO44" s="1">
        <v>138875</v>
      </c>
      <c r="BP44" s="1">
        <v>99900</v>
      </c>
      <c r="BQ44" s="4">
        <f t="shared" si="3"/>
        <v>2.9906912259853435E-2</v>
      </c>
      <c r="BR44" s="4">
        <f t="shared" si="4"/>
        <v>0.40540540540540543</v>
      </c>
      <c r="BS44" s="4">
        <f t="shared" si="5"/>
        <v>3.6428571428571428</v>
      </c>
      <c r="BT44" s="33">
        <v>248768</v>
      </c>
      <c r="BU44" s="33">
        <v>329219</v>
      </c>
      <c r="BV44" s="33">
        <v>329400</v>
      </c>
      <c r="BW44" s="24">
        <v>272440</v>
      </c>
      <c r="BX44" s="24">
        <v>232986</v>
      </c>
      <c r="BY44" s="24">
        <v>190461</v>
      </c>
      <c r="BZ44">
        <v>191229</v>
      </c>
      <c r="CA44">
        <v>173056</v>
      </c>
      <c r="CB44">
        <v>159468</v>
      </c>
      <c r="CC44">
        <v>130164</v>
      </c>
      <c r="CD44">
        <v>95822</v>
      </c>
      <c r="CE44" s="2">
        <v>69627</v>
      </c>
      <c r="CF44" s="1">
        <v>91073</v>
      </c>
      <c r="CG44" s="1">
        <v>60764</v>
      </c>
      <c r="CH44" s="1">
        <v>79006</v>
      </c>
      <c r="CI44" s="1">
        <v>62227</v>
      </c>
      <c r="CJ44" s="1">
        <v>105204</v>
      </c>
      <c r="CK44" s="5">
        <v>150121</v>
      </c>
      <c r="CL44" s="1">
        <v>181785</v>
      </c>
      <c r="CM44" s="1">
        <v>200087</v>
      </c>
      <c r="CN44" s="1">
        <v>181205</v>
      </c>
      <c r="CO44" s="1">
        <v>189581</v>
      </c>
      <c r="CP44" s="1">
        <v>159150</v>
      </c>
      <c r="CQ44" s="1">
        <v>189515</v>
      </c>
      <c r="CR44" s="1">
        <v>123889</v>
      </c>
      <c r="CS44" s="1">
        <v>159047</v>
      </c>
      <c r="CT44" s="1">
        <v>121600</v>
      </c>
      <c r="CU44" s="1">
        <v>138875</v>
      </c>
      <c r="CV44" s="1">
        <v>91218</v>
      </c>
      <c r="CW44" s="1">
        <v>61500</v>
      </c>
      <c r="CX44" s="1">
        <v>0</v>
      </c>
      <c r="CY44" s="1">
        <v>0</v>
      </c>
      <c r="CZ44" s="1">
        <v>21000</v>
      </c>
      <c r="DA44" s="1">
        <v>38000</v>
      </c>
      <c r="DB44" s="4">
        <f t="shared" si="6"/>
        <v>-0.24436924964841034</v>
      </c>
      <c r="DC44" s="4">
        <f t="shared" si="7"/>
        <v>0.30613616435910762</v>
      </c>
      <c r="DD44" s="4">
        <f t="shared" si="8"/>
        <v>1.5961470226044123</v>
      </c>
      <c r="DE44" s="33">
        <v>102</v>
      </c>
      <c r="DF44" s="33">
        <v>53</v>
      </c>
      <c r="DG44" s="33">
        <v>100</v>
      </c>
      <c r="DH44" s="22">
        <v>58</v>
      </c>
      <c r="DI44" s="22">
        <v>81</v>
      </c>
      <c r="DJ44" s="22">
        <v>56</v>
      </c>
      <c r="DK44">
        <v>78</v>
      </c>
      <c r="DL44">
        <v>69</v>
      </c>
      <c r="DM44">
        <v>77</v>
      </c>
      <c r="DN44">
        <v>80</v>
      </c>
      <c r="DO44">
        <v>160</v>
      </c>
      <c r="DP44" s="2">
        <v>154</v>
      </c>
      <c r="DQ44" s="1">
        <v>184</v>
      </c>
      <c r="DR44" s="1">
        <v>111</v>
      </c>
      <c r="DS44" s="1">
        <v>190</v>
      </c>
      <c r="DT44" s="1">
        <v>126</v>
      </c>
      <c r="DU44" s="1">
        <v>99</v>
      </c>
      <c r="DV44" s="5">
        <v>163</v>
      </c>
      <c r="DW44" s="1">
        <v>119</v>
      </c>
      <c r="DX44" s="1">
        <v>91</v>
      </c>
      <c r="DY44" s="1">
        <v>97</v>
      </c>
      <c r="DZ44" s="1">
        <v>199</v>
      </c>
      <c r="EA44" s="1">
        <v>89</v>
      </c>
      <c r="EB44" s="1">
        <v>67</v>
      </c>
      <c r="EC44" s="1">
        <v>86</v>
      </c>
      <c r="ED44" s="1">
        <v>148</v>
      </c>
      <c r="EE44" s="1">
        <v>35</v>
      </c>
      <c r="EF44" s="1">
        <v>1</v>
      </c>
      <c r="EG44" s="1">
        <v>241</v>
      </c>
      <c r="EH44" s="1">
        <v>7</v>
      </c>
      <c r="EI44" s="1">
        <v>0</v>
      </c>
      <c r="EJ44" s="1">
        <v>0</v>
      </c>
      <c r="EK44" s="1">
        <v>84</v>
      </c>
      <c r="EL44" s="1">
        <v>86</v>
      </c>
      <c r="EM44" s="4">
        <f t="shared" si="9"/>
        <v>0.92452830188679247</v>
      </c>
      <c r="EN44" s="4">
        <f t="shared" si="10"/>
        <v>0.8214285714285714</v>
      </c>
      <c r="EO44" s="4">
        <f t="shared" si="11"/>
        <v>-0.36249999999999999</v>
      </c>
      <c r="EP44" s="33">
        <v>47</v>
      </c>
      <c r="EQ44" s="33">
        <v>51</v>
      </c>
      <c r="ER44" s="33">
        <v>31</v>
      </c>
      <c r="ES44" s="22">
        <v>44</v>
      </c>
      <c r="ET44" s="22">
        <v>50</v>
      </c>
      <c r="EU44" s="22">
        <v>40</v>
      </c>
      <c r="EV44">
        <v>46</v>
      </c>
      <c r="EW44">
        <v>64</v>
      </c>
      <c r="EX44">
        <v>31</v>
      </c>
      <c r="EY44">
        <v>14</v>
      </c>
      <c r="EZ44">
        <v>28</v>
      </c>
      <c r="FA44">
        <v>30</v>
      </c>
      <c r="FB44" s="1">
        <v>20</v>
      </c>
      <c r="FC44" s="1">
        <v>29</v>
      </c>
      <c r="FD44" s="1">
        <v>45</v>
      </c>
      <c r="FE44" s="4">
        <f t="shared" si="12"/>
        <v>-7.8431372549019607E-2</v>
      </c>
      <c r="FF44" s="4">
        <f t="shared" si="13"/>
        <v>0.17499999999999999</v>
      </c>
      <c r="FG44" s="4">
        <f t="shared" si="14"/>
        <v>0.6785714285714286</v>
      </c>
      <c r="FH44" s="33">
        <v>254990</v>
      </c>
      <c r="FI44" s="33">
        <v>305000</v>
      </c>
      <c r="FJ44" s="33">
        <v>359999</v>
      </c>
      <c r="FK44" s="24">
        <v>225450</v>
      </c>
      <c r="FL44" s="24">
        <v>279000</v>
      </c>
      <c r="FM44" s="24">
        <v>219500</v>
      </c>
      <c r="FN44">
        <v>174000</v>
      </c>
      <c r="FO44">
        <v>204450</v>
      </c>
      <c r="FP44">
        <v>134900</v>
      </c>
      <c r="FQ44">
        <v>97450</v>
      </c>
      <c r="FR44">
        <v>97000</v>
      </c>
      <c r="FS44" s="2">
        <v>65000</v>
      </c>
      <c r="FT44" s="1">
        <v>118450</v>
      </c>
      <c r="FU44" s="1">
        <v>55000</v>
      </c>
      <c r="FV44" s="1">
        <v>39900</v>
      </c>
      <c r="FW44" s="4">
        <f t="shared" si="15"/>
        <v>-0.1639672131147541</v>
      </c>
      <c r="FX44" s="4">
        <f t="shared" si="16"/>
        <v>0.16168564920273348</v>
      </c>
      <c r="FY44" s="4">
        <f t="shared" si="17"/>
        <v>1.6287628865979382</v>
      </c>
      <c r="FZ44" s="33">
        <v>251423</v>
      </c>
      <c r="GA44" s="33">
        <v>331815</v>
      </c>
      <c r="GB44" s="33">
        <v>334857</v>
      </c>
      <c r="GC44" s="24">
        <v>273555</v>
      </c>
      <c r="GD44" s="24">
        <v>235040</v>
      </c>
      <c r="GE44" s="24">
        <v>197984</v>
      </c>
      <c r="GF44">
        <v>193122</v>
      </c>
      <c r="GG44">
        <v>178718</v>
      </c>
      <c r="GH44">
        <v>162990</v>
      </c>
      <c r="GI44">
        <v>135373</v>
      </c>
      <c r="GJ44">
        <v>102724</v>
      </c>
      <c r="GK44" s="2">
        <v>75810</v>
      </c>
      <c r="GL44" s="1">
        <v>96513</v>
      </c>
      <c r="GM44" s="1">
        <v>63896</v>
      </c>
      <c r="GN44" s="1">
        <v>83433</v>
      </c>
      <c r="GO44" s="4">
        <f t="shared" si="18"/>
        <v>-0.2422795835028555</v>
      </c>
      <c r="GP44" s="4">
        <f t="shared" si="19"/>
        <v>0.26991575076773883</v>
      </c>
      <c r="GQ44" s="4">
        <f t="shared" si="20"/>
        <v>1.447558506288696</v>
      </c>
      <c r="GR44" s="1"/>
      <c r="GS44" s="1"/>
      <c r="GT44" s="1"/>
      <c r="GU44" s="1"/>
      <c r="GV44" s="1"/>
      <c r="GW44" s="1"/>
      <c r="GX44" s="1"/>
      <c r="GY44" s="1"/>
    </row>
    <row r="45" spans="1:207" ht="12.75" customHeight="1" x14ac:dyDescent="0.25">
      <c r="A45" s="1">
        <v>8043</v>
      </c>
      <c r="B45" s="1" t="s">
        <v>151</v>
      </c>
      <c r="C45" s="33">
        <v>32</v>
      </c>
      <c r="D45" s="33">
        <v>36</v>
      </c>
      <c r="E45" s="33">
        <v>33</v>
      </c>
      <c r="F45" s="22">
        <v>40</v>
      </c>
      <c r="G45" s="22">
        <v>22</v>
      </c>
      <c r="H45" s="22">
        <v>29</v>
      </c>
      <c r="I45">
        <v>27</v>
      </c>
      <c r="J45">
        <v>29</v>
      </c>
      <c r="K45">
        <v>36</v>
      </c>
      <c r="L45">
        <v>34</v>
      </c>
      <c r="M45">
        <v>35</v>
      </c>
      <c r="N45" s="2">
        <v>46</v>
      </c>
      <c r="O45" s="2">
        <v>33</v>
      </c>
      <c r="P45" s="1">
        <v>37</v>
      </c>
      <c r="Q45" s="1">
        <v>42</v>
      </c>
      <c r="R45" s="1">
        <v>42</v>
      </c>
      <c r="S45" s="1">
        <v>40</v>
      </c>
      <c r="T45" s="1">
        <v>37</v>
      </c>
      <c r="U45" s="1">
        <v>44</v>
      </c>
      <c r="V45" s="1">
        <v>66</v>
      </c>
      <c r="W45" s="1">
        <v>75</v>
      </c>
      <c r="X45" s="1">
        <v>80</v>
      </c>
      <c r="Y45" s="1">
        <v>41</v>
      </c>
      <c r="Z45" s="1">
        <v>47</v>
      </c>
      <c r="AA45" s="1">
        <v>24</v>
      </c>
      <c r="AB45" s="1">
        <v>21</v>
      </c>
      <c r="AC45" s="1">
        <v>13</v>
      </c>
      <c r="AD45" s="1">
        <v>23</v>
      </c>
      <c r="AE45" s="1">
        <v>18</v>
      </c>
      <c r="AF45" s="1">
        <v>15</v>
      </c>
      <c r="AG45" s="1">
        <v>18</v>
      </c>
      <c r="AH45" s="1">
        <v>4</v>
      </c>
      <c r="AI45" s="1">
        <v>11</v>
      </c>
      <c r="AJ45" s="1">
        <v>3</v>
      </c>
      <c r="AK45" s="4">
        <f t="shared" si="0"/>
        <v>-0.1111111111111111</v>
      </c>
      <c r="AL45" s="4">
        <f t="shared" si="1"/>
        <v>0.10344827586206896</v>
      </c>
      <c r="AM45" s="4">
        <f t="shared" si="2"/>
        <v>-8.5714285714285715E-2</v>
      </c>
      <c r="AN45" s="33">
        <v>122000</v>
      </c>
      <c r="AO45" s="33">
        <v>122500</v>
      </c>
      <c r="AP45" s="33">
        <v>74000</v>
      </c>
      <c r="AQ45" s="24">
        <v>87500</v>
      </c>
      <c r="AR45" s="24">
        <v>97500</v>
      </c>
      <c r="AS45" s="24">
        <v>74200</v>
      </c>
      <c r="AT45">
        <v>92500</v>
      </c>
      <c r="AU45">
        <v>60000</v>
      </c>
      <c r="AV45">
        <v>32500</v>
      </c>
      <c r="AW45">
        <v>37450</v>
      </c>
      <c r="AX45">
        <v>37900</v>
      </c>
      <c r="AY45" s="2">
        <v>28250</v>
      </c>
      <c r="AZ45" s="2">
        <v>20000</v>
      </c>
      <c r="BA45" s="1">
        <v>18000</v>
      </c>
      <c r="BB45" s="1">
        <v>20050</v>
      </c>
      <c r="BC45" s="1">
        <v>26400</v>
      </c>
      <c r="BD45" s="5">
        <v>24450</v>
      </c>
      <c r="BE45" s="5">
        <v>84900</v>
      </c>
      <c r="BF45" s="1">
        <v>147500</v>
      </c>
      <c r="BG45" s="1">
        <v>159000</v>
      </c>
      <c r="BH45" s="1">
        <v>165000</v>
      </c>
      <c r="BI45" s="1">
        <v>132287</v>
      </c>
      <c r="BJ45" s="1">
        <v>130716</v>
      </c>
      <c r="BK45" s="1">
        <v>145000</v>
      </c>
      <c r="BL45" s="1">
        <v>81695</v>
      </c>
      <c r="BM45" s="1">
        <v>60000</v>
      </c>
      <c r="BN45" s="1">
        <v>54900</v>
      </c>
      <c r="BO45" s="1">
        <v>50000</v>
      </c>
      <c r="BP45" s="1">
        <v>61000</v>
      </c>
      <c r="BQ45" s="4">
        <f t="shared" si="3"/>
        <v>-4.0816326530612249E-3</v>
      </c>
      <c r="BR45" s="4">
        <f t="shared" si="4"/>
        <v>0.64420485175202158</v>
      </c>
      <c r="BS45" s="4">
        <f t="shared" si="5"/>
        <v>2.2189973614775726</v>
      </c>
      <c r="BT45" s="33">
        <v>127303</v>
      </c>
      <c r="BU45" s="33">
        <v>131611</v>
      </c>
      <c r="BV45" s="33">
        <v>88597</v>
      </c>
      <c r="BW45" s="24">
        <v>105757</v>
      </c>
      <c r="BX45" s="24">
        <v>105129</v>
      </c>
      <c r="BY45" s="24">
        <v>79424</v>
      </c>
      <c r="BZ45">
        <v>96918</v>
      </c>
      <c r="CA45">
        <v>62560</v>
      </c>
      <c r="CB45">
        <v>56525</v>
      </c>
      <c r="CC45">
        <v>55508</v>
      </c>
      <c r="CD45">
        <v>46449</v>
      </c>
      <c r="CE45" s="2">
        <v>35792</v>
      </c>
      <c r="CF45" s="1">
        <v>30069</v>
      </c>
      <c r="CG45" s="1">
        <v>29100</v>
      </c>
      <c r="CH45" s="1">
        <v>27174</v>
      </c>
      <c r="CI45" s="1">
        <v>32301</v>
      </c>
      <c r="CJ45" s="1">
        <v>44331</v>
      </c>
      <c r="CK45" s="5">
        <v>92776</v>
      </c>
      <c r="CL45" s="1">
        <v>152075</v>
      </c>
      <c r="CM45" s="1">
        <v>159147</v>
      </c>
      <c r="CN45" s="1">
        <v>160376</v>
      </c>
      <c r="CO45" s="1">
        <v>129085</v>
      </c>
      <c r="CP45" s="1">
        <v>121450</v>
      </c>
      <c r="CQ45" s="1">
        <v>143352</v>
      </c>
      <c r="CR45" s="1">
        <v>85243</v>
      </c>
      <c r="CS45" s="1">
        <v>72074</v>
      </c>
      <c r="CT45" s="1">
        <v>59661</v>
      </c>
      <c r="CU45" s="1">
        <v>51747</v>
      </c>
      <c r="CV45" s="1">
        <v>61061</v>
      </c>
      <c r="CW45" s="1">
        <v>50193</v>
      </c>
      <c r="CX45" s="1">
        <v>61222</v>
      </c>
      <c r="CY45" s="1">
        <v>42250</v>
      </c>
      <c r="CZ45" s="1">
        <v>47209</v>
      </c>
      <c r="DA45" s="1">
        <v>37083</v>
      </c>
      <c r="DB45" s="4">
        <f t="shared" si="6"/>
        <v>-3.2732826283517334E-2</v>
      </c>
      <c r="DC45" s="4">
        <f t="shared" si="7"/>
        <v>0.60282786059629334</v>
      </c>
      <c r="DD45" s="4">
        <f t="shared" si="8"/>
        <v>1.7407048590927685</v>
      </c>
      <c r="DE45" s="33">
        <v>82</v>
      </c>
      <c r="DF45" s="33">
        <v>71</v>
      </c>
      <c r="DG45" s="33">
        <v>128</v>
      </c>
      <c r="DH45" s="22">
        <v>113</v>
      </c>
      <c r="DI45" s="22">
        <v>145</v>
      </c>
      <c r="DJ45" s="22">
        <v>142</v>
      </c>
      <c r="DK45">
        <v>108</v>
      </c>
      <c r="DL45">
        <v>80</v>
      </c>
      <c r="DM45">
        <v>92</v>
      </c>
      <c r="DN45">
        <v>126</v>
      </c>
      <c r="DO45">
        <v>112</v>
      </c>
      <c r="DP45" s="2">
        <v>129</v>
      </c>
      <c r="DQ45" s="1">
        <v>132</v>
      </c>
      <c r="DR45" s="1">
        <v>144</v>
      </c>
      <c r="DS45" s="1">
        <v>187</v>
      </c>
      <c r="DT45" s="1">
        <v>118</v>
      </c>
      <c r="DU45" s="1">
        <v>153</v>
      </c>
      <c r="DV45" s="5">
        <v>200</v>
      </c>
      <c r="DW45" s="1">
        <v>159</v>
      </c>
      <c r="DX45" s="1">
        <v>149</v>
      </c>
      <c r="DY45" s="1">
        <v>135</v>
      </c>
      <c r="DZ45" s="1">
        <v>198</v>
      </c>
      <c r="EA45" s="1">
        <v>135</v>
      </c>
      <c r="EB45" s="1">
        <v>51</v>
      </c>
      <c r="EC45" s="1">
        <v>83</v>
      </c>
      <c r="ED45" s="1">
        <v>57</v>
      </c>
      <c r="EE45" s="1">
        <v>82</v>
      </c>
      <c r="EF45" s="1">
        <v>64</v>
      </c>
      <c r="EG45" s="1">
        <v>88</v>
      </c>
      <c r="EH45" s="1">
        <v>64</v>
      </c>
      <c r="EI45" s="1">
        <v>45</v>
      </c>
      <c r="EJ45" s="1">
        <v>74</v>
      </c>
      <c r="EK45" s="1">
        <v>123</v>
      </c>
      <c r="EL45" s="1">
        <v>64</v>
      </c>
      <c r="EM45" s="4">
        <f t="shared" si="9"/>
        <v>0.15492957746478872</v>
      </c>
      <c r="EN45" s="4">
        <f t="shared" si="10"/>
        <v>-0.42253521126760563</v>
      </c>
      <c r="EO45" s="4">
        <f t="shared" si="11"/>
        <v>-0.26785714285714285</v>
      </c>
      <c r="EP45" s="33">
        <v>70</v>
      </c>
      <c r="EQ45" s="33">
        <v>67</v>
      </c>
      <c r="ER45" s="33">
        <v>68</v>
      </c>
      <c r="ES45" s="22">
        <v>68</v>
      </c>
      <c r="ET45" s="22">
        <v>69</v>
      </c>
      <c r="EU45" s="22">
        <v>42</v>
      </c>
      <c r="EV45">
        <v>88</v>
      </c>
      <c r="EW45">
        <v>73</v>
      </c>
      <c r="EX45">
        <v>51</v>
      </c>
      <c r="EY45">
        <v>39</v>
      </c>
      <c r="EZ45">
        <v>49</v>
      </c>
      <c r="FA45">
        <v>55</v>
      </c>
      <c r="FB45" s="1">
        <v>68</v>
      </c>
      <c r="FC45" s="1">
        <v>63</v>
      </c>
      <c r="FD45" s="1">
        <v>75</v>
      </c>
      <c r="FE45" s="4">
        <f t="shared" si="12"/>
        <v>4.4776119402985072E-2</v>
      </c>
      <c r="FF45" s="4">
        <f t="shared" si="13"/>
        <v>0.66666666666666663</v>
      </c>
      <c r="FG45" s="4">
        <f t="shared" si="14"/>
        <v>0.42857142857142855</v>
      </c>
      <c r="FH45" s="33">
        <v>129950</v>
      </c>
      <c r="FI45" s="33">
        <v>138900</v>
      </c>
      <c r="FJ45" s="33">
        <v>119450</v>
      </c>
      <c r="FK45" s="24">
        <v>106950</v>
      </c>
      <c r="FL45" s="24">
        <v>115000</v>
      </c>
      <c r="FM45" s="24">
        <v>116500</v>
      </c>
      <c r="FN45">
        <v>92450</v>
      </c>
      <c r="FO45">
        <v>100000</v>
      </c>
      <c r="FP45">
        <v>55000</v>
      </c>
      <c r="FQ45">
        <v>62000</v>
      </c>
      <c r="FR45">
        <v>50000</v>
      </c>
      <c r="FS45" s="2">
        <v>34900</v>
      </c>
      <c r="FT45" s="1">
        <v>35000</v>
      </c>
      <c r="FU45" s="1">
        <v>35000</v>
      </c>
      <c r="FV45" s="1">
        <v>34900</v>
      </c>
      <c r="FW45" s="4">
        <f t="shared" si="15"/>
        <v>-6.4434845212383005E-2</v>
      </c>
      <c r="FX45" s="4">
        <f t="shared" si="16"/>
        <v>0.11545064377682404</v>
      </c>
      <c r="FY45" s="4">
        <f t="shared" si="17"/>
        <v>1.599</v>
      </c>
      <c r="FZ45" s="33">
        <v>130890</v>
      </c>
      <c r="GA45" s="33">
        <v>134885</v>
      </c>
      <c r="GB45" s="33">
        <v>94574</v>
      </c>
      <c r="GC45" s="24">
        <v>107864</v>
      </c>
      <c r="GD45" s="24">
        <v>108259</v>
      </c>
      <c r="GE45" s="24">
        <v>83551</v>
      </c>
      <c r="GF45">
        <v>100825</v>
      </c>
      <c r="GG45">
        <v>66399</v>
      </c>
      <c r="GH45">
        <v>59797</v>
      </c>
      <c r="GI45">
        <v>59317</v>
      </c>
      <c r="GJ45">
        <v>50243</v>
      </c>
      <c r="GK45" s="2">
        <v>38060</v>
      </c>
      <c r="GL45" s="1">
        <v>34787</v>
      </c>
      <c r="GM45" s="1">
        <v>32205</v>
      </c>
      <c r="GN45" s="1">
        <v>34532</v>
      </c>
      <c r="GO45" s="4">
        <f t="shared" si="18"/>
        <v>-2.9617822589613374E-2</v>
      </c>
      <c r="GP45" s="4">
        <f t="shared" si="19"/>
        <v>0.56658807195605077</v>
      </c>
      <c r="GQ45" s="4">
        <f t="shared" si="20"/>
        <v>1.6051390243416994</v>
      </c>
      <c r="GR45" s="1"/>
      <c r="GS45" s="1"/>
      <c r="GT45" s="1"/>
      <c r="GU45" s="1"/>
      <c r="GV45" s="1"/>
      <c r="GW45" s="1"/>
      <c r="GX45" s="1"/>
      <c r="GY45" s="1"/>
    </row>
    <row r="46" spans="1:207" ht="12.75" customHeight="1" x14ac:dyDescent="0.25">
      <c r="A46" s="1">
        <v>8044</v>
      </c>
      <c r="B46" s="1" t="s">
        <v>152</v>
      </c>
      <c r="C46" s="33">
        <v>7</v>
      </c>
      <c r="D46" s="33">
        <v>2</v>
      </c>
      <c r="E46" s="33">
        <v>6</v>
      </c>
      <c r="F46" s="22">
        <v>13</v>
      </c>
      <c r="G46" s="22">
        <v>9</v>
      </c>
      <c r="H46" s="22">
        <v>2</v>
      </c>
      <c r="I46">
        <v>4</v>
      </c>
      <c r="J46">
        <v>9</v>
      </c>
      <c r="K46">
        <v>4</v>
      </c>
      <c r="L46">
        <v>7</v>
      </c>
      <c r="M46">
        <v>2</v>
      </c>
      <c r="N46" s="2">
        <v>10</v>
      </c>
      <c r="O46" s="2">
        <v>8</v>
      </c>
      <c r="P46" s="1">
        <v>8</v>
      </c>
      <c r="Q46" s="1">
        <v>9</v>
      </c>
      <c r="R46" s="1">
        <v>2</v>
      </c>
      <c r="S46" s="1">
        <v>8</v>
      </c>
      <c r="T46" s="1">
        <v>5</v>
      </c>
      <c r="U46" s="1">
        <v>11</v>
      </c>
      <c r="V46" s="1">
        <v>17</v>
      </c>
      <c r="W46" s="1">
        <v>13</v>
      </c>
      <c r="X46" s="1">
        <v>9</v>
      </c>
      <c r="Y46" s="1">
        <v>14</v>
      </c>
      <c r="Z46" s="1">
        <v>7</v>
      </c>
      <c r="AA46" s="1">
        <v>5</v>
      </c>
      <c r="AB46" s="1">
        <v>9</v>
      </c>
      <c r="AC46" s="1">
        <v>5</v>
      </c>
      <c r="AD46" s="1">
        <v>3</v>
      </c>
      <c r="AE46" s="1">
        <v>5</v>
      </c>
      <c r="AF46" s="1">
        <v>7</v>
      </c>
      <c r="AG46" s="1">
        <v>4</v>
      </c>
      <c r="AH46" s="1">
        <v>1</v>
      </c>
      <c r="AI46" s="1">
        <v>1</v>
      </c>
      <c r="AJ46" s="1">
        <v>2</v>
      </c>
      <c r="AK46" s="4">
        <f t="shared" si="0"/>
        <v>2.5</v>
      </c>
      <c r="AL46" s="4">
        <f t="shared" si="1"/>
        <v>2.5</v>
      </c>
      <c r="AM46" s="4">
        <f t="shared" si="2"/>
        <v>2.5</v>
      </c>
      <c r="AN46" s="33">
        <v>65000</v>
      </c>
      <c r="AO46" s="33">
        <v>51000</v>
      </c>
      <c r="AP46" s="33">
        <v>73700</v>
      </c>
      <c r="AQ46" s="24">
        <v>60000</v>
      </c>
      <c r="AR46" s="24">
        <v>63000</v>
      </c>
      <c r="AS46" s="24">
        <v>53500</v>
      </c>
      <c r="AT46">
        <v>48750</v>
      </c>
      <c r="AU46">
        <v>36825</v>
      </c>
      <c r="AV46">
        <v>99000</v>
      </c>
      <c r="AW46">
        <v>24500</v>
      </c>
      <c r="AX46">
        <v>19000</v>
      </c>
      <c r="AY46" s="2">
        <v>14500</v>
      </c>
      <c r="AZ46" s="2">
        <v>21892</v>
      </c>
      <c r="BA46" s="1">
        <v>18450</v>
      </c>
      <c r="BB46" s="1">
        <v>20000</v>
      </c>
      <c r="BC46" s="1">
        <v>11450</v>
      </c>
      <c r="BD46" s="5">
        <v>20500</v>
      </c>
      <c r="BE46" s="5">
        <v>20000</v>
      </c>
      <c r="BF46" s="1">
        <v>103000</v>
      </c>
      <c r="BG46" s="1">
        <v>116000</v>
      </c>
      <c r="BH46" s="1">
        <v>100900</v>
      </c>
      <c r="BI46" s="1">
        <v>82000</v>
      </c>
      <c r="BJ46" s="1">
        <v>60833</v>
      </c>
      <c r="BK46" s="1">
        <v>62900</v>
      </c>
      <c r="BL46" s="1">
        <v>85000</v>
      </c>
      <c r="BM46" s="1">
        <v>69900</v>
      </c>
      <c r="BN46" s="1">
        <v>80000</v>
      </c>
      <c r="BO46" s="1">
        <v>45000</v>
      </c>
      <c r="BP46" s="1">
        <v>41900</v>
      </c>
      <c r="BQ46" s="4">
        <f t="shared" si="3"/>
        <v>0.27450980392156865</v>
      </c>
      <c r="BR46" s="4">
        <f t="shared" si="4"/>
        <v>0.21495327102803738</v>
      </c>
      <c r="BS46" s="4">
        <f t="shared" si="5"/>
        <v>2.4210526315789473</v>
      </c>
      <c r="BT46" s="33">
        <v>79571</v>
      </c>
      <c r="BU46" s="33">
        <v>51000</v>
      </c>
      <c r="BV46" s="33">
        <v>73900</v>
      </c>
      <c r="BW46" s="24">
        <v>98423</v>
      </c>
      <c r="BX46" s="24">
        <v>69772</v>
      </c>
      <c r="BY46" s="24">
        <v>53500</v>
      </c>
      <c r="BZ46">
        <v>48375</v>
      </c>
      <c r="CA46">
        <v>52236</v>
      </c>
      <c r="CB46">
        <v>124750</v>
      </c>
      <c r="CC46">
        <v>86094</v>
      </c>
      <c r="CD46">
        <v>19000</v>
      </c>
      <c r="CE46" s="2">
        <v>24343</v>
      </c>
      <c r="CF46" s="1">
        <v>45274</v>
      </c>
      <c r="CG46" s="1">
        <v>19562</v>
      </c>
      <c r="CH46" s="1">
        <v>23266</v>
      </c>
      <c r="CI46" s="1">
        <v>11450</v>
      </c>
      <c r="CJ46" s="1">
        <v>22500</v>
      </c>
      <c r="CK46" s="5">
        <v>35760</v>
      </c>
      <c r="CL46" s="1">
        <v>101816</v>
      </c>
      <c r="CM46" s="1">
        <v>109914</v>
      </c>
      <c r="CN46" s="1">
        <v>108065</v>
      </c>
      <c r="CO46" s="1">
        <v>73466</v>
      </c>
      <c r="CP46" s="1">
        <v>95926</v>
      </c>
      <c r="CQ46" s="1">
        <v>58185</v>
      </c>
      <c r="CR46" s="1">
        <v>71380</v>
      </c>
      <c r="CS46" s="1">
        <v>74466</v>
      </c>
      <c r="CT46" s="1">
        <v>75450</v>
      </c>
      <c r="CU46" s="1">
        <v>39966</v>
      </c>
      <c r="CV46" s="1">
        <v>83760</v>
      </c>
      <c r="CW46" s="1">
        <v>48671</v>
      </c>
      <c r="CX46" s="1">
        <v>39375</v>
      </c>
      <c r="CY46" s="1">
        <v>61900</v>
      </c>
      <c r="CZ46" s="1">
        <v>57000</v>
      </c>
      <c r="DA46" s="1">
        <v>46500</v>
      </c>
      <c r="DB46" s="4">
        <f t="shared" si="6"/>
        <v>0.56021568627450979</v>
      </c>
      <c r="DC46" s="4">
        <f t="shared" si="7"/>
        <v>0.48730841121495327</v>
      </c>
      <c r="DD46" s="4">
        <f t="shared" si="8"/>
        <v>3.1879473684210526</v>
      </c>
      <c r="DE46" s="33">
        <v>88</v>
      </c>
      <c r="DF46" s="33">
        <v>188</v>
      </c>
      <c r="DG46" s="33">
        <v>167</v>
      </c>
      <c r="DH46" s="22">
        <v>141</v>
      </c>
      <c r="DI46" s="22">
        <v>134</v>
      </c>
      <c r="DJ46" s="22">
        <v>55</v>
      </c>
      <c r="DK46">
        <v>128</v>
      </c>
      <c r="DL46">
        <v>107</v>
      </c>
      <c r="DM46">
        <v>87</v>
      </c>
      <c r="DN46">
        <v>185</v>
      </c>
      <c r="DO46">
        <v>157</v>
      </c>
      <c r="DP46" s="2">
        <v>67</v>
      </c>
      <c r="DQ46" s="1">
        <v>89</v>
      </c>
      <c r="DR46" s="1">
        <v>52</v>
      </c>
      <c r="DS46" s="1">
        <v>97</v>
      </c>
      <c r="DT46" s="1">
        <v>32</v>
      </c>
      <c r="DU46" s="1">
        <v>75</v>
      </c>
      <c r="DV46" s="5">
        <v>164</v>
      </c>
      <c r="DW46" s="1">
        <v>157</v>
      </c>
      <c r="DX46" s="1">
        <v>169</v>
      </c>
      <c r="DY46" s="1">
        <v>172</v>
      </c>
      <c r="DZ46" s="1">
        <v>99</v>
      </c>
      <c r="EA46" s="1">
        <v>106</v>
      </c>
      <c r="EB46" s="1">
        <v>40</v>
      </c>
      <c r="EC46" s="1">
        <v>20</v>
      </c>
      <c r="ED46" s="1">
        <v>36</v>
      </c>
      <c r="EE46" s="1">
        <v>41</v>
      </c>
      <c r="EF46" s="1">
        <v>31</v>
      </c>
      <c r="EG46" s="1">
        <v>111</v>
      </c>
      <c r="EH46" s="1">
        <v>34</v>
      </c>
      <c r="EI46" s="1">
        <v>49</v>
      </c>
      <c r="EJ46" s="1">
        <v>144</v>
      </c>
      <c r="EK46" s="1">
        <v>41</v>
      </c>
      <c r="EL46" s="1">
        <v>15</v>
      </c>
      <c r="EM46" s="4">
        <f t="shared" si="9"/>
        <v>-0.53191489361702127</v>
      </c>
      <c r="EN46" s="4">
        <f t="shared" si="10"/>
        <v>0.6</v>
      </c>
      <c r="EO46" s="4">
        <f t="shared" si="11"/>
        <v>-0.43949044585987262</v>
      </c>
      <c r="EP46" s="33">
        <v>11</v>
      </c>
      <c r="EQ46" s="33">
        <v>13</v>
      </c>
      <c r="ER46" s="33">
        <v>15</v>
      </c>
      <c r="ES46" s="22">
        <v>15</v>
      </c>
      <c r="ET46" s="22">
        <v>10</v>
      </c>
      <c r="EU46" s="22">
        <v>13</v>
      </c>
      <c r="EV46">
        <v>13</v>
      </c>
      <c r="EW46">
        <v>16</v>
      </c>
      <c r="EX46">
        <v>15</v>
      </c>
      <c r="EY46">
        <v>14</v>
      </c>
      <c r="EZ46">
        <v>9</v>
      </c>
      <c r="FA46">
        <v>9</v>
      </c>
      <c r="FB46" s="1">
        <v>10</v>
      </c>
      <c r="FC46" s="1">
        <v>11</v>
      </c>
      <c r="FD46" s="1">
        <v>10</v>
      </c>
      <c r="FE46" s="4">
        <f t="shared" si="12"/>
        <v>-0.15384615384615385</v>
      </c>
      <c r="FF46" s="4">
        <f t="shared" si="13"/>
        <v>-0.15384615384615385</v>
      </c>
      <c r="FG46" s="4">
        <f t="shared" si="14"/>
        <v>0.22222222222222221</v>
      </c>
      <c r="FH46" s="33">
        <v>99900</v>
      </c>
      <c r="FI46" s="33">
        <v>82500</v>
      </c>
      <c r="FJ46" s="33">
        <v>70000</v>
      </c>
      <c r="FK46" s="24">
        <v>150000</v>
      </c>
      <c r="FL46" s="24">
        <v>92450</v>
      </c>
      <c r="FM46" s="24">
        <v>44900</v>
      </c>
      <c r="FN46">
        <v>50000</v>
      </c>
      <c r="FO46">
        <v>34900</v>
      </c>
      <c r="FP46">
        <v>44700</v>
      </c>
      <c r="FQ46">
        <v>82450</v>
      </c>
      <c r="FR46">
        <v>40000</v>
      </c>
      <c r="FS46" s="2">
        <v>26900</v>
      </c>
      <c r="FT46" s="1">
        <v>24900</v>
      </c>
      <c r="FU46" s="1">
        <v>16900</v>
      </c>
      <c r="FV46" s="1">
        <v>18400</v>
      </c>
      <c r="FW46" s="4">
        <f t="shared" si="15"/>
        <v>0.21090909090909091</v>
      </c>
      <c r="FX46" s="4">
        <f t="shared" si="16"/>
        <v>1.2249443207126949</v>
      </c>
      <c r="FY46" s="4">
        <f t="shared" si="17"/>
        <v>1.4975000000000001</v>
      </c>
      <c r="FZ46" s="33">
        <v>79600</v>
      </c>
      <c r="GA46" s="33">
        <v>53250</v>
      </c>
      <c r="GB46" s="33">
        <v>82858</v>
      </c>
      <c r="GC46" s="24">
        <v>98461</v>
      </c>
      <c r="GD46" s="24">
        <v>76955</v>
      </c>
      <c r="GE46" s="24">
        <v>55750</v>
      </c>
      <c r="GF46">
        <v>51675</v>
      </c>
      <c r="GG46">
        <v>55194</v>
      </c>
      <c r="GH46">
        <v>129225</v>
      </c>
      <c r="GI46">
        <v>90185</v>
      </c>
      <c r="GJ46">
        <v>18449</v>
      </c>
      <c r="GK46" s="2">
        <v>26322</v>
      </c>
      <c r="GL46" s="1">
        <v>47862</v>
      </c>
      <c r="GM46" s="1">
        <v>24962</v>
      </c>
      <c r="GN46" s="1">
        <v>26171</v>
      </c>
      <c r="GO46" s="4">
        <f t="shared" si="18"/>
        <v>0.49483568075117373</v>
      </c>
      <c r="GP46" s="4">
        <f t="shared" si="19"/>
        <v>0.42780269058295967</v>
      </c>
      <c r="GQ46" s="4">
        <f t="shared" si="20"/>
        <v>3.3145969971272158</v>
      </c>
      <c r="GR46" s="1"/>
      <c r="GS46" s="1"/>
      <c r="GT46" s="1"/>
      <c r="GU46" s="1"/>
      <c r="GV46" s="1"/>
      <c r="GW46" s="1"/>
      <c r="GX46" s="1"/>
      <c r="GY46" s="1"/>
    </row>
    <row r="47" spans="1:207" ht="12.75" customHeight="1" x14ac:dyDescent="0.25">
      <c r="A47" s="1">
        <v>8045</v>
      </c>
      <c r="B47" s="1" t="s">
        <v>153</v>
      </c>
      <c r="C47" s="33">
        <v>0</v>
      </c>
      <c r="D47" s="33">
        <v>0</v>
      </c>
      <c r="E47" s="33">
        <v>0</v>
      </c>
      <c r="F47" s="22">
        <v>2</v>
      </c>
      <c r="G47" s="22">
        <v>0</v>
      </c>
      <c r="H47" s="22">
        <v>1</v>
      </c>
      <c r="I47">
        <v>1</v>
      </c>
      <c r="J47">
        <v>1</v>
      </c>
      <c r="K47">
        <v>3</v>
      </c>
      <c r="L47">
        <v>1</v>
      </c>
      <c r="M47">
        <v>1</v>
      </c>
      <c r="N47" s="2">
        <v>0</v>
      </c>
      <c r="O47" s="2">
        <v>0</v>
      </c>
      <c r="P47" s="1">
        <v>0</v>
      </c>
      <c r="Q47" s="1">
        <v>2</v>
      </c>
      <c r="R47" s="1">
        <v>1</v>
      </c>
      <c r="S47" s="1">
        <v>6</v>
      </c>
      <c r="T47" s="1">
        <v>0</v>
      </c>
      <c r="U47" s="1">
        <v>1</v>
      </c>
      <c r="V47" s="1">
        <v>1</v>
      </c>
      <c r="W47" s="1">
        <v>3</v>
      </c>
      <c r="X47" s="1">
        <v>1</v>
      </c>
      <c r="Y47" s="1">
        <v>2</v>
      </c>
      <c r="Z47" s="1">
        <v>0</v>
      </c>
      <c r="AA47" s="1">
        <v>2</v>
      </c>
      <c r="AB47" s="1">
        <v>1</v>
      </c>
      <c r="AC47" s="1">
        <v>0</v>
      </c>
      <c r="AD47" s="1">
        <v>0</v>
      </c>
      <c r="AE47" s="1">
        <v>0</v>
      </c>
      <c r="AF47" s="1">
        <v>0</v>
      </c>
      <c r="AG47" s="1">
        <v>1</v>
      </c>
      <c r="AH47" s="1">
        <v>1</v>
      </c>
      <c r="AI47" s="1">
        <v>2</v>
      </c>
      <c r="AJ47" s="1">
        <v>1</v>
      </c>
      <c r="AK47" s="4" t="e">
        <f t="shared" si="0"/>
        <v>#DIV/0!</v>
      </c>
      <c r="AL47" s="4">
        <f t="shared" si="1"/>
        <v>-1</v>
      </c>
      <c r="AM47" s="4">
        <f t="shared" si="2"/>
        <v>-1</v>
      </c>
      <c r="AN47" s="33">
        <v>0</v>
      </c>
      <c r="AO47" s="33">
        <v>0</v>
      </c>
      <c r="AP47" s="33">
        <v>0</v>
      </c>
      <c r="AQ47" s="24">
        <v>92500</v>
      </c>
      <c r="AR47" s="24">
        <v>0</v>
      </c>
      <c r="AS47" s="24">
        <v>110000</v>
      </c>
      <c r="AT47">
        <v>26000</v>
      </c>
      <c r="AU47">
        <v>75000</v>
      </c>
      <c r="AV47">
        <v>95000</v>
      </c>
      <c r="AW47">
        <v>110000</v>
      </c>
      <c r="AX47">
        <v>30000</v>
      </c>
      <c r="AY47" s="2">
        <v>0</v>
      </c>
      <c r="AZ47" s="2">
        <v>0</v>
      </c>
      <c r="BA47" s="1">
        <v>0</v>
      </c>
      <c r="BB47" s="1">
        <v>20450</v>
      </c>
      <c r="BC47" s="1">
        <v>20000</v>
      </c>
      <c r="BD47" s="5">
        <v>23750</v>
      </c>
      <c r="BE47" s="5">
        <v>0</v>
      </c>
      <c r="BF47" s="1">
        <v>145000</v>
      </c>
      <c r="BG47" s="1">
        <v>135000</v>
      </c>
      <c r="BH47" s="1">
        <v>120000</v>
      </c>
      <c r="BI47" s="1">
        <v>72000</v>
      </c>
      <c r="BJ47" s="1">
        <v>86500</v>
      </c>
      <c r="BK47" s="1">
        <v>0</v>
      </c>
      <c r="BL47" s="1">
        <v>76250</v>
      </c>
      <c r="BM47" s="1">
        <v>185000</v>
      </c>
      <c r="BN47" s="1">
        <v>0</v>
      </c>
      <c r="BO47" s="1">
        <v>0</v>
      </c>
      <c r="BP47" s="1">
        <v>0</v>
      </c>
      <c r="BQ47" s="4" t="e">
        <f t="shared" si="3"/>
        <v>#DIV/0!</v>
      </c>
      <c r="BR47" s="4">
        <f t="shared" si="4"/>
        <v>-1</v>
      </c>
      <c r="BS47" s="4">
        <f t="shared" si="5"/>
        <v>-1</v>
      </c>
      <c r="BT47" s="33">
        <v>0</v>
      </c>
      <c r="BU47" s="33">
        <v>0</v>
      </c>
      <c r="BV47" s="33">
        <v>0</v>
      </c>
      <c r="BW47" s="24">
        <v>92500</v>
      </c>
      <c r="BX47" s="24">
        <v>0</v>
      </c>
      <c r="BY47" s="24">
        <v>110000</v>
      </c>
      <c r="BZ47">
        <v>26000</v>
      </c>
      <c r="CA47">
        <v>75000</v>
      </c>
      <c r="CB47">
        <v>89583</v>
      </c>
      <c r="CC47">
        <v>110000</v>
      </c>
      <c r="CD47">
        <v>30000</v>
      </c>
      <c r="CE47" s="2">
        <v>0</v>
      </c>
      <c r="CF47" s="1">
        <v>0</v>
      </c>
      <c r="CG47" s="1">
        <v>0</v>
      </c>
      <c r="CH47" s="1">
        <v>20450</v>
      </c>
      <c r="CI47" s="1">
        <v>20000</v>
      </c>
      <c r="CJ47" s="1">
        <v>24000</v>
      </c>
      <c r="CK47" s="5">
        <v>0</v>
      </c>
      <c r="CL47" s="1">
        <v>145000</v>
      </c>
      <c r="CM47" s="1">
        <v>135000</v>
      </c>
      <c r="CN47" s="1">
        <v>149000</v>
      </c>
      <c r="CO47" s="1">
        <v>72000</v>
      </c>
      <c r="CP47" s="1">
        <v>86500</v>
      </c>
      <c r="CQ47" s="1">
        <v>0</v>
      </c>
      <c r="CR47" s="1">
        <v>76250</v>
      </c>
      <c r="CS47" s="1">
        <v>185000</v>
      </c>
      <c r="CT47" s="1">
        <v>0</v>
      </c>
      <c r="CU47" s="1">
        <v>0</v>
      </c>
      <c r="CV47" s="1">
        <v>0</v>
      </c>
      <c r="CW47" s="1">
        <v>0</v>
      </c>
      <c r="CX47" s="1">
        <v>52500</v>
      </c>
      <c r="CY47" s="1">
        <v>35000</v>
      </c>
      <c r="CZ47" s="1">
        <v>19950</v>
      </c>
      <c r="DA47" s="1">
        <v>37500</v>
      </c>
      <c r="DB47" s="4" t="e">
        <f t="shared" si="6"/>
        <v>#DIV/0!</v>
      </c>
      <c r="DC47" s="4">
        <f t="shared" si="7"/>
        <v>-1</v>
      </c>
      <c r="DD47" s="4">
        <f t="shared" si="8"/>
        <v>-1</v>
      </c>
      <c r="DE47" s="33">
        <v>0</v>
      </c>
      <c r="DF47" s="33">
        <v>0</v>
      </c>
      <c r="DG47" s="33">
        <v>0</v>
      </c>
      <c r="DH47" s="22">
        <v>199</v>
      </c>
      <c r="DI47" s="22">
        <v>0</v>
      </c>
      <c r="DJ47" s="22">
        <v>74</v>
      </c>
      <c r="DK47">
        <v>39</v>
      </c>
      <c r="DL47">
        <v>151</v>
      </c>
      <c r="DM47">
        <v>85</v>
      </c>
      <c r="DN47">
        <v>130</v>
      </c>
      <c r="DO47">
        <v>28</v>
      </c>
      <c r="DP47" s="2">
        <v>0</v>
      </c>
      <c r="DQ47" s="1">
        <v>0</v>
      </c>
      <c r="DR47" s="1">
        <v>0</v>
      </c>
      <c r="DS47" s="1">
        <v>127</v>
      </c>
      <c r="DT47" s="1">
        <v>14</v>
      </c>
      <c r="DU47" s="1">
        <v>71</v>
      </c>
      <c r="DV47" s="5">
        <v>0</v>
      </c>
      <c r="DW47" s="1">
        <v>23</v>
      </c>
      <c r="DX47" s="1">
        <v>23</v>
      </c>
      <c r="DY47" s="1">
        <v>22</v>
      </c>
      <c r="DZ47" s="1">
        <v>3</v>
      </c>
      <c r="EA47" s="1">
        <v>53</v>
      </c>
      <c r="EB47" s="1">
        <v>0</v>
      </c>
      <c r="EC47" s="1">
        <v>70</v>
      </c>
      <c r="ED47" s="1">
        <v>14</v>
      </c>
      <c r="EE47" s="1">
        <v>0</v>
      </c>
      <c r="EF47" s="1">
        <v>0</v>
      </c>
      <c r="EG47" s="1">
        <v>0</v>
      </c>
      <c r="EH47" s="1">
        <v>0</v>
      </c>
      <c r="EI47" s="1">
        <v>109</v>
      </c>
      <c r="EJ47" s="1">
        <v>27</v>
      </c>
      <c r="EK47" s="1">
        <v>64</v>
      </c>
      <c r="EL47" s="1">
        <v>178</v>
      </c>
      <c r="EM47" s="4" t="e">
        <f t="shared" si="9"/>
        <v>#DIV/0!</v>
      </c>
      <c r="EN47" s="4">
        <f t="shared" si="10"/>
        <v>-1</v>
      </c>
      <c r="EO47" s="4">
        <f t="shared" si="11"/>
        <v>-1</v>
      </c>
      <c r="EP47" s="33">
        <v>0</v>
      </c>
      <c r="EQ47" s="33">
        <v>2</v>
      </c>
      <c r="ER47" s="33">
        <v>1</v>
      </c>
      <c r="ES47" s="22">
        <v>1</v>
      </c>
      <c r="ET47" s="22">
        <v>2</v>
      </c>
      <c r="EU47" s="22">
        <v>1</v>
      </c>
      <c r="EV47">
        <v>6</v>
      </c>
      <c r="EW47">
        <v>4</v>
      </c>
      <c r="EX47">
        <v>2</v>
      </c>
      <c r="EY47">
        <v>2</v>
      </c>
      <c r="EZ47">
        <v>3</v>
      </c>
      <c r="FA47">
        <v>3</v>
      </c>
      <c r="FB47" s="1">
        <v>1</v>
      </c>
      <c r="FC47" s="1">
        <v>0</v>
      </c>
      <c r="FD47" s="1">
        <v>3</v>
      </c>
      <c r="FE47" s="4">
        <f t="shared" si="12"/>
        <v>-1</v>
      </c>
      <c r="FF47" s="4">
        <f t="shared" si="13"/>
        <v>-1</v>
      </c>
      <c r="FG47" s="4">
        <f t="shared" si="14"/>
        <v>-1</v>
      </c>
      <c r="FH47" s="33">
        <v>0</v>
      </c>
      <c r="FI47" s="33">
        <v>117500</v>
      </c>
      <c r="FJ47" s="33">
        <v>147000</v>
      </c>
      <c r="FK47" s="24">
        <v>255000</v>
      </c>
      <c r="FL47" s="24">
        <v>109000</v>
      </c>
      <c r="FM47" s="24">
        <v>89900</v>
      </c>
      <c r="FN47">
        <v>56500</v>
      </c>
      <c r="FO47">
        <v>84750</v>
      </c>
      <c r="FP47">
        <v>87450</v>
      </c>
      <c r="FQ47">
        <v>50000</v>
      </c>
      <c r="FR47">
        <v>39500</v>
      </c>
      <c r="FS47" s="2">
        <v>28100</v>
      </c>
      <c r="FT47" s="1">
        <v>84900</v>
      </c>
      <c r="FU47" s="1">
        <v>0</v>
      </c>
      <c r="FV47" s="1">
        <v>20900</v>
      </c>
      <c r="FW47" s="4">
        <f t="shared" si="15"/>
        <v>-1</v>
      </c>
      <c r="FX47" s="4">
        <f t="shared" si="16"/>
        <v>-1</v>
      </c>
      <c r="FY47" s="4">
        <f t="shared" si="17"/>
        <v>-1</v>
      </c>
      <c r="FZ47" s="33">
        <v>0</v>
      </c>
      <c r="GA47" s="33">
        <v>0</v>
      </c>
      <c r="GB47" s="33">
        <v>0</v>
      </c>
      <c r="GC47" s="24">
        <v>93750</v>
      </c>
      <c r="GD47" s="24">
        <v>0</v>
      </c>
      <c r="GE47" s="24">
        <v>109900</v>
      </c>
      <c r="GF47">
        <v>29900</v>
      </c>
      <c r="GG47">
        <v>77000</v>
      </c>
      <c r="GH47">
        <v>91666</v>
      </c>
      <c r="GI47">
        <v>99000</v>
      </c>
      <c r="GJ47">
        <v>29900</v>
      </c>
      <c r="GK47" s="2">
        <v>0</v>
      </c>
      <c r="GL47" s="1">
        <v>0</v>
      </c>
      <c r="GM47" s="1">
        <v>0</v>
      </c>
      <c r="GN47" s="1">
        <v>20400</v>
      </c>
      <c r="GO47" s="4" t="e">
        <f t="shared" si="18"/>
        <v>#DIV/0!</v>
      </c>
      <c r="GP47" s="4">
        <f t="shared" si="19"/>
        <v>-1</v>
      </c>
      <c r="GQ47" s="4">
        <f t="shared" si="20"/>
        <v>-1</v>
      </c>
      <c r="GR47" s="1"/>
      <c r="GS47" s="1"/>
      <c r="GT47" s="1"/>
      <c r="GU47" s="1"/>
      <c r="GV47" s="1"/>
      <c r="GW47" s="1"/>
      <c r="GX47" s="1"/>
      <c r="GY47" s="1"/>
    </row>
    <row r="48" spans="1:207" ht="12.75" customHeight="1" x14ac:dyDescent="0.25">
      <c r="A48" s="1">
        <v>8046</v>
      </c>
      <c r="B48" s="1" t="s">
        <v>154</v>
      </c>
      <c r="C48" s="33">
        <v>1</v>
      </c>
      <c r="D48" s="33">
        <v>0</v>
      </c>
      <c r="E48" s="33">
        <v>0</v>
      </c>
      <c r="F48" s="22">
        <v>0</v>
      </c>
      <c r="G48" s="22">
        <v>0</v>
      </c>
      <c r="H48" s="22">
        <v>3</v>
      </c>
      <c r="I48">
        <v>2</v>
      </c>
      <c r="J48">
        <v>0</v>
      </c>
      <c r="K48">
        <v>2</v>
      </c>
      <c r="L48">
        <v>2</v>
      </c>
      <c r="M48">
        <v>1</v>
      </c>
      <c r="N48" s="2">
        <v>2</v>
      </c>
      <c r="O48" s="2">
        <v>3</v>
      </c>
      <c r="P48" s="1">
        <v>5</v>
      </c>
      <c r="Q48" s="1">
        <v>2</v>
      </c>
      <c r="R48" s="1">
        <v>7</v>
      </c>
      <c r="S48" s="1">
        <v>1</v>
      </c>
      <c r="T48" s="1">
        <v>0</v>
      </c>
      <c r="U48" s="1">
        <v>1</v>
      </c>
      <c r="V48" s="1">
        <v>0</v>
      </c>
      <c r="W48" s="1">
        <v>0</v>
      </c>
      <c r="X48" s="1">
        <v>1</v>
      </c>
      <c r="Y48" s="1">
        <v>1</v>
      </c>
      <c r="Z48" s="1">
        <v>1</v>
      </c>
      <c r="AA48" s="1">
        <v>9</v>
      </c>
      <c r="AB48" s="1">
        <v>3</v>
      </c>
      <c r="AC48" s="1">
        <v>0</v>
      </c>
      <c r="AD48" s="1">
        <v>1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4" t="e">
        <f t="shared" si="0"/>
        <v>#DIV/0!</v>
      </c>
      <c r="AL48" s="4">
        <f t="shared" si="1"/>
        <v>-0.66666666666666663</v>
      </c>
      <c r="AM48" s="4">
        <f t="shared" si="2"/>
        <v>0</v>
      </c>
      <c r="AN48" s="33">
        <v>86500</v>
      </c>
      <c r="AO48" s="33">
        <v>0</v>
      </c>
      <c r="AP48" s="33">
        <v>0</v>
      </c>
      <c r="AQ48" s="24">
        <v>0</v>
      </c>
      <c r="AR48" s="24">
        <v>0</v>
      </c>
      <c r="AS48" s="24">
        <v>22000</v>
      </c>
      <c r="AT48">
        <v>31874</v>
      </c>
      <c r="AU48">
        <v>0</v>
      </c>
      <c r="AV48">
        <v>16000</v>
      </c>
      <c r="AW48">
        <v>16250</v>
      </c>
      <c r="AX48">
        <v>23289</v>
      </c>
      <c r="AY48" s="2">
        <v>11399</v>
      </c>
      <c r="AZ48" s="2">
        <v>9500</v>
      </c>
      <c r="BA48" s="1">
        <v>14000</v>
      </c>
      <c r="BB48" s="1">
        <v>7425</v>
      </c>
      <c r="BC48" s="1">
        <v>15000</v>
      </c>
      <c r="BD48" s="5">
        <v>4000</v>
      </c>
      <c r="BE48" s="5">
        <v>0</v>
      </c>
      <c r="BF48" s="1">
        <v>118000</v>
      </c>
      <c r="BG48" s="1">
        <v>0</v>
      </c>
      <c r="BH48" s="1">
        <v>0</v>
      </c>
      <c r="BI48" s="1">
        <v>87900</v>
      </c>
      <c r="BJ48" s="1">
        <v>84000</v>
      </c>
      <c r="BK48" s="1">
        <v>43900</v>
      </c>
      <c r="BL48" s="1">
        <v>43900</v>
      </c>
      <c r="BM48" s="1">
        <v>39900</v>
      </c>
      <c r="BN48" s="1">
        <v>0</v>
      </c>
      <c r="BO48" s="1">
        <v>61000</v>
      </c>
      <c r="BP48" s="1">
        <v>0</v>
      </c>
      <c r="BQ48" s="4" t="e">
        <f t="shared" si="3"/>
        <v>#DIV/0!</v>
      </c>
      <c r="BR48" s="4">
        <f t="shared" si="4"/>
        <v>2.9318181818181817</v>
      </c>
      <c r="BS48" s="4">
        <f t="shared" si="5"/>
        <v>2.7141998368328397</v>
      </c>
      <c r="BT48" s="33">
        <v>86500</v>
      </c>
      <c r="BU48" s="33">
        <v>0</v>
      </c>
      <c r="BV48" s="33">
        <v>0</v>
      </c>
      <c r="BW48" s="24">
        <v>0</v>
      </c>
      <c r="BX48" s="24">
        <v>0</v>
      </c>
      <c r="BY48" s="24">
        <v>33000</v>
      </c>
      <c r="BZ48">
        <v>31874</v>
      </c>
      <c r="CA48">
        <v>0</v>
      </c>
      <c r="CB48">
        <v>16000</v>
      </c>
      <c r="CC48">
        <v>16250</v>
      </c>
      <c r="CD48">
        <v>23289</v>
      </c>
      <c r="CE48" s="2">
        <v>11399</v>
      </c>
      <c r="CF48" s="1">
        <v>8837</v>
      </c>
      <c r="CG48" s="1">
        <v>43860</v>
      </c>
      <c r="CH48" s="1">
        <v>7425</v>
      </c>
      <c r="CI48" s="1">
        <v>19607</v>
      </c>
      <c r="CJ48" s="1">
        <v>4000</v>
      </c>
      <c r="CK48" s="5">
        <v>0</v>
      </c>
      <c r="CL48" s="1">
        <v>118000</v>
      </c>
      <c r="CM48" s="1">
        <v>0</v>
      </c>
      <c r="CN48" s="1">
        <v>0</v>
      </c>
      <c r="CO48" s="1">
        <v>87900</v>
      </c>
      <c r="CP48" s="1">
        <v>84000</v>
      </c>
      <c r="CQ48" s="1">
        <v>43900</v>
      </c>
      <c r="CR48" s="1">
        <v>47883</v>
      </c>
      <c r="CS48" s="1">
        <v>36200</v>
      </c>
      <c r="CT48" s="1">
        <v>0</v>
      </c>
      <c r="CU48" s="1">
        <v>61000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4" t="e">
        <f t="shared" si="6"/>
        <v>#DIV/0!</v>
      </c>
      <c r="DC48" s="4">
        <f t="shared" si="7"/>
        <v>1.6212121212121211</v>
      </c>
      <c r="DD48" s="4">
        <f t="shared" si="8"/>
        <v>2.7141998368328397</v>
      </c>
      <c r="DE48" s="33">
        <v>128</v>
      </c>
      <c r="DF48" s="33">
        <v>0</v>
      </c>
      <c r="DG48" s="33">
        <v>0</v>
      </c>
      <c r="DH48" s="22">
        <v>0</v>
      </c>
      <c r="DI48" s="22">
        <v>0</v>
      </c>
      <c r="DJ48" s="22">
        <v>10</v>
      </c>
      <c r="DK48">
        <v>41</v>
      </c>
      <c r="DL48">
        <v>0</v>
      </c>
      <c r="DM48">
        <v>154</v>
      </c>
      <c r="DN48">
        <v>286</v>
      </c>
      <c r="DO48">
        <v>39</v>
      </c>
      <c r="DP48" s="2">
        <v>131</v>
      </c>
      <c r="DQ48" s="1">
        <v>128</v>
      </c>
      <c r="DR48" s="1">
        <v>247</v>
      </c>
      <c r="DS48" s="1">
        <v>75</v>
      </c>
      <c r="DT48" s="1">
        <v>153</v>
      </c>
      <c r="DU48" s="1">
        <v>255</v>
      </c>
      <c r="DV48" s="5">
        <v>0</v>
      </c>
      <c r="DW48" s="1">
        <v>0</v>
      </c>
      <c r="DX48" s="1">
        <v>0</v>
      </c>
      <c r="DY48" s="1">
        <v>0</v>
      </c>
      <c r="DZ48" s="1">
        <v>648</v>
      </c>
      <c r="EA48" s="1">
        <v>1</v>
      </c>
      <c r="EB48" s="1">
        <v>186</v>
      </c>
      <c r="EC48" s="1">
        <v>30</v>
      </c>
      <c r="ED48" s="1">
        <v>141</v>
      </c>
      <c r="EE48" s="1">
        <v>0</v>
      </c>
      <c r="EF48" s="1">
        <v>12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4" t="e">
        <f t="shared" si="9"/>
        <v>#DIV/0!</v>
      </c>
      <c r="EN48" s="4">
        <f t="shared" si="10"/>
        <v>11.8</v>
      </c>
      <c r="EO48" s="4">
        <f t="shared" si="11"/>
        <v>2.2820512820512819</v>
      </c>
      <c r="EP48" s="33">
        <v>2</v>
      </c>
      <c r="EQ48" s="33">
        <v>4</v>
      </c>
      <c r="ER48" s="33">
        <v>3</v>
      </c>
      <c r="ES48" s="22">
        <v>1</v>
      </c>
      <c r="ET48" s="22">
        <v>0</v>
      </c>
      <c r="EU48" s="22">
        <v>1</v>
      </c>
      <c r="EV48">
        <v>0</v>
      </c>
      <c r="EW48">
        <v>0</v>
      </c>
      <c r="EX48">
        <v>1</v>
      </c>
      <c r="EY48">
        <v>2</v>
      </c>
      <c r="EZ48">
        <v>1</v>
      </c>
      <c r="FA48">
        <v>2</v>
      </c>
      <c r="FB48" s="1">
        <v>4</v>
      </c>
      <c r="FC48" s="1">
        <v>3</v>
      </c>
      <c r="FD48" s="1">
        <v>4</v>
      </c>
      <c r="FE48" s="4">
        <f t="shared" si="12"/>
        <v>-0.5</v>
      </c>
      <c r="FF48" s="4">
        <f t="shared" si="13"/>
        <v>1</v>
      </c>
      <c r="FG48" s="4">
        <f t="shared" si="14"/>
        <v>1</v>
      </c>
      <c r="FH48" s="33">
        <v>107650</v>
      </c>
      <c r="FI48" s="33">
        <v>67450</v>
      </c>
      <c r="FJ48" s="33">
        <v>80000</v>
      </c>
      <c r="FK48" s="24">
        <v>82900</v>
      </c>
      <c r="FL48" s="24">
        <v>0</v>
      </c>
      <c r="FM48" s="24">
        <v>72000</v>
      </c>
      <c r="FN48">
        <v>0</v>
      </c>
      <c r="FO48">
        <v>0</v>
      </c>
      <c r="FP48">
        <v>52900</v>
      </c>
      <c r="FQ48">
        <v>35950</v>
      </c>
      <c r="FR48">
        <v>19900</v>
      </c>
      <c r="FS48" s="2">
        <v>14950</v>
      </c>
      <c r="FT48" s="1">
        <v>54450</v>
      </c>
      <c r="FU48" s="1">
        <v>30000</v>
      </c>
      <c r="FV48" s="1">
        <v>29000</v>
      </c>
      <c r="FW48" s="4">
        <f t="shared" si="15"/>
        <v>0.59599703484062272</v>
      </c>
      <c r="FX48" s="4">
        <f t="shared" si="16"/>
        <v>0.49513888888888891</v>
      </c>
      <c r="FY48" s="4">
        <f t="shared" si="17"/>
        <v>4.4095477386934672</v>
      </c>
      <c r="FZ48" s="33">
        <v>88000</v>
      </c>
      <c r="GA48" s="33">
        <v>0</v>
      </c>
      <c r="GB48" s="33">
        <v>0</v>
      </c>
      <c r="GC48" s="24">
        <v>0</v>
      </c>
      <c r="GD48" s="24">
        <v>0</v>
      </c>
      <c r="GE48" s="24">
        <v>42000</v>
      </c>
      <c r="GF48">
        <v>29950</v>
      </c>
      <c r="GG48">
        <v>0</v>
      </c>
      <c r="GH48">
        <v>14900</v>
      </c>
      <c r="GI48">
        <v>16250</v>
      </c>
      <c r="GJ48">
        <v>29000</v>
      </c>
      <c r="GK48" s="2">
        <v>11950</v>
      </c>
      <c r="GL48" s="1">
        <v>18566</v>
      </c>
      <c r="GM48" s="1">
        <v>56350</v>
      </c>
      <c r="GN48" s="1">
        <v>7700</v>
      </c>
      <c r="GO48" s="4" t="e">
        <f t="shared" si="18"/>
        <v>#DIV/0!</v>
      </c>
      <c r="GP48" s="4">
        <f t="shared" si="19"/>
        <v>1.0952380952380953</v>
      </c>
      <c r="GQ48" s="4">
        <f t="shared" si="20"/>
        <v>2.0344827586206895</v>
      </c>
      <c r="GR48" s="1"/>
      <c r="GS48" s="1"/>
      <c r="GT48" s="1"/>
      <c r="GU48" s="1"/>
      <c r="GV48" s="1"/>
      <c r="GW48" s="1"/>
      <c r="GX48" s="1"/>
      <c r="GY48" s="1"/>
    </row>
    <row r="49" spans="1:207" ht="12.75" customHeight="1" x14ac:dyDescent="0.25">
      <c r="A49" s="1">
        <v>8047</v>
      </c>
      <c r="B49" s="1" t="s">
        <v>155</v>
      </c>
      <c r="C49" s="33">
        <v>0</v>
      </c>
      <c r="D49" s="33">
        <v>0</v>
      </c>
      <c r="E49" s="33">
        <v>0</v>
      </c>
      <c r="F49" s="22">
        <v>1</v>
      </c>
      <c r="G49" s="22">
        <v>0</v>
      </c>
      <c r="H49" s="22">
        <v>0</v>
      </c>
      <c r="I49">
        <v>0</v>
      </c>
      <c r="J49">
        <v>1</v>
      </c>
      <c r="K49">
        <v>0</v>
      </c>
      <c r="L49">
        <v>0</v>
      </c>
      <c r="M49">
        <v>0</v>
      </c>
      <c r="N49" s="2">
        <v>0</v>
      </c>
      <c r="O49" s="2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4" t="e">
        <f t="shared" si="0"/>
        <v>#DIV/0!</v>
      </c>
      <c r="AL49" s="4" t="e">
        <f t="shared" si="1"/>
        <v>#DIV/0!</v>
      </c>
      <c r="AM49" s="4" t="e">
        <f t="shared" si="2"/>
        <v>#DIV/0!</v>
      </c>
      <c r="AN49" s="33">
        <v>0</v>
      </c>
      <c r="AO49" s="33">
        <v>0</v>
      </c>
      <c r="AP49" s="33">
        <v>0</v>
      </c>
      <c r="AQ49" s="24">
        <v>100000</v>
      </c>
      <c r="AR49" s="24">
        <v>0</v>
      </c>
      <c r="AS49" s="24">
        <v>0</v>
      </c>
      <c r="AT49">
        <v>0</v>
      </c>
      <c r="AU49">
        <v>97500</v>
      </c>
      <c r="AV49">
        <v>0</v>
      </c>
      <c r="AW49">
        <v>0</v>
      </c>
      <c r="AX49">
        <v>0</v>
      </c>
      <c r="AY49" s="2">
        <v>0</v>
      </c>
      <c r="AZ49" s="2">
        <v>0</v>
      </c>
      <c r="BA49" s="1">
        <v>0</v>
      </c>
      <c r="BB49" s="1">
        <v>0</v>
      </c>
      <c r="BC49" s="1">
        <v>0</v>
      </c>
      <c r="BD49" s="5">
        <v>0</v>
      </c>
      <c r="BE49" s="5">
        <v>0</v>
      </c>
      <c r="BF49" s="1">
        <v>97000</v>
      </c>
      <c r="BG49" s="1">
        <v>97000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4" t="e">
        <f t="shared" si="3"/>
        <v>#DIV/0!</v>
      </c>
      <c r="BR49" s="4" t="e">
        <f t="shared" si="4"/>
        <v>#DIV/0!</v>
      </c>
      <c r="BS49" s="4" t="e">
        <f t="shared" si="5"/>
        <v>#DIV/0!</v>
      </c>
      <c r="BT49" s="33">
        <v>0</v>
      </c>
      <c r="BU49" s="33">
        <v>0</v>
      </c>
      <c r="BV49" s="33">
        <v>0</v>
      </c>
      <c r="BW49" s="24">
        <v>100000</v>
      </c>
      <c r="BX49" s="24">
        <v>0</v>
      </c>
      <c r="BY49" s="24">
        <v>0</v>
      </c>
      <c r="BZ49">
        <v>0</v>
      </c>
      <c r="CA49">
        <v>97500</v>
      </c>
      <c r="CB49">
        <v>0</v>
      </c>
      <c r="CC49">
        <v>0</v>
      </c>
      <c r="CD49">
        <v>0</v>
      </c>
      <c r="CE49" s="2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5">
        <v>0</v>
      </c>
      <c r="CL49" s="1">
        <v>97000</v>
      </c>
      <c r="CM49" s="1">
        <v>97000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  <c r="DA49" s="1">
        <v>0</v>
      </c>
      <c r="DB49" s="4" t="e">
        <f t="shared" si="6"/>
        <v>#DIV/0!</v>
      </c>
      <c r="DC49" s="4" t="e">
        <f t="shared" si="7"/>
        <v>#DIV/0!</v>
      </c>
      <c r="DD49" s="4" t="e">
        <f t="shared" si="8"/>
        <v>#DIV/0!</v>
      </c>
      <c r="DE49" s="33">
        <v>0</v>
      </c>
      <c r="DF49" s="33">
        <v>0</v>
      </c>
      <c r="DG49" s="33">
        <v>0</v>
      </c>
      <c r="DH49" s="22">
        <v>51</v>
      </c>
      <c r="DI49" s="22">
        <v>0</v>
      </c>
      <c r="DJ49" s="22">
        <v>0</v>
      </c>
      <c r="DK49">
        <v>0</v>
      </c>
      <c r="DL49">
        <v>14</v>
      </c>
      <c r="DM49">
        <v>0</v>
      </c>
      <c r="DN49">
        <v>0</v>
      </c>
      <c r="DO49">
        <v>0</v>
      </c>
      <c r="DP49" s="2">
        <v>0</v>
      </c>
      <c r="DQ49" s="1">
        <v>0</v>
      </c>
      <c r="DR49" s="1">
        <v>0</v>
      </c>
      <c r="DS49" s="1">
        <v>0</v>
      </c>
      <c r="DT49" s="1">
        <v>0</v>
      </c>
      <c r="DU49" s="1">
        <v>0</v>
      </c>
      <c r="DV49" s="5">
        <v>0</v>
      </c>
      <c r="DW49" s="1">
        <v>0</v>
      </c>
      <c r="DX49" s="1">
        <v>36</v>
      </c>
      <c r="DY49" s="1">
        <v>0</v>
      </c>
      <c r="DZ49" s="1">
        <v>0</v>
      </c>
      <c r="EA49" s="1">
        <v>0</v>
      </c>
      <c r="EB49" s="1">
        <v>0</v>
      </c>
      <c r="EC49" s="1">
        <v>0</v>
      </c>
      <c r="ED49" s="1">
        <v>0</v>
      </c>
      <c r="EE49" s="1">
        <v>0</v>
      </c>
      <c r="EF49" s="1">
        <v>0</v>
      </c>
      <c r="EG49" s="1">
        <v>0</v>
      </c>
      <c r="EH49" s="1">
        <v>0</v>
      </c>
      <c r="EI49" s="1">
        <v>0</v>
      </c>
      <c r="EJ49" s="1">
        <v>0</v>
      </c>
      <c r="EK49" s="1">
        <v>0</v>
      </c>
      <c r="EL49" s="1">
        <v>0</v>
      </c>
      <c r="EM49" s="4" t="e">
        <f t="shared" si="9"/>
        <v>#DIV/0!</v>
      </c>
      <c r="EN49" s="4" t="e">
        <f t="shared" si="10"/>
        <v>#DIV/0!</v>
      </c>
      <c r="EO49" s="4" t="e">
        <f t="shared" si="11"/>
        <v>#DIV/0!</v>
      </c>
      <c r="EP49" s="33">
        <v>0</v>
      </c>
      <c r="EQ49" s="33">
        <v>0</v>
      </c>
      <c r="ER49" s="33">
        <v>0</v>
      </c>
      <c r="ES49" s="22">
        <v>0</v>
      </c>
      <c r="ET49" s="22">
        <v>0</v>
      </c>
      <c r="EU49" s="22">
        <v>0</v>
      </c>
      <c r="EV49">
        <v>1</v>
      </c>
      <c r="EW49">
        <v>0</v>
      </c>
      <c r="EX49">
        <v>0</v>
      </c>
      <c r="EY49">
        <v>0</v>
      </c>
      <c r="EZ49">
        <v>0</v>
      </c>
      <c r="FA49">
        <v>0</v>
      </c>
      <c r="FB49" s="1">
        <v>0</v>
      </c>
      <c r="FC49" s="1">
        <v>0</v>
      </c>
      <c r="FD49" s="1">
        <v>2</v>
      </c>
      <c r="FE49" s="4" t="e">
        <f t="shared" si="12"/>
        <v>#DIV/0!</v>
      </c>
      <c r="FF49" s="4" t="e">
        <f t="shared" si="13"/>
        <v>#DIV/0!</v>
      </c>
      <c r="FG49" s="4" t="e">
        <f t="shared" si="14"/>
        <v>#DIV/0!</v>
      </c>
      <c r="FH49" s="33">
        <v>0</v>
      </c>
      <c r="FI49" s="33">
        <v>0</v>
      </c>
      <c r="FJ49" s="33">
        <v>0</v>
      </c>
      <c r="FK49" s="24">
        <v>0</v>
      </c>
      <c r="FL49" s="24">
        <v>0</v>
      </c>
      <c r="FM49" s="24">
        <v>0</v>
      </c>
      <c r="FN49">
        <v>92500</v>
      </c>
      <c r="FO49">
        <v>0</v>
      </c>
      <c r="FP49">
        <v>0</v>
      </c>
      <c r="FQ49">
        <v>0</v>
      </c>
      <c r="FR49">
        <v>0</v>
      </c>
      <c r="FS49" s="2">
        <v>0</v>
      </c>
      <c r="FT49" s="1">
        <v>0</v>
      </c>
      <c r="FU49" s="1">
        <v>0</v>
      </c>
      <c r="FV49" s="1">
        <v>84750</v>
      </c>
      <c r="FW49" s="4" t="e">
        <f t="shared" si="15"/>
        <v>#DIV/0!</v>
      </c>
      <c r="FX49" s="4" t="e">
        <f t="shared" si="16"/>
        <v>#DIV/0!</v>
      </c>
      <c r="FY49" s="4" t="e">
        <f t="shared" si="17"/>
        <v>#DIV/0!</v>
      </c>
      <c r="FZ49" s="33">
        <v>0</v>
      </c>
      <c r="GA49" s="33">
        <v>0</v>
      </c>
      <c r="GB49" s="33">
        <v>0</v>
      </c>
      <c r="GC49" s="24">
        <v>118000</v>
      </c>
      <c r="GD49" s="24">
        <v>0</v>
      </c>
      <c r="GE49" s="24">
        <v>0</v>
      </c>
      <c r="GF49">
        <v>0</v>
      </c>
      <c r="GG49">
        <v>99500</v>
      </c>
      <c r="GH49">
        <v>0</v>
      </c>
      <c r="GI49">
        <v>0</v>
      </c>
      <c r="GJ49">
        <v>0</v>
      </c>
      <c r="GK49" s="2">
        <v>0</v>
      </c>
      <c r="GL49" s="1">
        <v>0</v>
      </c>
      <c r="GM49" s="1">
        <v>0</v>
      </c>
      <c r="GN49" s="1">
        <v>0</v>
      </c>
      <c r="GO49" s="4" t="e">
        <f t="shared" si="18"/>
        <v>#DIV/0!</v>
      </c>
      <c r="GP49" s="4" t="e">
        <f t="shared" si="19"/>
        <v>#DIV/0!</v>
      </c>
      <c r="GQ49" s="4" t="e">
        <f t="shared" si="20"/>
        <v>#DIV/0!</v>
      </c>
      <c r="GR49" s="1"/>
      <c r="GS49" s="1"/>
      <c r="GT49" s="1"/>
      <c r="GU49" s="1"/>
      <c r="GV49" s="1"/>
      <c r="GW49" s="1"/>
      <c r="GX49" s="1"/>
      <c r="GY49" s="1"/>
    </row>
    <row r="50" spans="1:207" ht="12.75" customHeight="1" x14ac:dyDescent="0.25">
      <c r="A50" s="1">
        <v>8048</v>
      </c>
      <c r="B50" s="1" t="s">
        <v>156</v>
      </c>
      <c r="C50" s="33">
        <v>0</v>
      </c>
      <c r="D50" s="33">
        <v>1</v>
      </c>
      <c r="E50" s="33">
        <v>0</v>
      </c>
      <c r="F50" s="22">
        <v>0</v>
      </c>
      <c r="G50" s="22">
        <v>0</v>
      </c>
      <c r="H50" s="22">
        <v>3</v>
      </c>
      <c r="I50">
        <v>1</v>
      </c>
      <c r="J50">
        <v>0</v>
      </c>
      <c r="K50">
        <v>0</v>
      </c>
      <c r="L50">
        <v>0</v>
      </c>
      <c r="M50">
        <v>0</v>
      </c>
      <c r="N50" s="2">
        <v>1</v>
      </c>
      <c r="O50" s="2">
        <v>0</v>
      </c>
      <c r="P50" s="1">
        <v>1</v>
      </c>
      <c r="Q50" s="1">
        <v>0</v>
      </c>
      <c r="R50" s="1">
        <v>0</v>
      </c>
      <c r="S50" s="1">
        <v>0</v>
      </c>
      <c r="T50" s="1">
        <v>1</v>
      </c>
      <c r="U50" s="1">
        <v>3</v>
      </c>
      <c r="V50" s="1">
        <v>2</v>
      </c>
      <c r="W50" s="1">
        <v>0</v>
      </c>
      <c r="X50" s="1">
        <v>1</v>
      </c>
      <c r="Y50" s="1">
        <v>2</v>
      </c>
      <c r="Z50" s="1">
        <v>0</v>
      </c>
      <c r="AA50" s="1">
        <v>0</v>
      </c>
      <c r="AB50" s="1">
        <v>0</v>
      </c>
      <c r="AC50" s="1">
        <v>1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4">
        <f t="shared" si="0"/>
        <v>-1</v>
      </c>
      <c r="AL50" s="4">
        <f t="shared" si="1"/>
        <v>-1</v>
      </c>
      <c r="AM50" s="4" t="e">
        <f t="shared" si="2"/>
        <v>#DIV/0!</v>
      </c>
      <c r="AN50" s="33">
        <v>0</v>
      </c>
      <c r="AO50" s="33">
        <v>173500</v>
      </c>
      <c r="AP50" s="33">
        <v>0</v>
      </c>
      <c r="AQ50" s="24">
        <v>0</v>
      </c>
      <c r="AR50" s="24">
        <v>0</v>
      </c>
      <c r="AS50" s="24">
        <v>100000</v>
      </c>
      <c r="AT50">
        <v>95500</v>
      </c>
      <c r="AU50">
        <v>0</v>
      </c>
      <c r="AV50">
        <v>0</v>
      </c>
      <c r="AW50">
        <v>0</v>
      </c>
      <c r="AX50">
        <v>0</v>
      </c>
      <c r="AY50" s="2">
        <v>30323</v>
      </c>
      <c r="AZ50" s="2">
        <v>0</v>
      </c>
      <c r="BA50" s="1">
        <v>20800</v>
      </c>
      <c r="BB50" s="1">
        <v>0</v>
      </c>
      <c r="BC50" s="1">
        <v>0</v>
      </c>
      <c r="BD50" s="5">
        <v>0</v>
      </c>
      <c r="BE50" s="5">
        <v>109500</v>
      </c>
      <c r="BF50" s="1">
        <v>105000</v>
      </c>
      <c r="BG50" s="1">
        <v>93750</v>
      </c>
      <c r="BH50" s="1">
        <v>0</v>
      </c>
      <c r="BI50" s="1">
        <v>90000</v>
      </c>
      <c r="BJ50" s="1">
        <v>69500</v>
      </c>
      <c r="BK50" s="1">
        <v>0</v>
      </c>
      <c r="BL50" s="1">
        <v>0</v>
      </c>
      <c r="BM50" s="1">
        <v>0</v>
      </c>
      <c r="BN50" s="1">
        <v>44000</v>
      </c>
      <c r="BO50" s="1">
        <v>0</v>
      </c>
      <c r="BP50" s="1">
        <v>0</v>
      </c>
      <c r="BQ50" s="4">
        <f t="shared" si="3"/>
        <v>-1</v>
      </c>
      <c r="BR50" s="4">
        <f t="shared" si="4"/>
        <v>-1</v>
      </c>
      <c r="BS50" s="4" t="e">
        <f t="shared" si="5"/>
        <v>#DIV/0!</v>
      </c>
      <c r="BT50" s="33">
        <v>0</v>
      </c>
      <c r="BU50" s="33">
        <v>173500</v>
      </c>
      <c r="BV50" s="33">
        <v>0</v>
      </c>
      <c r="BW50" s="24">
        <v>0</v>
      </c>
      <c r="BX50" s="24">
        <v>0</v>
      </c>
      <c r="BY50" s="24">
        <v>99966</v>
      </c>
      <c r="BZ50">
        <v>95500</v>
      </c>
      <c r="CA50">
        <v>0</v>
      </c>
      <c r="CB50">
        <v>0</v>
      </c>
      <c r="CC50">
        <v>0</v>
      </c>
      <c r="CD50">
        <v>0</v>
      </c>
      <c r="CE50" s="2">
        <v>30323</v>
      </c>
      <c r="CF50" s="1">
        <v>0</v>
      </c>
      <c r="CG50" s="1">
        <v>20800</v>
      </c>
      <c r="CH50" s="1">
        <v>0</v>
      </c>
      <c r="CI50" s="1">
        <v>0</v>
      </c>
      <c r="CJ50" s="1">
        <v>0</v>
      </c>
      <c r="CK50" s="5">
        <v>109500</v>
      </c>
      <c r="CL50" s="1">
        <v>97500</v>
      </c>
      <c r="CM50" s="1">
        <v>93750</v>
      </c>
      <c r="CN50" s="1">
        <v>0</v>
      </c>
      <c r="CO50" s="1">
        <v>90000</v>
      </c>
      <c r="CP50" s="1">
        <v>69500</v>
      </c>
      <c r="CQ50" s="1">
        <v>0</v>
      </c>
      <c r="CR50" s="1">
        <v>0</v>
      </c>
      <c r="CS50" s="1">
        <v>0</v>
      </c>
      <c r="CT50" s="1">
        <v>44000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4">
        <f t="shared" si="6"/>
        <v>-1</v>
      </c>
      <c r="DC50" s="4">
        <f t="shared" si="7"/>
        <v>-1</v>
      </c>
      <c r="DD50" s="4" t="e">
        <f t="shared" si="8"/>
        <v>#DIV/0!</v>
      </c>
      <c r="DE50" s="33">
        <v>0</v>
      </c>
      <c r="DF50" s="33">
        <v>219</v>
      </c>
      <c r="DG50" s="33">
        <v>0</v>
      </c>
      <c r="DH50" s="22">
        <v>0</v>
      </c>
      <c r="DI50" s="22">
        <v>0</v>
      </c>
      <c r="DJ50" s="22">
        <v>60</v>
      </c>
      <c r="DK50">
        <v>41</v>
      </c>
      <c r="DL50">
        <v>0</v>
      </c>
      <c r="DM50">
        <v>0</v>
      </c>
      <c r="DN50">
        <v>0</v>
      </c>
      <c r="DO50">
        <v>0</v>
      </c>
      <c r="DP50" s="2">
        <v>27</v>
      </c>
      <c r="DQ50" s="1">
        <v>0</v>
      </c>
      <c r="DR50" s="1">
        <v>113</v>
      </c>
      <c r="DS50" s="1">
        <v>0</v>
      </c>
      <c r="DT50" s="1">
        <v>0</v>
      </c>
      <c r="DU50" s="1">
        <v>0</v>
      </c>
      <c r="DV50" s="5">
        <v>69</v>
      </c>
      <c r="DW50" s="1">
        <v>0</v>
      </c>
      <c r="DX50" s="1">
        <v>31</v>
      </c>
      <c r="DY50" s="1">
        <v>0</v>
      </c>
      <c r="DZ50" s="1">
        <v>5</v>
      </c>
      <c r="EA50" s="1">
        <v>59</v>
      </c>
      <c r="EB50" s="1">
        <v>0</v>
      </c>
      <c r="EC50" s="1">
        <v>0</v>
      </c>
      <c r="ED50" s="1">
        <v>0</v>
      </c>
      <c r="EE50" s="1">
        <v>62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4">
        <f t="shared" si="9"/>
        <v>-1</v>
      </c>
      <c r="EN50" s="4">
        <f t="shared" si="10"/>
        <v>-1</v>
      </c>
      <c r="EO50" s="4" t="e">
        <f t="shared" si="11"/>
        <v>#DIV/0!</v>
      </c>
      <c r="EP50" s="33">
        <v>0</v>
      </c>
      <c r="EQ50" s="33">
        <v>1</v>
      </c>
      <c r="ER50" s="33">
        <v>2</v>
      </c>
      <c r="ES50" s="22">
        <v>0</v>
      </c>
      <c r="ET50" s="22">
        <v>1</v>
      </c>
      <c r="EU50" s="22">
        <v>4</v>
      </c>
      <c r="EV50">
        <v>3</v>
      </c>
      <c r="EW50">
        <v>0</v>
      </c>
      <c r="EX50">
        <v>0</v>
      </c>
      <c r="EY50">
        <v>1</v>
      </c>
      <c r="EZ50">
        <v>1</v>
      </c>
      <c r="FA50">
        <v>1</v>
      </c>
      <c r="FB50" s="1">
        <v>0</v>
      </c>
      <c r="FC50" s="1">
        <v>0</v>
      </c>
      <c r="FD50" s="1">
        <v>1</v>
      </c>
      <c r="FE50" s="4">
        <f t="shared" si="12"/>
        <v>-1</v>
      </c>
      <c r="FF50" s="4">
        <f t="shared" si="13"/>
        <v>-1</v>
      </c>
      <c r="FG50" s="4">
        <f t="shared" si="14"/>
        <v>-1</v>
      </c>
      <c r="FH50" s="33">
        <v>0</v>
      </c>
      <c r="FI50" s="33">
        <v>149900</v>
      </c>
      <c r="FJ50" s="33">
        <v>187000</v>
      </c>
      <c r="FK50" s="24">
        <v>0</v>
      </c>
      <c r="FL50" s="24">
        <v>75000</v>
      </c>
      <c r="FM50" s="24">
        <v>115000</v>
      </c>
      <c r="FN50">
        <v>56000</v>
      </c>
      <c r="FO50">
        <v>0</v>
      </c>
      <c r="FP50">
        <v>0</v>
      </c>
      <c r="FQ50">
        <v>75000</v>
      </c>
      <c r="FR50">
        <v>69900</v>
      </c>
      <c r="FS50" s="2">
        <v>24900</v>
      </c>
      <c r="FT50" s="1">
        <v>0</v>
      </c>
      <c r="FU50" s="1">
        <v>0</v>
      </c>
      <c r="FV50" s="1">
        <v>93000</v>
      </c>
      <c r="FW50" s="4">
        <f t="shared" si="15"/>
        <v>-1</v>
      </c>
      <c r="FX50" s="4">
        <f t="shared" si="16"/>
        <v>-1</v>
      </c>
      <c r="FY50" s="4">
        <f t="shared" si="17"/>
        <v>-1</v>
      </c>
      <c r="FZ50" s="33">
        <v>0</v>
      </c>
      <c r="GA50" s="33">
        <v>176900</v>
      </c>
      <c r="GB50" s="33">
        <v>0</v>
      </c>
      <c r="GC50" s="24">
        <v>0</v>
      </c>
      <c r="GD50" s="24">
        <v>0</v>
      </c>
      <c r="GE50" s="24">
        <v>105966</v>
      </c>
      <c r="GF50">
        <v>95500</v>
      </c>
      <c r="GG50">
        <v>0</v>
      </c>
      <c r="GH50">
        <v>0</v>
      </c>
      <c r="GI50">
        <v>0</v>
      </c>
      <c r="GJ50">
        <v>0</v>
      </c>
      <c r="GK50" s="2">
        <v>33830</v>
      </c>
      <c r="GL50" s="1">
        <v>0</v>
      </c>
      <c r="GM50" s="1">
        <v>20800</v>
      </c>
      <c r="GN50" s="1">
        <v>0</v>
      </c>
      <c r="GO50" s="4">
        <f t="shared" si="18"/>
        <v>-1</v>
      </c>
      <c r="GP50" s="4">
        <f t="shared" si="19"/>
        <v>-1</v>
      </c>
      <c r="GQ50" s="4" t="e">
        <f t="shared" si="20"/>
        <v>#DIV/0!</v>
      </c>
      <c r="GR50" s="1"/>
      <c r="GS50" s="1"/>
      <c r="GT50" s="1"/>
      <c r="GU50" s="1"/>
      <c r="GV50" s="1"/>
      <c r="GW50" s="1"/>
      <c r="GX50" s="1"/>
      <c r="GY50" s="1"/>
    </row>
    <row r="51" spans="1:207" ht="12.75" customHeight="1" x14ac:dyDescent="0.25">
      <c r="A51" s="1">
        <v>8049</v>
      </c>
      <c r="B51" s="1" t="s">
        <v>157</v>
      </c>
      <c r="C51" s="33">
        <v>3</v>
      </c>
      <c r="D51" s="33">
        <v>2</v>
      </c>
      <c r="E51" s="33">
        <v>2</v>
      </c>
      <c r="F51" s="22">
        <v>4</v>
      </c>
      <c r="G51" s="22">
        <v>5</v>
      </c>
      <c r="H51" s="22">
        <v>2</v>
      </c>
      <c r="I51">
        <v>2</v>
      </c>
      <c r="J51">
        <v>4</v>
      </c>
      <c r="K51">
        <v>3</v>
      </c>
      <c r="L51">
        <v>1</v>
      </c>
      <c r="M51">
        <v>2</v>
      </c>
      <c r="N51" s="2">
        <v>3</v>
      </c>
      <c r="O51" s="2">
        <v>2</v>
      </c>
      <c r="P51" s="1">
        <v>1</v>
      </c>
      <c r="Q51" s="1">
        <v>0</v>
      </c>
      <c r="R51" s="1">
        <v>3</v>
      </c>
      <c r="S51" s="1">
        <v>2</v>
      </c>
      <c r="T51" s="1">
        <v>1</v>
      </c>
      <c r="U51" s="1">
        <v>1</v>
      </c>
      <c r="V51" s="1">
        <v>2</v>
      </c>
      <c r="W51" s="1">
        <v>3</v>
      </c>
      <c r="X51" s="1">
        <v>2</v>
      </c>
      <c r="Y51" s="1">
        <v>2</v>
      </c>
      <c r="Z51" s="1">
        <v>1</v>
      </c>
      <c r="AA51" s="1">
        <v>6</v>
      </c>
      <c r="AB51" s="1">
        <v>1</v>
      </c>
      <c r="AC51" s="1">
        <v>0</v>
      </c>
      <c r="AD51" s="1">
        <v>2</v>
      </c>
      <c r="AE51" s="1">
        <v>1</v>
      </c>
      <c r="AF51" s="1">
        <v>0</v>
      </c>
      <c r="AG51" s="1">
        <v>2</v>
      </c>
      <c r="AH51" s="1">
        <v>0</v>
      </c>
      <c r="AI51" s="1">
        <v>1</v>
      </c>
      <c r="AJ51" s="1">
        <v>0</v>
      </c>
      <c r="AK51" s="4">
        <f t="shared" si="0"/>
        <v>0.5</v>
      </c>
      <c r="AL51" s="4">
        <f t="shared" si="1"/>
        <v>0.5</v>
      </c>
      <c r="AM51" s="4">
        <f t="shared" si="2"/>
        <v>0.5</v>
      </c>
      <c r="AN51" s="33">
        <v>172000</v>
      </c>
      <c r="AO51" s="33">
        <v>84999</v>
      </c>
      <c r="AP51" s="33">
        <v>125000</v>
      </c>
      <c r="AQ51" s="24">
        <v>139000</v>
      </c>
      <c r="AR51" s="24">
        <v>126000</v>
      </c>
      <c r="AS51" s="24">
        <v>86000</v>
      </c>
      <c r="AT51">
        <v>54000</v>
      </c>
      <c r="AU51">
        <v>58500</v>
      </c>
      <c r="AV51">
        <v>30000</v>
      </c>
      <c r="AW51">
        <v>24000</v>
      </c>
      <c r="AX51">
        <v>22600</v>
      </c>
      <c r="AY51" s="2">
        <v>25000</v>
      </c>
      <c r="AZ51" s="2">
        <v>24575</v>
      </c>
      <c r="BA51" s="1">
        <v>21000</v>
      </c>
      <c r="BB51" s="1">
        <v>0</v>
      </c>
      <c r="BC51" s="1">
        <v>50000</v>
      </c>
      <c r="BD51" s="5">
        <v>18500</v>
      </c>
      <c r="BE51" s="5">
        <v>47000</v>
      </c>
      <c r="BF51" s="1">
        <v>80000</v>
      </c>
      <c r="BG51" s="1">
        <v>80000</v>
      </c>
      <c r="BH51" s="1">
        <v>79900</v>
      </c>
      <c r="BI51" s="1">
        <v>112450</v>
      </c>
      <c r="BJ51" s="1">
        <v>54950</v>
      </c>
      <c r="BK51" s="1">
        <v>38500</v>
      </c>
      <c r="BL51" s="1">
        <v>56950</v>
      </c>
      <c r="BM51" s="1">
        <v>72500</v>
      </c>
      <c r="BN51" s="1">
        <v>0</v>
      </c>
      <c r="BO51" s="1">
        <v>99350</v>
      </c>
      <c r="BP51" s="1">
        <v>55000</v>
      </c>
      <c r="BQ51" s="4">
        <f t="shared" si="3"/>
        <v>1.0235532182731562</v>
      </c>
      <c r="BR51" s="4">
        <f t="shared" si="4"/>
        <v>1</v>
      </c>
      <c r="BS51" s="4">
        <f t="shared" si="5"/>
        <v>6.610619469026549</v>
      </c>
      <c r="BT51" s="33">
        <v>188250</v>
      </c>
      <c r="BU51" s="33">
        <v>85000</v>
      </c>
      <c r="BV51" s="33">
        <v>125000</v>
      </c>
      <c r="BW51" s="24">
        <v>139750</v>
      </c>
      <c r="BX51" s="24">
        <v>117600</v>
      </c>
      <c r="BY51" s="24">
        <v>86000</v>
      </c>
      <c r="BZ51">
        <v>54000</v>
      </c>
      <c r="CA51">
        <v>64850</v>
      </c>
      <c r="CB51">
        <v>28500</v>
      </c>
      <c r="CC51">
        <v>24000</v>
      </c>
      <c r="CD51">
        <v>22600</v>
      </c>
      <c r="CE51" s="2">
        <v>45583</v>
      </c>
      <c r="CF51" s="1">
        <v>24575</v>
      </c>
      <c r="CG51" s="1">
        <v>21000</v>
      </c>
      <c r="CH51" s="1">
        <v>0</v>
      </c>
      <c r="CI51" s="1">
        <v>43333</v>
      </c>
      <c r="CJ51" s="1">
        <v>18500</v>
      </c>
      <c r="CK51" s="5">
        <v>47000</v>
      </c>
      <c r="CL51" s="1">
        <v>105000</v>
      </c>
      <c r="CM51" s="1">
        <v>80000</v>
      </c>
      <c r="CN51" s="1">
        <v>77800</v>
      </c>
      <c r="CO51" s="1">
        <v>112450</v>
      </c>
      <c r="CP51" s="1">
        <v>54950</v>
      </c>
      <c r="CQ51" s="1">
        <v>38500</v>
      </c>
      <c r="CR51" s="1">
        <v>58483</v>
      </c>
      <c r="CS51" s="1">
        <v>72500</v>
      </c>
      <c r="CT51" s="1">
        <v>0</v>
      </c>
      <c r="CU51" s="1">
        <v>99350</v>
      </c>
      <c r="CV51" s="1">
        <v>55000</v>
      </c>
      <c r="CW51" s="1">
        <v>0</v>
      </c>
      <c r="CX51" s="1">
        <v>94800</v>
      </c>
      <c r="CY51" s="1">
        <v>0</v>
      </c>
      <c r="CZ51" s="1">
        <v>62500</v>
      </c>
      <c r="DA51" s="1">
        <v>0</v>
      </c>
      <c r="DB51" s="4">
        <f t="shared" si="6"/>
        <v>1.2147058823529411</v>
      </c>
      <c r="DC51" s="4">
        <f t="shared" si="7"/>
        <v>1.1889534883720929</v>
      </c>
      <c r="DD51" s="4">
        <f t="shared" si="8"/>
        <v>7.3296460176991154</v>
      </c>
      <c r="DE51" s="33">
        <v>16</v>
      </c>
      <c r="DF51" s="33">
        <v>18</v>
      </c>
      <c r="DG51" s="33">
        <v>32</v>
      </c>
      <c r="DH51" s="22">
        <v>51</v>
      </c>
      <c r="DI51" s="22">
        <v>77</v>
      </c>
      <c r="DJ51" s="22">
        <v>41</v>
      </c>
      <c r="DK51">
        <v>25</v>
      </c>
      <c r="DL51">
        <v>33</v>
      </c>
      <c r="DM51">
        <v>49</v>
      </c>
      <c r="DN51">
        <v>10</v>
      </c>
      <c r="DO51">
        <v>35</v>
      </c>
      <c r="DP51" s="2">
        <v>76</v>
      </c>
      <c r="DQ51" s="1">
        <v>112</v>
      </c>
      <c r="DR51" s="1">
        <v>22</v>
      </c>
      <c r="DS51" s="1">
        <v>0</v>
      </c>
      <c r="DT51" s="1">
        <v>23</v>
      </c>
      <c r="DU51" s="1">
        <v>68</v>
      </c>
      <c r="DV51" s="5">
        <v>62</v>
      </c>
      <c r="DW51" s="1">
        <v>19</v>
      </c>
      <c r="DX51" s="1">
        <v>13</v>
      </c>
      <c r="DY51" s="1">
        <v>8</v>
      </c>
      <c r="DZ51" s="1">
        <v>38</v>
      </c>
      <c r="EA51" s="1">
        <v>16</v>
      </c>
      <c r="EB51" s="1">
        <v>24</v>
      </c>
      <c r="EC51" s="1">
        <v>83</v>
      </c>
      <c r="ED51" s="1">
        <v>4</v>
      </c>
      <c r="EE51" s="1">
        <v>0</v>
      </c>
      <c r="EF51" s="1">
        <v>27</v>
      </c>
      <c r="EG51" s="1">
        <v>72</v>
      </c>
      <c r="EH51" s="1">
        <v>0</v>
      </c>
      <c r="EI51" s="1">
        <v>91</v>
      </c>
      <c r="EJ51" s="1">
        <v>0</v>
      </c>
      <c r="EK51" s="1">
        <v>10</v>
      </c>
      <c r="EL51" s="1">
        <v>0</v>
      </c>
      <c r="EM51" s="4">
        <f t="shared" si="9"/>
        <v>-0.1111111111111111</v>
      </c>
      <c r="EN51" s="4">
        <f t="shared" si="10"/>
        <v>-0.6097560975609756</v>
      </c>
      <c r="EO51" s="4">
        <f t="shared" si="11"/>
        <v>-0.54285714285714282</v>
      </c>
      <c r="EP51" s="33">
        <v>4</v>
      </c>
      <c r="EQ51" s="33">
        <v>4</v>
      </c>
      <c r="ER51" s="33">
        <v>2</v>
      </c>
      <c r="ES51" s="22">
        <v>4</v>
      </c>
      <c r="ET51" s="22">
        <v>6</v>
      </c>
      <c r="EU51" s="22">
        <v>2</v>
      </c>
      <c r="EV51">
        <v>3</v>
      </c>
      <c r="EW51">
        <v>8</v>
      </c>
      <c r="EX51">
        <v>3</v>
      </c>
      <c r="EY51">
        <v>4</v>
      </c>
      <c r="EZ51">
        <v>3</v>
      </c>
      <c r="FA51">
        <v>3</v>
      </c>
      <c r="FB51" s="1">
        <v>5</v>
      </c>
      <c r="FC51" s="1">
        <v>4</v>
      </c>
      <c r="FD51" s="1">
        <v>1</v>
      </c>
      <c r="FE51" s="4">
        <f t="shared" si="12"/>
        <v>0</v>
      </c>
      <c r="FF51" s="4">
        <f t="shared" si="13"/>
        <v>1</v>
      </c>
      <c r="FG51" s="4">
        <f t="shared" si="14"/>
        <v>0.33333333333333331</v>
      </c>
      <c r="FH51" s="33">
        <v>164747</v>
      </c>
      <c r="FI51" s="33">
        <v>174000</v>
      </c>
      <c r="FJ51" s="33">
        <v>105450</v>
      </c>
      <c r="FK51" s="24">
        <v>109700</v>
      </c>
      <c r="FL51" s="24">
        <v>186500</v>
      </c>
      <c r="FM51" s="24">
        <v>124000</v>
      </c>
      <c r="FN51">
        <v>75500</v>
      </c>
      <c r="FO51">
        <v>95750</v>
      </c>
      <c r="FP51">
        <v>37000</v>
      </c>
      <c r="FQ51">
        <v>24070</v>
      </c>
      <c r="FR51">
        <v>47000</v>
      </c>
      <c r="FS51" s="2">
        <v>26500</v>
      </c>
      <c r="FT51" s="1">
        <v>34900</v>
      </c>
      <c r="FU51" s="1">
        <v>31500</v>
      </c>
      <c r="FV51" s="1">
        <v>22500</v>
      </c>
      <c r="FW51" s="4">
        <f t="shared" si="15"/>
        <v>-5.3178160919540231E-2</v>
      </c>
      <c r="FX51" s="4">
        <f t="shared" si="16"/>
        <v>0.32860483870967744</v>
      </c>
      <c r="FY51" s="4">
        <f t="shared" si="17"/>
        <v>2.5052553191489362</v>
      </c>
      <c r="FZ51" s="33">
        <v>191467</v>
      </c>
      <c r="GA51" s="33">
        <v>89500</v>
      </c>
      <c r="GB51" s="33">
        <v>129950</v>
      </c>
      <c r="GC51" s="24">
        <v>144250</v>
      </c>
      <c r="GD51" s="24">
        <v>128699</v>
      </c>
      <c r="GE51" s="24">
        <v>92000</v>
      </c>
      <c r="GF51">
        <v>55750</v>
      </c>
      <c r="GG51">
        <v>69925</v>
      </c>
      <c r="GH51">
        <v>32266</v>
      </c>
      <c r="GI51">
        <v>29000</v>
      </c>
      <c r="GJ51">
        <v>23230</v>
      </c>
      <c r="GK51" s="2">
        <v>53266</v>
      </c>
      <c r="GL51" s="1">
        <v>25150</v>
      </c>
      <c r="GM51" s="1">
        <v>21090</v>
      </c>
      <c r="GN51" s="1">
        <v>0</v>
      </c>
      <c r="GO51" s="4">
        <f t="shared" si="18"/>
        <v>1.1392960893854749</v>
      </c>
      <c r="GP51" s="4">
        <f t="shared" si="19"/>
        <v>1.0811630434782609</v>
      </c>
      <c r="GQ51" s="4">
        <f t="shared" si="20"/>
        <v>7.2422298751614296</v>
      </c>
      <c r="GR51" s="1"/>
      <c r="GS51" s="1"/>
      <c r="GT51" s="1"/>
      <c r="GU51" s="1"/>
      <c r="GV51" s="1"/>
      <c r="GW51" s="1"/>
      <c r="GX51" s="1"/>
      <c r="GY51" s="1"/>
    </row>
    <row r="52" spans="1:207" ht="12.75" customHeight="1" x14ac:dyDescent="0.25">
      <c r="A52" s="1">
        <v>8050</v>
      </c>
      <c r="B52" s="1" t="s">
        <v>158</v>
      </c>
      <c r="C52" s="33">
        <v>0</v>
      </c>
      <c r="D52" s="33">
        <v>3</v>
      </c>
      <c r="E52" s="33">
        <v>5</v>
      </c>
      <c r="F52" s="22">
        <v>1</v>
      </c>
      <c r="G52" s="22">
        <v>0</v>
      </c>
      <c r="H52" s="22">
        <v>2</v>
      </c>
      <c r="I52">
        <v>5</v>
      </c>
      <c r="J52">
        <v>9</v>
      </c>
      <c r="K52">
        <v>2</v>
      </c>
      <c r="L52">
        <v>1</v>
      </c>
      <c r="M52">
        <v>9</v>
      </c>
      <c r="N52" s="2">
        <v>3</v>
      </c>
      <c r="O52" s="2">
        <v>7</v>
      </c>
      <c r="P52" s="1">
        <v>4</v>
      </c>
      <c r="Q52" s="1">
        <v>2</v>
      </c>
      <c r="R52" s="1">
        <v>4</v>
      </c>
      <c r="S52" s="1">
        <v>8</v>
      </c>
      <c r="T52" s="1">
        <v>3</v>
      </c>
      <c r="U52" s="1">
        <v>3</v>
      </c>
      <c r="V52" s="1">
        <v>5</v>
      </c>
      <c r="W52" s="1">
        <v>8</v>
      </c>
      <c r="X52" s="1">
        <v>13</v>
      </c>
      <c r="Y52" s="1">
        <v>10</v>
      </c>
      <c r="Z52" s="1">
        <v>5</v>
      </c>
      <c r="AA52" s="1">
        <v>2</v>
      </c>
      <c r="AB52" s="1">
        <v>5</v>
      </c>
      <c r="AC52" s="1">
        <v>4</v>
      </c>
      <c r="AD52" s="1">
        <v>4</v>
      </c>
      <c r="AE52" s="1">
        <v>2</v>
      </c>
      <c r="AF52" s="1">
        <v>4</v>
      </c>
      <c r="AG52" s="1">
        <v>3</v>
      </c>
      <c r="AH52" s="1">
        <v>2</v>
      </c>
      <c r="AI52" s="1">
        <v>1</v>
      </c>
      <c r="AJ52" s="1">
        <v>1</v>
      </c>
      <c r="AK52" s="4">
        <f t="shared" si="0"/>
        <v>-1</v>
      </c>
      <c r="AL52" s="4">
        <f t="shared" si="1"/>
        <v>-1</v>
      </c>
      <c r="AM52" s="4">
        <f t="shared" si="2"/>
        <v>-1</v>
      </c>
      <c r="AN52" s="33">
        <v>0</v>
      </c>
      <c r="AO52" s="33">
        <v>105000</v>
      </c>
      <c r="AP52" s="33">
        <v>119500</v>
      </c>
      <c r="AQ52" s="24">
        <v>45000</v>
      </c>
      <c r="AR52" s="24">
        <v>0</v>
      </c>
      <c r="AS52" s="24">
        <v>79500</v>
      </c>
      <c r="AT52">
        <v>47000</v>
      </c>
      <c r="AU52">
        <v>32000</v>
      </c>
      <c r="AV52">
        <v>29200</v>
      </c>
      <c r="AW52">
        <v>116150</v>
      </c>
      <c r="AX52">
        <v>53000</v>
      </c>
      <c r="AY52" s="2">
        <v>50100</v>
      </c>
      <c r="AZ52" s="2">
        <v>9000</v>
      </c>
      <c r="BA52" s="1">
        <v>32500</v>
      </c>
      <c r="BB52" s="1">
        <v>47250</v>
      </c>
      <c r="BC52" s="1">
        <v>31450</v>
      </c>
      <c r="BD52" s="5">
        <v>12800</v>
      </c>
      <c r="BE52" s="5">
        <v>146900</v>
      </c>
      <c r="BF52" s="1">
        <v>147000</v>
      </c>
      <c r="BG52" s="1">
        <v>66000</v>
      </c>
      <c r="BH52" s="1">
        <v>115500</v>
      </c>
      <c r="BI52" s="1">
        <v>104500</v>
      </c>
      <c r="BJ52" s="1">
        <v>57450</v>
      </c>
      <c r="BK52" s="1">
        <v>78000</v>
      </c>
      <c r="BL52" s="1">
        <v>80000</v>
      </c>
      <c r="BM52" s="1">
        <v>20000</v>
      </c>
      <c r="BN52" s="1">
        <v>70250</v>
      </c>
      <c r="BO52" s="1">
        <v>77000</v>
      </c>
      <c r="BP52" s="1">
        <v>51500</v>
      </c>
      <c r="BQ52" s="4">
        <f t="shared" si="3"/>
        <v>-1</v>
      </c>
      <c r="BR52" s="4">
        <f t="shared" si="4"/>
        <v>-1</v>
      </c>
      <c r="BS52" s="4">
        <f t="shared" si="5"/>
        <v>-1</v>
      </c>
      <c r="BT52" s="33">
        <v>0</v>
      </c>
      <c r="BU52" s="33">
        <v>99667</v>
      </c>
      <c r="BV52" s="33">
        <v>122980</v>
      </c>
      <c r="BW52" s="24">
        <v>45000</v>
      </c>
      <c r="BX52" s="24">
        <v>0</v>
      </c>
      <c r="BY52" s="24">
        <v>79500</v>
      </c>
      <c r="BZ52">
        <v>71080</v>
      </c>
      <c r="CA52">
        <v>40421</v>
      </c>
      <c r="CB52">
        <v>29200</v>
      </c>
      <c r="CC52">
        <v>116150</v>
      </c>
      <c r="CD52">
        <v>65405</v>
      </c>
      <c r="CE52" s="2">
        <v>49166</v>
      </c>
      <c r="CF52" s="1">
        <v>27058</v>
      </c>
      <c r="CG52" s="1">
        <v>38075</v>
      </c>
      <c r="CH52" s="1">
        <v>47250</v>
      </c>
      <c r="CI52" s="1">
        <v>32475</v>
      </c>
      <c r="CJ52" s="1">
        <v>26487</v>
      </c>
      <c r="CK52" s="5">
        <v>115967</v>
      </c>
      <c r="CL52" s="1">
        <v>149716</v>
      </c>
      <c r="CM52" s="1">
        <v>118400</v>
      </c>
      <c r="CN52" s="1">
        <v>108062</v>
      </c>
      <c r="CO52" s="1">
        <v>99000</v>
      </c>
      <c r="CP52" s="1">
        <v>70130</v>
      </c>
      <c r="CQ52" s="1">
        <v>69780</v>
      </c>
      <c r="CR52" s="1">
        <v>80000</v>
      </c>
      <c r="CS52" s="1">
        <v>36450</v>
      </c>
      <c r="CT52" s="1">
        <v>70125</v>
      </c>
      <c r="CU52" s="1">
        <v>76750</v>
      </c>
      <c r="CV52" s="1">
        <v>51500</v>
      </c>
      <c r="CW52" s="1">
        <v>66250</v>
      </c>
      <c r="CX52" s="1">
        <v>50666</v>
      </c>
      <c r="CY52" s="1">
        <v>63500</v>
      </c>
      <c r="CZ52" s="1">
        <v>47900</v>
      </c>
      <c r="DA52" s="1">
        <v>33000</v>
      </c>
      <c r="DB52" s="4">
        <f t="shared" si="6"/>
        <v>-1</v>
      </c>
      <c r="DC52" s="4">
        <f t="shared" si="7"/>
        <v>-1</v>
      </c>
      <c r="DD52" s="4">
        <f t="shared" si="8"/>
        <v>-1</v>
      </c>
      <c r="DE52" s="33">
        <v>0</v>
      </c>
      <c r="DF52" s="33">
        <v>26</v>
      </c>
      <c r="DG52" s="33">
        <v>70</v>
      </c>
      <c r="DH52" s="22">
        <v>320</v>
      </c>
      <c r="DI52" s="22">
        <v>0</v>
      </c>
      <c r="DJ52" s="22">
        <v>96</v>
      </c>
      <c r="DK52">
        <v>94</v>
      </c>
      <c r="DL52">
        <v>76</v>
      </c>
      <c r="DM52">
        <v>104</v>
      </c>
      <c r="DN52">
        <v>1</v>
      </c>
      <c r="DO52">
        <v>40</v>
      </c>
      <c r="DP52" s="2">
        <v>264</v>
      </c>
      <c r="DQ52" s="1">
        <v>168</v>
      </c>
      <c r="DR52" s="1">
        <v>163</v>
      </c>
      <c r="DS52" s="1">
        <v>179</v>
      </c>
      <c r="DT52" s="1">
        <v>191</v>
      </c>
      <c r="DU52" s="1">
        <v>88</v>
      </c>
      <c r="DV52" s="5">
        <v>170</v>
      </c>
      <c r="DW52" s="1">
        <v>82</v>
      </c>
      <c r="DX52" s="1">
        <v>36</v>
      </c>
      <c r="DY52" s="1">
        <v>56</v>
      </c>
      <c r="DZ52" s="1">
        <v>61</v>
      </c>
      <c r="EA52" s="1">
        <v>42</v>
      </c>
      <c r="EB52" s="1">
        <v>70</v>
      </c>
      <c r="EC52" s="1">
        <v>22</v>
      </c>
      <c r="ED52" s="1">
        <v>56</v>
      </c>
      <c r="EE52" s="1">
        <v>86</v>
      </c>
      <c r="EF52" s="1">
        <v>29</v>
      </c>
      <c r="EG52" s="1">
        <v>64</v>
      </c>
      <c r="EH52" s="1">
        <v>76</v>
      </c>
      <c r="EI52" s="1">
        <v>59</v>
      </c>
      <c r="EJ52" s="1">
        <v>54</v>
      </c>
      <c r="EK52" s="1">
        <v>22</v>
      </c>
      <c r="EL52" s="1">
        <v>125</v>
      </c>
      <c r="EM52" s="4">
        <f t="shared" si="9"/>
        <v>-1</v>
      </c>
      <c r="EN52" s="4">
        <f t="shared" si="10"/>
        <v>-1</v>
      </c>
      <c r="EO52" s="4">
        <f t="shared" si="11"/>
        <v>-1</v>
      </c>
      <c r="EP52" s="33">
        <v>4</v>
      </c>
      <c r="EQ52" s="33">
        <v>3</v>
      </c>
      <c r="ER52" s="33">
        <v>2</v>
      </c>
      <c r="ES52" s="22">
        <v>7</v>
      </c>
      <c r="ET52" s="22">
        <v>5</v>
      </c>
      <c r="EU52" s="22">
        <v>1</v>
      </c>
      <c r="EV52">
        <v>4</v>
      </c>
      <c r="EW52">
        <v>7</v>
      </c>
      <c r="EX52">
        <v>3</v>
      </c>
      <c r="EY52">
        <v>4</v>
      </c>
      <c r="EZ52">
        <v>6</v>
      </c>
      <c r="FA52">
        <v>5</v>
      </c>
      <c r="FB52" s="1">
        <v>9</v>
      </c>
      <c r="FC52" s="1">
        <v>4</v>
      </c>
      <c r="FD52" s="1">
        <v>8</v>
      </c>
      <c r="FE52" s="4">
        <f t="shared" si="12"/>
        <v>0.33333333333333331</v>
      </c>
      <c r="FF52" s="4">
        <f t="shared" si="13"/>
        <v>3</v>
      </c>
      <c r="FG52" s="4">
        <f t="shared" si="14"/>
        <v>-0.33333333333333331</v>
      </c>
      <c r="FH52" s="33">
        <v>111450</v>
      </c>
      <c r="FI52" s="33">
        <v>133000</v>
      </c>
      <c r="FJ52" s="33">
        <v>142500</v>
      </c>
      <c r="FK52" s="24">
        <v>125000</v>
      </c>
      <c r="FL52" s="24">
        <v>84900</v>
      </c>
      <c r="FM52" s="24">
        <v>69900</v>
      </c>
      <c r="FN52">
        <v>48750</v>
      </c>
      <c r="FO52">
        <v>85000</v>
      </c>
      <c r="FP52">
        <v>18900</v>
      </c>
      <c r="FQ52">
        <v>72500</v>
      </c>
      <c r="FR52">
        <v>53750</v>
      </c>
      <c r="FS52" s="2">
        <v>42000</v>
      </c>
      <c r="FT52" s="1">
        <v>22392</v>
      </c>
      <c r="FU52" s="1">
        <v>58900</v>
      </c>
      <c r="FV52" s="1">
        <v>63950</v>
      </c>
      <c r="FW52" s="4">
        <f t="shared" si="15"/>
        <v>-0.16203007518796991</v>
      </c>
      <c r="FX52" s="4">
        <f t="shared" si="16"/>
        <v>0.59442060085836912</v>
      </c>
      <c r="FY52" s="4">
        <f t="shared" si="17"/>
        <v>1.0734883720930233</v>
      </c>
      <c r="FZ52" s="33">
        <v>0</v>
      </c>
      <c r="GA52" s="33">
        <v>105000</v>
      </c>
      <c r="GB52" s="33">
        <v>131380</v>
      </c>
      <c r="GC52" s="24">
        <v>54999</v>
      </c>
      <c r="GD52" s="24">
        <v>0</v>
      </c>
      <c r="GE52" s="24">
        <v>84250</v>
      </c>
      <c r="GF52">
        <v>65960</v>
      </c>
      <c r="GG52">
        <v>43493</v>
      </c>
      <c r="GH52">
        <v>30350</v>
      </c>
      <c r="GI52">
        <v>116150</v>
      </c>
      <c r="GJ52">
        <v>67511</v>
      </c>
      <c r="GK52" s="2">
        <v>48266</v>
      </c>
      <c r="GL52" s="1">
        <v>30271</v>
      </c>
      <c r="GM52" s="1">
        <v>41100</v>
      </c>
      <c r="GN52" s="1">
        <v>44700</v>
      </c>
      <c r="GO52" s="4">
        <f t="shared" si="18"/>
        <v>-1</v>
      </c>
      <c r="GP52" s="4">
        <f t="shared" si="19"/>
        <v>-1</v>
      </c>
      <c r="GQ52" s="4">
        <f t="shared" si="20"/>
        <v>-1</v>
      </c>
      <c r="GR52" s="1"/>
      <c r="GS52" s="1"/>
      <c r="GT52" s="1"/>
      <c r="GU52" s="1"/>
      <c r="GV52" s="1"/>
      <c r="GW52" s="1"/>
      <c r="GX52" s="1"/>
      <c r="GY52" s="1"/>
    </row>
    <row r="53" spans="1:207" ht="12.75" customHeight="1" x14ac:dyDescent="0.25">
      <c r="A53" s="1">
        <v>8051</v>
      </c>
      <c r="B53" s="1" t="s">
        <v>159</v>
      </c>
      <c r="C53" s="33">
        <v>11</v>
      </c>
      <c r="D53" s="33">
        <v>7</v>
      </c>
      <c r="E53" s="33">
        <v>10</v>
      </c>
      <c r="F53" s="22">
        <v>9</v>
      </c>
      <c r="G53" s="22">
        <v>7</v>
      </c>
      <c r="H53" s="22">
        <v>8</v>
      </c>
      <c r="I53">
        <v>6</v>
      </c>
      <c r="J53">
        <v>10</v>
      </c>
      <c r="K53">
        <v>5</v>
      </c>
      <c r="L53">
        <v>6</v>
      </c>
      <c r="M53">
        <v>15</v>
      </c>
      <c r="N53" s="2">
        <v>7</v>
      </c>
      <c r="O53" s="2">
        <v>7</v>
      </c>
      <c r="P53" s="1">
        <v>9</v>
      </c>
      <c r="Q53" s="1">
        <v>3</v>
      </c>
      <c r="R53" s="1">
        <v>8</v>
      </c>
      <c r="S53" s="1">
        <v>13</v>
      </c>
      <c r="T53" s="1">
        <v>6</v>
      </c>
      <c r="U53" s="1">
        <v>10</v>
      </c>
      <c r="V53" s="1">
        <v>8</v>
      </c>
      <c r="W53" s="1">
        <v>12</v>
      </c>
      <c r="X53" s="1">
        <v>20</v>
      </c>
      <c r="Y53" s="1">
        <v>15</v>
      </c>
      <c r="Z53" s="1">
        <v>19</v>
      </c>
      <c r="AA53" s="1">
        <v>11</v>
      </c>
      <c r="AB53" s="1">
        <v>18</v>
      </c>
      <c r="AC53" s="1">
        <v>6</v>
      </c>
      <c r="AD53" s="1">
        <v>5</v>
      </c>
      <c r="AE53" s="1">
        <v>4</v>
      </c>
      <c r="AF53" s="1">
        <v>8</v>
      </c>
      <c r="AG53" s="1">
        <v>2</v>
      </c>
      <c r="AH53" s="1">
        <v>3</v>
      </c>
      <c r="AI53" s="1">
        <v>1</v>
      </c>
      <c r="AJ53" s="1">
        <v>1</v>
      </c>
      <c r="AK53" s="4">
        <f t="shared" si="0"/>
        <v>0.5714285714285714</v>
      </c>
      <c r="AL53" s="4">
        <f t="shared" si="1"/>
        <v>0.375</v>
      </c>
      <c r="AM53" s="4">
        <f t="shared" si="2"/>
        <v>-0.26666666666666666</v>
      </c>
      <c r="AN53" s="33">
        <v>95100</v>
      </c>
      <c r="AO53" s="33">
        <v>100500</v>
      </c>
      <c r="AP53" s="33">
        <v>105000</v>
      </c>
      <c r="AQ53" s="24">
        <v>74900</v>
      </c>
      <c r="AR53" s="24">
        <v>90000</v>
      </c>
      <c r="AS53" s="24">
        <v>46000</v>
      </c>
      <c r="AT53">
        <v>59000</v>
      </c>
      <c r="AU53">
        <v>57500</v>
      </c>
      <c r="AV53">
        <v>30000</v>
      </c>
      <c r="AW53">
        <v>19750</v>
      </c>
      <c r="AX53">
        <v>17550</v>
      </c>
      <c r="AY53" s="2">
        <v>18000</v>
      </c>
      <c r="AZ53" s="2">
        <v>19400</v>
      </c>
      <c r="BA53" s="1">
        <v>16100</v>
      </c>
      <c r="BB53" s="1">
        <v>25000</v>
      </c>
      <c r="BC53" s="1">
        <v>24000</v>
      </c>
      <c r="BD53" s="5">
        <v>23500</v>
      </c>
      <c r="BE53" s="5">
        <v>32500</v>
      </c>
      <c r="BF53" s="1">
        <v>97400</v>
      </c>
      <c r="BG53" s="1">
        <v>107750</v>
      </c>
      <c r="BH53" s="1">
        <v>75000</v>
      </c>
      <c r="BI53" s="1">
        <v>63900</v>
      </c>
      <c r="BJ53" s="1">
        <v>68000</v>
      </c>
      <c r="BK53" s="1">
        <v>46000</v>
      </c>
      <c r="BL53" s="1">
        <v>68000</v>
      </c>
      <c r="BM53" s="1">
        <v>50750</v>
      </c>
      <c r="BN53" s="1">
        <v>56700</v>
      </c>
      <c r="BO53" s="1">
        <v>57900</v>
      </c>
      <c r="BP53" s="1">
        <v>47750</v>
      </c>
      <c r="BQ53" s="4">
        <f t="shared" si="3"/>
        <v>-5.3731343283582089E-2</v>
      </c>
      <c r="BR53" s="4">
        <f t="shared" si="4"/>
        <v>1.067391304347826</v>
      </c>
      <c r="BS53" s="4">
        <f t="shared" si="5"/>
        <v>4.4188034188034191</v>
      </c>
      <c r="BT53" s="33">
        <v>109783</v>
      </c>
      <c r="BU53" s="33">
        <v>109871</v>
      </c>
      <c r="BV53" s="33">
        <v>100000</v>
      </c>
      <c r="BW53" s="24">
        <v>75044</v>
      </c>
      <c r="BX53" s="24">
        <v>77657</v>
      </c>
      <c r="BY53" s="24">
        <v>55197</v>
      </c>
      <c r="BZ53">
        <v>59233</v>
      </c>
      <c r="CA53">
        <v>54850</v>
      </c>
      <c r="CB53">
        <v>37540</v>
      </c>
      <c r="CC53">
        <v>21416</v>
      </c>
      <c r="CD53">
        <v>22618</v>
      </c>
      <c r="CE53" s="2">
        <v>19728</v>
      </c>
      <c r="CF53" s="1">
        <v>19217</v>
      </c>
      <c r="CG53" s="1">
        <v>16311</v>
      </c>
      <c r="CH53" s="1">
        <v>22500</v>
      </c>
      <c r="CI53" s="1">
        <v>24450</v>
      </c>
      <c r="CJ53" s="1">
        <v>38761</v>
      </c>
      <c r="CK53" s="5">
        <v>46438</v>
      </c>
      <c r="CL53" s="1">
        <v>92710</v>
      </c>
      <c r="CM53" s="1">
        <v>110425</v>
      </c>
      <c r="CN53" s="1">
        <v>81491</v>
      </c>
      <c r="CO53" s="1">
        <v>67590</v>
      </c>
      <c r="CP53" s="1">
        <v>64260</v>
      </c>
      <c r="CQ53" s="1">
        <v>53021</v>
      </c>
      <c r="CR53" s="1">
        <v>59618</v>
      </c>
      <c r="CS53" s="1">
        <v>52741</v>
      </c>
      <c r="CT53" s="1">
        <v>60650</v>
      </c>
      <c r="CU53" s="1">
        <v>52620</v>
      </c>
      <c r="CV53" s="1">
        <v>43125</v>
      </c>
      <c r="CW53" s="1">
        <v>46612</v>
      </c>
      <c r="CX53" s="1">
        <v>45500</v>
      </c>
      <c r="CY53" s="1">
        <v>42483</v>
      </c>
      <c r="CZ53" s="1">
        <v>48000</v>
      </c>
      <c r="DA53" s="1">
        <v>37900</v>
      </c>
      <c r="DB53" s="4">
        <f t="shared" si="6"/>
        <v>-8.0093928334137301E-4</v>
      </c>
      <c r="DC53" s="4">
        <f t="shared" si="7"/>
        <v>0.98893055782017136</v>
      </c>
      <c r="DD53" s="4">
        <f t="shared" si="8"/>
        <v>3.8537890175966045</v>
      </c>
      <c r="DE53" s="33">
        <v>32</v>
      </c>
      <c r="DF53" s="33">
        <v>130</v>
      </c>
      <c r="DG53" s="33">
        <v>77</v>
      </c>
      <c r="DH53" s="22">
        <v>25</v>
      </c>
      <c r="DI53" s="22">
        <v>57</v>
      </c>
      <c r="DJ53" s="22">
        <v>128</v>
      </c>
      <c r="DK53">
        <v>61</v>
      </c>
      <c r="DL53">
        <v>61</v>
      </c>
      <c r="DM53">
        <v>104</v>
      </c>
      <c r="DN53">
        <v>28</v>
      </c>
      <c r="DO53">
        <v>81</v>
      </c>
      <c r="DP53" s="2">
        <v>31</v>
      </c>
      <c r="DQ53" s="1">
        <v>105</v>
      </c>
      <c r="DR53" s="1">
        <v>71</v>
      </c>
      <c r="DS53" s="1">
        <v>228</v>
      </c>
      <c r="DT53" s="1">
        <v>66</v>
      </c>
      <c r="DU53" s="1">
        <v>72</v>
      </c>
      <c r="DV53" s="5">
        <v>143</v>
      </c>
      <c r="DW53" s="1">
        <v>101</v>
      </c>
      <c r="DX53" s="1">
        <v>54</v>
      </c>
      <c r="DY53" s="1">
        <v>66</v>
      </c>
      <c r="DZ53" s="1">
        <v>82</v>
      </c>
      <c r="EA53" s="1">
        <v>103</v>
      </c>
      <c r="EB53" s="1">
        <v>60</v>
      </c>
      <c r="EC53" s="1">
        <v>67</v>
      </c>
      <c r="ED53" s="1">
        <v>77</v>
      </c>
      <c r="EE53" s="1">
        <v>60</v>
      </c>
      <c r="EF53" s="1">
        <v>31</v>
      </c>
      <c r="EG53" s="1">
        <v>13</v>
      </c>
      <c r="EH53" s="1">
        <v>51</v>
      </c>
      <c r="EI53" s="1">
        <v>92</v>
      </c>
      <c r="EJ53" s="1">
        <v>141</v>
      </c>
      <c r="EK53" s="1">
        <v>58</v>
      </c>
      <c r="EL53" s="1">
        <v>259</v>
      </c>
      <c r="EM53" s="4">
        <f t="shared" si="9"/>
        <v>-0.75384615384615383</v>
      </c>
      <c r="EN53" s="4">
        <f t="shared" si="10"/>
        <v>-0.75</v>
      </c>
      <c r="EO53" s="4">
        <f t="shared" si="11"/>
        <v>-0.60493827160493829</v>
      </c>
      <c r="EP53" s="33">
        <v>14</v>
      </c>
      <c r="EQ53" s="33">
        <v>14</v>
      </c>
      <c r="ER53" s="33">
        <v>18</v>
      </c>
      <c r="ES53" s="22">
        <v>20</v>
      </c>
      <c r="ET53" s="22">
        <v>9</v>
      </c>
      <c r="EU53" s="22">
        <v>9</v>
      </c>
      <c r="EV53">
        <v>9</v>
      </c>
      <c r="EW53">
        <v>16</v>
      </c>
      <c r="EX53">
        <v>11</v>
      </c>
      <c r="EY53">
        <v>14</v>
      </c>
      <c r="EZ53">
        <v>10</v>
      </c>
      <c r="FA53">
        <v>14</v>
      </c>
      <c r="FB53" s="1">
        <v>12</v>
      </c>
      <c r="FC53" s="1">
        <v>13</v>
      </c>
      <c r="FD53" s="1">
        <v>17</v>
      </c>
      <c r="FE53" s="4">
        <f t="shared" si="12"/>
        <v>0</v>
      </c>
      <c r="FF53" s="4">
        <f t="shared" si="13"/>
        <v>0.55555555555555558</v>
      </c>
      <c r="FG53" s="4">
        <f t="shared" si="14"/>
        <v>0.4</v>
      </c>
      <c r="FH53" s="33">
        <v>169450</v>
      </c>
      <c r="FI53" s="33">
        <v>121200</v>
      </c>
      <c r="FJ53" s="33">
        <v>140999</v>
      </c>
      <c r="FK53" s="24">
        <v>83450</v>
      </c>
      <c r="FL53" s="24">
        <v>95000</v>
      </c>
      <c r="FM53" s="24">
        <v>98000</v>
      </c>
      <c r="FN53">
        <v>75000</v>
      </c>
      <c r="FO53">
        <v>47450</v>
      </c>
      <c r="FP53">
        <v>35000</v>
      </c>
      <c r="FQ53">
        <v>38200</v>
      </c>
      <c r="FR53">
        <v>38875</v>
      </c>
      <c r="FS53" s="2">
        <v>20900</v>
      </c>
      <c r="FT53" s="1">
        <v>21900</v>
      </c>
      <c r="FU53" s="1">
        <v>52500</v>
      </c>
      <c r="FV53" s="1">
        <v>26900</v>
      </c>
      <c r="FW53" s="4">
        <f t="shared" si="15"/>
        <v>0.3981023102310231</v>
      </c>
      <c r="FX53" s="4">
        <f t="shared" si="16"/>
        <v>0.72908163265306125</v>
      </c>
      <c r="FY53" s="4">
        <f t="shared" si="17"/>
        <v>3.3588424437299036</v>
      </c>
      <c r="FZ53" s="33">
        <v>108436</v>
      </c>
      <c r="GA53" s="33">
        <v>111214</v>
      </c>
      <c r="GB53" s="33">
        <v>103060</v>
      </c>
      <c r="GC53" s="24">
        <v>81855</v>
      </c>
      <c r="GD53" s="24">
        <v>70460</v>
      </c>
      <c r="GE53" s="24">
        <v>61664</v>
      </c>
      <c r="GF53">
        <v>61149</v>
      </c>
      <c r="GG53">
        <v>56930</v>
      </c>
      <c r="GH53">
        <v>41278</v>
      </c>
      <c r="GI53">
        <v>21900</v>
      </c>
      <c r="GJ53">
        <v>22306</v>
      </c>
      <c r="GK53" s="2">
        <v>20957</v>
      </c>
      <c r="GL53" s="1">
        <v>20457</v>
      </c>
      <c r="GM53" s="1">
        <v>16941</v>
      </c>
      <c r="GN53" s="1">
        <v>25900</v>
      </c>
      <c r="GO53" s="4">
        <f t="shared" si="18"/>
        <v>-2.4978869566781161E-2</v>
      </c>
      <c r="GP53" s="4">
        <f t="shared" si="19"/>
        <v>0.7584976647638817</v>
      </c>
      <c r="GQ53" s="4">
        <f t="shared" si="20"/>
        <v>3.8612929256702233</v>
      </c>
      <c r="GR53" s="1"/>
      <c r="GS53" s="1"/>
      <c r="GT53" s="1"/>
      <c r="GU53" s="1"/>
      <c r="GV53" s="1"/>
      <c r="GW53" s="1"/>
      <c r="GX53" s="1"/>
      <c r="GY53" s="1"/>
    </row>
    <row r="54" spans="1:207" ht="12.75" customHeight="1" x14ac:dyDescent="0.25">
      <c r="A54" s="1">
        <v>8052</v>
      </c>
      <c r="B54" s="1" t="s">
        <v>160</v>
      </c>
      <c r="C54" s="33">
        <v>0</v>
      </c>
      <c r="D54" s="33">
        <v>0</v>
      </c>
      <c r="E54" s="33">
        <v>0</v>
      </c>
      <c r="F54" s="22">
        <v>3</v>
      </c>
      <c r="G54" s="22">
        <v>1</v>
      </c>
      <c r="H54" s="22">
        <v>0</v>
      </c>
      <c r="I54">
        <v>0</v>
      </c>
      <c r="J54">
        <v>0</v>
      </c>
      <c r="K54">
        <v>1</v>
      </c>
      <c r="L54">
        <v>2</v>
      </c>
      <c r="M54">
        <v>0</v>
      </c>
      <c r="N54" s="2">
        <v>1</v>
      </c>
      <c r="O54" s="2">
        <v>1</v>
      </c>
      <c r="P54" s="1">
        <v>0</v>
      </c>
      <c r="Q54" s="1">
        <v>1</v>
      </c>
      <c r="R54" s="1">
        <v>0</v>
      </c>
      <c r="S54" s="1">
        <v>0</v>
      </c>
      <c r="T54" s="1">
        <v>2</v>
      </c>
      <c r="U54" s="1">
        <v>0</v>
      </c>
      <c r="V54" s="1">
        <v>1</v>
      </c>
      <c r="W54" s="1">
        <v>0</v>
      </c>
      <c r="X54" s="1">
        <v>1</v>
      </c>
      <c r="Y54" s="1">
        <v>1</v>
      </c>
      <c r="Z54" s="1">
        <v>0</v>
      </c>
      <c r="AA54" s="1">
        <v>2</v>
      </c>
      <c r="AB54" s="1">
        <v>0</v>
      </c>
      <c r="AC54" s="1">
        <v>2</v>
      </c>
      <c r="AD54" s="1">
        <v>1</v>
      </c>
      <c r="AE54" s="1">
        <v>0</v>
      </c>
      <c r="AF54" s="1">
        <v>2</v>
      </c>
      <c r="AG54" s="1">
        <v>0</v>
      </c>
      <c r="AH54" s="1">
        <v>1</v>
      </c>
      <c r="AI54" s="1">
        <v>0</v>
      </c>
      <c r="AJ54" s="1">
        <v>0</v>
      </c>
      <c r="AK54" s="4" t="e">
        <f t="shared" si="0"/>
        <v>#DIV/0!</v>
      </c>
      <c r="AL54" s="4" t="e">
        <f t="shared" si="1"/>
        <v>#DIV/0!</v>
      </c>
      <c r="AM54" s="4" t="e">
        <f t="shared" si="2"/>
        <v>#DIV/0!</v>
      </c>
      <c r="AN54" s="33">
        <v>0</v>
      </c>
      <c r="AO54" s="33">
        <v>0</v>
      </c>
      <c r="AP54" s="33">
        <v>0</v>
      </c>
      <c r="AQ54" s="24">
        <v>143900</v>
      </c>
      <c r="AR54" s="24">
        <v>75000</v>
      </c>
      <c r="AS54" s="24">
        <v>0</v>
      </c>
      <c r="AT54">
        <v>0</v>
      </c>
      <c r="AU54">
        <v>0</v>
      </c>
      <c r="AV54">
        <v>74000</v>
      </c>
      <c r="AW54">
        <v>45950</v>
      </c>
      <c r="AX54">
        <v>0</v>
      </c>
      <c r="AY54" s="2">
        <v>40000</v>
      </c>
      <c r="AZ54" s="2">
        <v>25000</v>
      </c>
      <c r="BA54" s="1">
        <v>0</v>
      </c>
      <c r="BB54" s="1">
        <v>64000</v>
      </c>
      <c r="BC54" s="1">
        <v>0</v>
      </c>
      <c r="BD54" s="5">
        <v>0</v>
      </c>
      <c r="BE54" s="5">
        <v>59375</v>
      </c>
      <c r="BF54" s="1">
        <v>127500</v>
      </c>
      <c r="BG54" s="1">
        <v>127500</v>
      </c>
      <c r="BH54" s="1">
        <v>0</v>
      </c>
      <c r="BI54" s="1">
        <v>82000</v>
      </c>
      <c r="BJ54" s="1">
        <v>95900</v>
      </c>
      <c r="BK54" s="1">
        <v>0</v>
      </c>
      <c r="BL54" s="1">
        <v>60750</v>
      </c>
      <c r="BM54" s="1">
        <v>0</v>
      </c>
      <c r="BN54" s="1">
        <v>64450</v>
      </c>
      <c r="BO54" s="1">
        <v>74000</v>
      </c>
      <c r="BP54" s="1">
        <v>0</v>
      </c>
      <c r="BQ54" s="4" t="e">
        <f t="shared" si="3"/>
        <v>#DIV/0!</v>
      </c>
      <c r="BR54" s="4" t="e">
        <f t="shared" si="4"/>
        <v>#DIV/0!</v>
      </c>
      <c r="BS54" s="4" t="e">
        <f t="shared" si="5"/>
        <v>#DIV/0!</v>
      </c>
      <c r="BT54" s="33">
        <v>0</v>
      </c>
      <c r="BU54" s="33">
        <v>0</v>
      </c>
      <c r="BV54" s="33">
        <v>0</v>
      </c>
      <c r="BW54" s="24">
        <v>126300</v>
      </c>
      <c r="BX54" s="24">
        <v>75000</v>
      </c>
      <c r="BY54" s="24">
        <v>0</v>
      </c>
      <c r="BZ54">
        <v>0</v>
      </c>
      <c r="CA54">
        <v>0</v>
      </c>
      <c r="CB54">
        <v>74000</v>
      </c>
      <c r="CC54">
        <v>45950</v>
      </c>
      <c r="CD54">
        <v>0</v>
      </c>
      <c r="CE54" s="2">
        <v>40000</v>
      </c>
      <c r="CF54" s="1">
        <v>25000</v>
      </c>
      <c r="CG54" s="1">
        <v>0</v>
      </c>
      <c r="CH54" s="1">
        <v>64000</v>
      </c>
      <c r="CI54" s="1">
        <v>0</v>
      </c>
      <c r="CJ54" s="1">
        <v>0</v>
      </c>
      <c r="CK54" s="5">
        <v>59375</v>
      </c>
      <c r="CL54" s="1">
        <v>127500</v>
      </c>
      <c r="CM54" s="1">
        <v>127500</v>
      </c>
      <c r="CN54" s="1">
        <v>0</v>
      </c>
      <c r="CO54" s="1">
        <v>82000</v>
      </c>
      <c r="CP54" s="1">
        <v>95900</v>
      </c>
      <c r="CQ54" s="1">
        <v>0</v>
      </c>
      <c r="CR54" s="1">
        <v>60750</v>
      </c>
      <c r="CS54" s="1">
        <v>0</v>
      </c>
      <c r="CT54" s="1">
        <v>64450</v>
      </c>
      <c r="CU54" s="1">
        <v>74000</v>
      </c>
      <c r="CV54" s="1">
        <v>0</v>
      </c>
      <c r="CW54" s="1">
        <v>53250</v>
      </c>
      <c r="CX54" s="1">
        <v>0</v>
      </c>
      <c r="CY54" s="1">
        <v>140000</v>
      </c>
      <c r="CZ54" s="1">
        <v>0</v>
      </c>
      <c r="DA54" s="1">
        <v>0</v>
      </c>
      <c r="DB54" s="4" t="e">
        <f t="shared" si="6"/>
        <v>#DIV/0!</v>
      </c>
      <c r="DC54" s="4" t="e">
        <f t="shared" si="7"/>
        <v>#DIV/0!</v>
      </c>
      <c r="DD54" s="4" t="e">
        <f t="shared" si="8"/>
        <v>#DIV/0!</v>
      </c>
      <c r="DE54" s="33">
        <v>0</v>
      </c>
      <c r="DF54" s="33">
        <v>0</v>
      </c>
      <c r="DG54" s="33">
        <v>0</v>
      </c>
      <c r="DH54" s="22">
        <v>34</v>
      </c>
      <c r="DI54" s="22">
        <v>23</v>
      </c>
      <c r="DJ54" s="22">
        <v>0</v>
      </c>
      <c r="DK54">
        <v>0</v>
      </c>
      <c r="DL54">
        <v>0</v>
      </c>
      <c r="DM54">
        <v>83</v>
      </c>
      <c r="DN54">
        <v>52</v>
      </c>
      <c r="DO54">
        <v>0</v>
      </c>
      <c r="DP54" s="2">
        <v>14</v>
      </c>
      <c r="DQ54" s="1">
        <v>2</v>
      </c>
      <c r="DR54" s="1">
        <v>0</v>
      </c>
      <c r="DS54" s="1">
        <v>260</v>
      </c>
      <c r="DT54" s="1">
        <v>0</v>
      </c>
      <c r="DU54" s="1">
        <v>0</v>
      </c>
      <c r="DV54" s="5">
        <v>117</v>
      </c>
      <c r="DW54" s="1">
        <v>0</v>
      </c>
      <c r="DX54" s="1">
        <v>11</v>
      </c>
      <c r="DY54" s="1">
        <v>0</v>
      </c>
      <c r="DZ54" s="1">
        <v>9</v>
      </c>
      <c r="EA54" s="1">
        <v>22</v>
      </c>
      <c r="EB54" s="1">
        <v>0</v>
      </c>
      <c r="EC54" s="1">
        <v>2</v>
      </c>
      <c r="ED54" s="1">
        <v>0</v>
      </c>
      <c r="EE54" s="1">
        <v>13</v>
      </c>
      <c r="EF54" s="1">
        <v>111</v>
      </c>
      <c r="EG54" s="1">
        <v>0</v>
      </c>
      <c r="EH54" s="1">
        <v>57</v>
      </c>
      <c r="EI54" s="1">
        <v>0</v>
      </c>
      <c r="EJ54" s="1">
        <v>1</v>
      </c>
      <c r="EK54" s="1">
        <v>0</v>
      </c>
      <c r="EL54" s="1">
        <v>0</v>
      </c>
      <c r="EM54" s="4" t="e">
        <f t="shared" si="9"/>
        <v>#DIV/0!</v>
      </c>
      <c r="EN54" s="4" t="e">
        <f t="shared" si="10"/>
        <v>#DIV/0!</v>
      </c>
      <c r="EO54" s="4" t="e">
        <f t="shared" si="11"/>
        <v>#DIV/0!</v>
      </c>
      <c r="EP54" s="33">
        <v>1</v>
      </c>
      <c r="EQ54" s="33">
        <v>1</v>
      </c>
      <c r="ER54" s="33">
        <v>0</v>
      </c>
      <c r="ES54" s="22">
        <v>2</v>
      </c>
      <c r="ET54" s="22">
        <v>2</v>
      </c>
      <c r="EU54" s="22">
        <v>0</v>
      </c>
      <c r="EV54">
        <v>1</v>
      </c>
      <c r="EW54">
        <v>0</v>
      </c>
      <c r="EX54">
        <v>0</v>
      </c>
      <c r="EY54">
        <v>1</v>
      </c>
      <c r="EZ54">
        <v>0</v>
      </c>
      <c r="FA54">
        <v>3</v>
      </c>
      <c r="FB54" s="1">
        <v>0</v>
      </c>
      <c r="FC54" s="1">
        <v>0</v>
      </c>
      <c r="FD54" s="1">
        <v>0</v>
      </c>
      <c r="FE54" s="4">
        <f t="shared" si="12"/>
        <v>0</v>
      </c>
      <c r="FF54" s="4" t="e">
        <f t="shared" si="13"/>
        <v>#DIV/0!</v>
      </c>
      <c r="FG54" s="4" t="e">
        <f t="shared" si="14"/>
        <v>#DIV/0!</v>
      </c>
      <c r="FH54" s="33">
        <v>169900</v>
      </c>
      <c r="FI54" s="33">
        <v>1250</v>
      </c>
      <c r="FJ54" s="33">
        <v>0</v>
      </c>
      <c r="FK54" s="24">
        <v>119450</v>
      </c>
      <c r="FL54" s="24">
        <v>142450</v>
      </c>
      <c r="FM54" s="24">
        <v>0</v>
      </c>
      <c r="FN54">
        <v>129900</v>
      </c>
      <c r="FO54">
        <v>0</v>
      </c>
      <c r="FP54">
        <v>0</v>
      </c>
      <c r="FQ54">
        <v>69000</v>
      </c>
      <c r="FR54">
        <v>0</v>
      </c>
      <c r="FS54" s="2">
        <v>78800</v>
      </c>
      <c r="FT54" s="1">
        <v>0</v>
      </c>
      <c r="FU54" s="1">
        <v>0</v>
      </c>
      <c r="FV54" s="1">
        <v>0</v>
      </c>
      <c r="FW54" s="4">
        <f t="shared" si="15"/>
        <v>134.91999999999999</v>
      </c>
      <c r="FX54" s="4" t="e">
        <f t="shared" si="16"/>
        <v>#DIV/0!</v>
      </c>
      <c r="FY54" s="4" t="e">
        <f t="shared" si="17"/>
        <v>#DIV/0!</v>
      </c>
      <c r="FZ54" s="33">
        <v>0</v>
      </c>
      <c r="GA54" s="33">
        <v>0</v>
      </c>
      <c r="GB54" s="33">
        <v>0</v>
      </c>
      <c r="GC54" s="24">
        <v>129600</v>
      </c>
      <c r="GD54" s="24">
        <v>75000</v>
      </c>
      <c r="GE54" s="24">
        <v>0</v>
      </c>
      <c r="GF54">
        <v>0</v>
      </c>
      <c r="GG54">
        <v>0</v>
      </c>
      <c r="GH54">
        <v>79900</v>
      </c>
      <c r="GI54">
        <v>54450</v>
      </c>
      <c r="GJ54">
        <v>0</v>
      </c>
      <c r="GK54" s="2">
        <v>47000</v>
      </c>
      <c r="GL54" s="1">
        <v>29000</v>
      </c>
      <c r="GM54" s="1">
        <v>0</v>
      </c>
      <c r="GN54" s="1">
        <v>69900</v>
      </c>
      <c r="GO54" s="4" t="e">
        <f t="shared" si="18"/>
        <v>#DIV/0!</v>
      </c>
      <c r="GP54" s="4" t="e">
        <f t="shared" si="19"/>
        <v>#DIV/0!</v>
      </c>
      <c r="GQ54" s="4" t="e">
        <f t="shared" si="20"/>
        <v>#DIV/0!</v>
      </c>
      <c r="GR54" s="1"/>
      <c r="GS54" s="1"/>
      <c r="GT54" s="1"/>
      <c r="GU54" s="1"/>
      <c r="GV54" s="1"/>
      <c r="GW54" s="1"/>
      <c r="GX54" s="1"/>
      <c r="GY54" s="1"/>
    </row>
    <row r="55" spans="1:207" ht="12.75" customHeight="1" x14ac:dyDescent="0.25">
      <c r="A55" s="1">
        <v>8053</v>
      </c>
      <c r="B55" s="1" t="s">
        <v>161</v>
      </c>
      <c r="C55" s="33">
        <v>1</v>
      </c>
      <c r="D55" s="33">
        <v>1</v>
      </c>
      <c r="E55" s="33">
        <v>3</v>
      </c>
      <c r="F55" s="22">
        <v>3</v>
      </c>
      <c r="G55" s="22">
        <v>3</v>
      </c>
      <c r="H55" s="22">
        <v>0</v>
      </c>
      <c r="I55">
        <v>1</v>
      </c>
      <c r="J55">
        <v>3</v>
      </c>
      <c r="K55">
        <v>3</v>
      </c>
      <c r="L55">
        <v>1</v>
      </c>
      <c r="M55">
        <v>1</v>
      </c>
      <c r="N55" s="2">
        <v>1</v>
      </c>
      <c r="O55" s="2">
        <v>4</v>
      </c>
      <c r="P55" s="1">
        <v>1</v>
      </c>
      <c r="Q55" s="1">
        <v>2</v>
      </c>
      <c r="R55" s="1">
        <v>1</v>
      </c>
      <c r="S55" s="1">
        <v>1</v>
      </c>
      <c r="T55" s="1">
        <v>2</v>
      </c>
      <c r="U55" s="1">
        <v>0</v>
      </c>
      <c r="V55" s="1">
        <v>1</v>
      </c>
      <c r="W55" s="1">
        <v>3</v>
      </c>
      <c r="X55" s="1">
        <v>0</v>
      </c>
      <c r="Y55" s="1">
        <v>4</v>
      </c>
      <c r="Z55" s="1">
        <v>1</v>
      </c>
      <c r="AA55" s="1">
        <v>0</v>
      </c>
      <c r="AB55" s="1">
        <v>3</v>
      </c>
      <c r="AC55" s="1">
        <v>1</v>
      </c>
      <c r="AD55" s="1">
        <v>1</v>
      </c>
      <c r="AE55" s="1">
        <v>1</v>
      </c>
      <c r="AF55" s="1">
        <v>0</v>
      </c>
      <c r="AG55" s="1">
        <v>1</v>
      </c>
      <c r="AH55" s="1">
        <v>0</v>
      </c>
      <c r="AI55" s="1">
        <v>0</v>
      </c>
      <c r="AJ55" s="1">
        <v>0</v>
      </c>
      <c r="AK55" s="4">
        <f t="shared" si="0"/>
        <v>0</v>
      </c>
      <c r="AL55" s="4" t="e">
        <f t="shared" si="1"/>
        <v>#DIV/0!</v>
      </c>
      <c r="AM55" s="4">
        <f t="shared" si="2"/>
        <v>0</v>
      </c>
      <c r="AN55" s="33">
        <v>75000</v>
      </c>
      <c r="AO55" s="33">
        <v>260000</v>
      </c>
      <c r="AP55" s="33">
        <v>80000</v>
      </c>
      <c r="AQ55" s="24">
        <v>138000</v>
      </c>
      <c r="AR55" s="24">
        <v>198000</v>
      </c>
      <c r="AS55" s="24">
        <v>0</v>
      </c>
      <c r="AT55">
        <v>220000</v>
      </c>
      <c r="AU55">
        <v>45800</v>
      </c>
      <c r="AV55">
        <v>15000</v>
      </c>
      <c r="AW55">
        <v>28000</v>
      </c>
      <c r="AX55">
        <v>10000</v>
      </c>
      <c r="AY55" s="2">
        <v>16000</v>
      </c>
      <c r="AZ55" s="2">
        <v>14900</v>
      </c>
      <c r="BA55" s="1">
        <v>11171</v>
      </c>
      <c r="BB55" s="1">
        <v>133795</v>
      </c>
      <c r="BC55" s="1">
        <v>286000</v>
      </c>
      <c r="BD55" s="5">
        <v>14500</v>
      </c>
      <c r="BE55" s="5">
        <v>22950</v>
      </c>
      <c r="BF55" s="1">
        <v>84000</v>
      </c>
      <c r="BG55" s="1">
        <v>84000</v>
      </c>
      <c r="BH55" s="1">
        <v>68900</v>
      </c>
      <c r="BI55" s="1">
        <v>0</v>
      </c>
      <c r="BJ55" s="1">
        <v>46000</v>
      </c>
      <c r="BK55" s="1">
        <v>42000</v>
      </c>
      <c r="BL55" s="1">
        <v>0</v>
      </c>
      <c r="BM55" s="1">
        <v>34952</v>
      </c>
      <c r="BN55" s="1">
        <v>60000</v>
      </c>
      <c r="BO55" s="1">
        <v>21000</v>
      </c>
      <c r="BP55" s="1">
        <v>42000</v>
      </c>
      <c r="BQ55" s="4">
        <f t="shared" si="3"/>
        <v>-0.71153846153846156</v>
      </c>
      <c r="BR55" s="4" t="e">
        <f t="shared" si="4"/>
        <v>#DIV/0!</v>
      </c>
      <c r="BS55" s="4">
        <f t="shared" si="5"/>
        <v>6.5</v>
      </c>
      <c r="BT55" s="33">
        <v>75000</v>
      </c>
      <c r="BU55" s="33">
        <v>260000</v>
      </c>
      <c r="BV55" s="33">
        <v>88667</v>
      </c>
      <c r="BW55" s="24">
        <v>119000</v>
      </c>
      <c r="BX55" s="24">
        <v>190000</v>
      </c>
      <c r="BY55" s="24">
        <v>0</v>
      </c>
      <c r="BZ55">
        <v>220000</v>
      </c>
      <c r="CA55">
        <v>66933</v>
      </c>
      <c r="CB55">
        <v>74666</v>
      </c>
      <c r="CC55">
        <v>28000</v>
      </c>
      <c r="CD55">
        <v>10000</v>
      </c>
      <c r="CE55" s="2">
        <v>16000</v>
      </c>
      <c r="CF55" s="1">
        <v>13950</v>
      </c>
      <c r="CG55" s="1">
        <v>11171</v>
      </c>
      <c r="CH55" s="1">
        <v>133795</v>
      </c>
      <c r="CI55" s="1">
        <v>286000</v>
      </c>
      <c r="CJ55" s="1">
        <v>14500</v>
      </c>
      <c r="CK55" s="5">
        <v>22950</v>
      </c>
      <c r="CL55" s="1">
        <v>84000</v>
      </c>
      <c r="CM55" s="1">
        <v>84000</v>
      </c>
      <c r="CN55" s="1">
        <v>68600</v>
      </c>
      <c r="CO55" s="1">
        <v>0</v>
      </c>
      <c r="CP55" s="1">
        <v>50550</v>
      </c>
      <c r="CQ55" s="1">
        <v>42000</v>
      </c>
      <c r="CR55" s="1">
        <v>0</v>
      </c>
      <c r="CS55" s="1">
        <v>33438</v>
      </c>
      <c r="CT55" s="1">
        <v>60000</v>
      </c>
      <c r="CU55" s="1">
        <v>21000</v>
      </c>
      <c r="CV55" s="1">
        <v>42000</v>
      </c>
      <c r="CW55" s="1">
        <v>0</v>
      </c>
      <c r="CX55" s="1">
        <v>39900</v>
      </c>
      <c r="CY55" s="1">
        <v>0</v>
      </c>
      <c r="CZ55" s="1">
        <v>0</v>
      </c>
      <c r="DA55" s="1">
        <v>0</v>
      </c>
      <c r="DB55" s="4">
        <f t="shared" si="6"/>
        <v>-0.71153846153846156</v>
      </c>
      <c r="DC55" s="4" t="e">
        <f t="shared" si="7"/>
        <v>#DIV/0!</v>
      </c>
      <c r="DD55" s="4">
        <f t="shared" si="8"/>
        <v>6.5</v>
      </c>
      <c r="DE55" s="33">
        <v>19</v>
      </c>
      <c r="DF55" s="33">
        <v>105</v>
      </c>
      <c r="DG55" s="33">
        <v>122</v>
      </c>
      <c r="DH55" s="22">
        <v>108</v>
      </c>
      <c r="DI55" s="22">
        <v>11</v>
      </c>
      <c r="DJ55" s="22">
        <v>0</v>
      </c>
      <c r="DK55">
        <v>122</v>
      </c>
      <c r="DL55">
        <v>40</v>
      </c>
      <c r="DM55">
        <v>56</v>
      </c>
      <c r="DN55">
        <v>21</v>
      </c>
      <c r="DO55">
        <v>110</v>
      </c>
      <c r="DP55" s="2">
        <v>29</v>
      </c>
      <c r="DQ55" s="1">
        <v>265</v>
      </c>
      <c r="DR55" s="1">
        <v>54</v>
      </c>
      <c r="DS55" s="1">
        <v>15</v>
      </c>
      <c r="DT55" s="1">
        <v>14</v>
      </c>
      <c r="DU55" s="1">
        <v>9</v>
      </c>
      <c r="DV55" s="5">
        <v>53</v>
      </c>
      <c r="DW55" s="1">
        <v>0</v>
      </c>
      <c r="DX55" s="1">
        <v>25</v>
      </c>
      <c r="DY55" s="1">
        <v>91</v>
      </c>
      <c r="DZ55" s="1">
        <v>0</v>
      </c>
      <c r="EA55" s="1">
        <v>17</v>
      </c>
      <c r="EB55" s="1">
        <v>87</v>
      </c>
      <c r="EC55" s="1">
        <v>0</v>
      </c>
      <c r="ED55" s="1">
        <v>47</v>
      </c>
      <c r="EE55" s="1">
        <v>55</v>
      </c>
      <c r="EF55" s="1">
        <v>34</v>
      </c>
      <c r="EG55" s="1">
        <v>1</v>
      </c>
      <c r="EH55" s="1">
        <v>0</v>
      </c>
      <c r="EI55" s="1">
        <v>36</v>
      </c>
      <c r="EJ55" s="1">
        <v>0</v>
      </c>
      <c r="EK55" s="1">
        <v>0</v>
      </c>
      <c r="EL55" s="1">
        <v>0</v>
      </c>
      <c r="EM55" s="4">
        <f t="shared" si="9"/>
        <v>-0.81904761904761902</v>
      </c>
      <c r="EN55" s="4" t="e">
        <f t="shared" si="10"/>
        <v>#DIV/0!</v>
      </c>
      <c r="EO55" s="4">
        <f t="shared" si="11"/>
        <v>-0.82727272727272727</v>
      </c>
      <c r="EP55" s="33">
        <v>7</v>
      </c>
      <c r="EQ55" s="33">
        <v>0</v>
      </c>
      <c r="ER55" s="33">
        <v>1</v>
      </c>
      <c r="ES55" s="22">
        <v>3</v>
      </c>
      <c r="ET55" s="22">
        <v>3</v>
      </c>
      <c r="EU55" s="22">
        <v>1</v>
      </c>
      <c r="EV55">
        <v>3</v>
      </c>
      <c r="EW55">
        <v>6</v>
      </c>
      <c r="EX55">
        <v>2</v>
      </c>
      <c r="EY55">
        <v>2</v>
      </c>
      <c r="EZ55">
        <v>3</v>
      </c>
      <c r="FA55">
        <v>8</v>
      </c>
      <c r="FB55" s="1">
        <v>6</v>
      </c>
      <c r="FC55" s="1">
        <v>3</v>
      </c>
      <c r="FD55" s="1">
        <v>3</v>
      </c>
      <c r="FE55" s="4" t="e">
        <f t="shared" si="12"/>
        <v>#DIV/0!</v>
      </c>
      <c r="FF55" s="4">
        <f t="shared" si="13"/>
        <v>6</v>
      </c>
      <c r="FG55" s="4">
        <f t="shared" si="14"/>
        <v>1.3333333333333333</v>
      </c>
      <c r="FH55" s="33">
        <v>134900</v>
      </c>
      <c r="FI55" s="33">
        <v>0</v>
      </c>
      <c r="FJ55" s="33">
        <v>85000</v>
      </c>
      <c r="FK55" s="24">
        <v>55000</v>
      </c>
      <c r="FL55" s="24">
        <v>125000</v>
      </c>
      <c r="FM55" s="24">
        <v>50000</v>
      </c>
      <c r="FN55">
        <v>23070</v>
      </c>
      <c r="FO55">
        <v>38850</v>
      </c>
      <c r="FP55">
        <v>36450</v>
      </c>
      <c r="FQ55">
        <v>222450</v>
      </c>
      <c r="FR55">
        <v>69900</v>
      </c>
      <c r="FS55" s="2">
        <v>16500</v>
      </c>
      <c r="FT55" s="1">
        <v>22500</v>
      </c>
      <c r="FU55" s="1">
        <v>69900</v>
      </c>
      <c r="FV55" s="1">
        <v>19900</v>
      </c>
      <c r="FW55" s="4" t="e">
        <f t="shared" si="15"/>
        <v>#DIV/0!</v>
      </c>
      <c r="FX55" s="4">
        <f t="shared" si="16"/>
        <v>1.698</v>
      </c>
      <c r="FY55" s="4">
        <f t="shared" si="17"/>
        <v>0.92989985693848354</v>
      </c>
      <c r="FZ55" s="33">
        <v>85000</v>
      </c>
      <c r="GA55" s="33">
        <v>265900</v>
      </c>
      <c r="GB55" s="33">
        <v>99633</v>
      </c>
      <c r="GC55" s="24">
        <v>123333</v>
      </c>
      <c r="GD55" s="24">
        <v>189833</v>
      </c>
      <c r="GE55" s="24">
        <v>0</v>
      </c>
      <c r="GF55">
        <v>229900</v>
      </c>
      <c r="GG55">
        <v>70366</v>
      </c>
      <c r="GH55">
        <v>76166</v>
      </c>
      <c r="GI55">
        <v>29900</v>
      </c>
      <c r="GJ55">
        <v>11000</v>
      </c>
      <c r="GK55" s="2">
        <v>18000</v>
      </c>
      <c r="GL55" s="1">
        <v>17647</v>
      </c>
      <c r="GM55" s="1">
        <v>11070</v>
      </c>
      <c r="GN55" s="1">
        <v>119900</v>
      </c>
      <c r="GO55" s="4">
        <f t="shared" si="18"/>
        <v>-0.68033095148552092</v>
      </c>
      <c r="GP55" s="4" t="e">
        <f t="shared" si="19"/>
        <v>#DIV/0!</v>
      </c>
      <c r="GQ55" s="4">
        <f t="shared" si="20"/>
        <v>6.7272727272727275</v>
      </c>
      <c r="GR55" s="1"/>
      <c r="GS55" s="1"/>
      <c r="GT55" s="1"/>
      <c r="GU55" s="1"/>
      <c r="GV55" s="1"/>
      <c r="GW55" s="1"/>
      <c r="GX55" s="1"/>
      <c r="GY55" s="1"/>
    </row>
    <row r="56" spans="1:207" ht="12.75" customHeight="1" x14ac:dyDescent="0.25">
      <c r="A56" s="1">
        <v>8054</v>
      </c>
      <c r="B56" s="1" t="s">
        <v>162</v>
      </c>
      <c r="C56" s="33">
        <v>2</v>
      </c>
      <c r="D56" s="33">
        <v>0</v>
      </c>
      <c r="E56" s="33">
        <v>1</v>
      </c>
      <c r="F56" s="22">
        <v>1</v>
      </c>
      <c r="G56" s="22">
        <v>2</v>
      </c>
      <c r="H56" s="22">
        <v>1</v>
      </c>
      <c r="I56">
        <v>1</v>
      </c>
      <c r="J56">
        <v>0</v>
      </c>
      <c r="K56">
        <v>0</v>
      </c>
      <c r="L56">
        <v>0</v>
      </c>
      <c r="M56">
        <v>1</v>
      </c>
      <c r="N56" s="2">
        <v>0</v>
      </c>
      <c r="O56" s="2">
        <v>0</v>
      </c>
      <c r="P56" s="1">
        <v>1</v>
      </c>
      <c r="Q56" s="1">
        <v>0</v>
      </c>
      <c r="R56" s="1">
        <v>1</v>
      </c>
      <c r="S56" s="1">
        <v>0</v>
      </c>
      <c r="T56" s="1">
        <v>0</v>
      </c>
      <c r="U56" s="1">
        <v>1</v>
      </c>
      <c r="V56" s="1">
        <v>1</v>
      </c>
      <c r="W56" s="1">
        <v>1</v>
      </c>
      <c r="X56" s="1">
        <v>0</v>
      </c>
      <c r="Y56" s="1">
        <v>0</v>
      </c>
      <c r="Z56" s="1">
        <v>1</v>
      </c>
      <c r="AA56" s="1">
        <v>0</v>
      </c>
      <c r="AB56" s="1">
        <v>1</v>
      </c>
      <c r="AC56" s="1">
        <v>0</v>
      </c>
      <c r="AD56" s="1">
        <v>0</v>
      </c>
      <c r="AE56" s="1">
        <v>1</v>
      </c>
      <c r="AF56" s="1">
        <v>0</v>
      </c>
      <c r="AG56" s="1">
        <v>1</v>
      </c>
      <c r="AH56" s="1">
        <v>1</v>
      </c>
      <c r="AI56" s="1">
        <v>0</v>
      </c>
      <c r="AJ56" s="1">
        <v>0</v>
      </c>
      <c r="AK56" s="4" t="e">
        <f t="shared" si="0"/>
        <v>#DIV/0!</v>
      </c>
      <c r="AL56" s="4">
        <f t="shared" si="1"/>
        <v>1</v>
      </c>
      <c r="AM56" s="4">
        <f t="shared" si="2"/>
        <v>1</v>
      </c>
      <c r="AN56" s="33">
        <v>121450</v>
      </c>
      <c r="AO56" s="33">
        <v>0</v>
      </c>
      <c r="AP56" s="33">
        <v>55000</v>
      </c>
      <c r="AQ56" s="24">
        <v>75000</v>
      </c>
      <c r="AR56" s="24">
        <v>47500</v>
      </c>
      <c r="AS56" s="24">
        <v>14500</v>
      </c>
      <c r="AT56">
        <v>25000</v>
      </c>
      <c r="AU56">
        <v>0</v>
      </c>
      <c r="AV56">
        <v>0</v>
      </c>
      <c r="AW56">
        <v>0</v>
      </c>
      <c r="AX56">
        <v>9500</v>
      </c>
      <c r="AY56" s="2">
        <v>0</v>
      </c>
      <c r="AZ56" s="2">
        <v>0</v>
      </c>
      <c r="BA56" s="1">
        <v>8990</v>
      </c>
      <c r="BB56" s="1">
        <v>0</v>
      </c>
      <c r="BC56" s="1">
        <v>1</v>
      </c>
      <c r="BD56" s="5">
        <v>0</v>
      </c>
      <c r="BE56" s="5">
        <v>0</v>
      </c>
      <c r="BF56" s="1">
        <v>30000</v>
      </c>
      <c r="BG56" s="1">
        <v>80000</v>
      </c>
      <c r="BH56" s="1">
        <v>52500</v>
      </c>
      <c r="BI56" s="1">
        <v>0</v>
      </c>
      <c r="BJ56" s="1">
        <v>0</v>
      </c>
      <c r="BK56" s="1">
        <v>55000</v>
      </c>
      <c r="BL56" s="1">
        <v>0</v>
      </c>
      <c r="BM56" s="1">
        <v>46000</v>
      </c>
      <c r="BN56" s="1">
        <v>0</v>
      </c>
      <c r="BO56" s="1">
        <v>0</v>
      </c>
      <c r="BP56" s="1">
        <v>0</v>
      </c>
      <c r="BQ56" s="4" t="e">
        <f t="shared" si="3"/>
        <v>#DIV/0!</v>
      </c>
      <c r="BR56" s="4">
        <f t="shared" si="4"/>
        <v>7.3758620689655174</v>
      </c>
      <c r="BS56" s="4">
        <f t="shared" si="5"/>
        <v>11.784210526315789</v>
      </c>
      <c r="BT56" s="33">
        <v>121450</v>
      </c>
      <c r="BU56" s="33">
        <v>0</v>
      </c>
      <c r="BV56" s="33">
        <v>55000</v>
      </c>
      <c r="BW56" s="24">
        <v>75000</v>
      </c>
      <c r="BX56" s="24">
        <v>47500</v>
      </c>
      <c r="BY56" s="24">
        <v>14500</v>
      </c>
      <c r="BZ56">
        <v>25000</v>
      </c>
      <c r="CA56">
        <v>0</v>
      </c>
      <c r="CB56">
        <v>0</v>
      </c>
      <c r="CC56">
        <v>0</v>
      </c>
      <c r="CD56">
        <v>9500</v>
      </c>
      <c r="CE56" s="2">
        <v>0</v>
      </c>
      <c r="CF56" s="1">
        <v>0</v>
      </c>
      <c r="CG56" s="1">
        <v>8990</v>
      </c>
      <c r="CH56" s="1">
        <v>0</v>
      </c>
      <c r="CI56" s="1">
        <v>1</v>
      </c>
      <c r="CJ56" s="1">
        <v>0</v>
      </c>
      <c r="CK56" s="5">
        <v>0</v>
      </c>
      <c r="CL56" s="1">
        <v>30000</v>
      </c>
      <c r="CM56" s="1">
        <v>80000</v>
      </c>
      <c r="CN56" s="1">
        <v>52500</v>
      </c>
      <c r="CO56" s="1">
        <v>0</v>
      </c>
      <c r="CP56" s="1">
        <v>0</v>
      </c>
      <c r="CQ56" s="1">
        <v>55000</v>
      </c>
      <c r="CR56" s="1">
        <v>0</v>
      </c>
      <c r="CS56" s="1">
        <v>46000</v>
      </c>
      <c r="CT56" s="1">
        <v>0</v>
      </c>
      <c r="CU56" s="1">
        <v>0</v>
      </c>
      <c r="CV56" s="1">
        <v>51900</v>
      </c>
      <c r="CW56" s="1">
        <v>0</v>
      </c>
      <c r="CX56" s="1">
        <v>43000</v>
      </c>
      <c r="CY56" s="1">
        <v>40000</v>
      </c>
      <c r="CZ56" s="1">
        <v>0</v>
      </c>
      <c r="DA56" s="1">
        <v>0</v>
      </c>
      <c r="DB56" s="4" t="e">
        <f t="shared" si="6"/>
        <v>#DIV/0!</v>
      </c>
      <c r="DC56" s="4">
        <f t="shared" si="7"/>
        <v>7.3758620689655174</v>
      </c>
      <c r="DD56" s="4">
        <f t="shared" si="8"/>
        <v>11.784210526315789</v>
      </c>
      <c r="DE56" s="33">
        <v>64</v>
      </c>
      <c r="DF56" s="33">
        <v>0</v>
      </c>
      <c r="DG56" s="33">
        <v>16</v>
      </c>
      <c r="DH56" s="22">
        <v>20</v>
      </c>
      <c r="DI56" s="22">
        <v>2</v>
      </c>
      <c r="DJ56" s="22">
        <v>12</v>
      </c>
      <c r="DK56">
        <v>167</v>
      </c>
      <c r="DL56">
        <v>0</v>
      </c>
      <c r="DM56">
        <v>0</v>
      </c>
      <c r="DN56">
        <v>0</v>
      </c>
      <c r="DO56">
        <v>64</v>
      </c>
      <c r="DP56" s="2">
        <v>0</v>
      </c>
      <c r="DQ56" s="1">
        <v>0</v>
      </c>
      <c r="DR56" s="1">
        <v>212</v>
      </c>
      <c r="DS56" s="1">
        <v>0</v>
      </c>
      <c r="DT56" s="1">
        <v>70</v>
      </c>
      <c r="DU56" s="1">
        <v>0</v>
      </c>
      <c r="DV56" s="5">
        <v>0</v>
      </c>
      <c r="DW56" s="1">
        <v>0</v>
      </c>
      <c r="DX56" s="1">
        <v>53</v>
      </c>
      <c r="DY56" s="1">
        <v>2</v>
      </c>
      <c r="DZ56" s="1">
        <v>0</v>
      </c>
      <c r="EA56" s="1">
        <v>0</v>
      </c>
      <c r="EB56" s="1">
        <v>32</v>
      </c>
      <c r="EC56" s="1">
        <v>0</v>
      </c>
      <c r="ED56" s="1">
        <v>15</v>
      </c>
      <c r="EE56" s="1">
        <v>0</v>
      </c>
      <c r="EF56" s="1">
        <v>0</v>
      </c>
      <c r="EG56" s="1">
        <v>21</v>
      </c>
      <c r="EH56" s="1">
        <v>0</v>
      </c>
      <c r="EI56" s="1">
        <v>39</v>
      </c>
      <c r="EJ56" s="1">
        <v>51</v>
      </c>
      <c r="EK56" s="1">
        <v>0</v>
      </c>
      <c r="EL56" s="1">
        <v>0</v>
      </c>
      <c r="EM56" s="4" t="e">
        <f t="shared" si="9"/>
        <v>#DIV/0!</v>
      </c>
      <c r="EN56" s="4">
        <f t="shared" si="10"/>
        <v>4.333333333333333</v>
      </c>
      <c r="EO56" s="4">
        <f t="shared" si="11"/>
        <v>0</v>
      </c>
      <c r="EP56" s="33">
        <v>2</v>
      </c>
      <c r="EQ56" s="33">
        <v>1</v>
      </c>
      <c r="ER56" s="33">
        <v>1</v>
      </c>
      <c r="ES56" s="22">
        <v>3</v>
      </c>
      <c r="ET56" s="22">
        <v>2</v>
      </c>
      <c r="EU56" s="22">
        <v>1</v>
      </c>
      <c r="EV56">
        <v>0</v>
      </c>
      <c r="EW56">
        <v>1</v>
      </c>
      <c r="EX56">
        <v>1</v>
      </c>
      <c r="EY56">
        <v>1</v>
      </c>
      <c r="EZ56">
        <v>2</v>
      </c>
      <c r="FA56">
        <v>0</v>
      </c>
      <c r="FB56" s="1">
        <v>1</v>
      </c>
      <c r="FC56" s="1">
        <v>1</v>
      </c>
      <c r="FD56" s="1">
        <v>0</v>
      </c>
      <c r="FE56" s="4">
        <f t="shared" si="12"/>
        <v>1</v>
      </c>
      <c r="FF56" s="4">
        <f t="shared" si="13"/>
        <v>1</v>
      </c>
      <c r="FG56" s="4">
        <f t="shared" si="14"/>
        <v>0</v>
      </c>
      <c r="FH56" s="33">
        <v>77450</v>
      </c>
      <c r="FI56" s="33">
        <v>95000</v>
      </c>
      <c r="FJ56" s="33">
        <v>70000</v>
      </c>
      <c r="FK56" s="24">
        <v>40000</v>
      </c>
      <c r="FL56" s="24">
        <v>49950</v>
      </c>
      <c r="FM56" s="24">
        <v>67500</v>
      </c>
      <c r="FN56">
        <v>0</v>
      </c>
      <c r="FO56">
        <v>30000</v>
      </c>
      <c r="FP56">
        <v>28000</v>
      </c>
      <c r="FQ56">
        <v>49900</v>
      </c>
      <c r="FR56">
        <v>19200</v>
      </c>
      <c r="FS56" s="2">
        <v>0</v>
      </c>
      <c r="FT56" s="1">
        <v>4900</v>
      </c>
      <c r="FU56" s="1">
        <v>9400</v>
      </c>
      <c r="FV56" s="1">
        <v>0</v>
      </c>
      <c r="FW56" s="4">
        <f t="shared" si="15"/>
        <v>-0.18473684210526317</v>
      </c>
      <c r="FX56" s="4">
        <f t="shared" si="16"/>
        <v>0.1474074074074074</v>
      </c>
      <c r="FY56" s="4">
        <f t="shared" si="17"/>
        <v>3.0338541666666665</v>
      </c>
      <c r="FZ56" s="33">
        <v>134450</v>
      </c>
      <c r="GA56" s="33">
        <v>0</v>
      </c>
      <c r="GB56" s="33">
        <v>70000</v>
      </c>
      <c r="GC56" s="24">
        <v>79900</v>
      </c>
      <c r="GD56" s="24">
        <v>49950</v>
      </c>
      <c r="GE56" s="24">
        <v>7000</v>
      </c>
      <c r="GF56">
        <v>30000</v>
      </c>
      <c r="GG56">
        <v>0</v>
      </c>
      <c r="GH56">
        <v>0</v>
      </c>
      <c r="GI56">
        <v>0</v>
      </c>
      <c r="GJ56">
        <v>15200</v>
      </c>
      <c r="GK56" s="2">
        <v>0</v>
      </c>
      <c r="GL56" s="1">
        <v>0</v>
      </c>
      <c r="GM56" s="1">
        <v>9270</v>
      </c>
      <c r="GN56" s="1">
        <v>0</v>
      </c>
      <c r="GO56" s="4" t="e">
        <f t="shared" si="18"/>
        <v>#DIV/0!</v>
      </c>
      <c r="GP56" s="4">
        <f t="shared" si="19"/>
        <v>18.207142857142856</v>
      </c>
      <c r="GQ56" s="4">
        <f t="shared" si="20"/>
        <v>7.8453947368421053</v>
      </c>
      <c r="GR56" s="1"/>
      <c r="GS56" s="1"/>
      <c r="GT56" s="1"/>
      <c r="GU56" s="1"/>
      <c r="GV56" s="1"/>
      <c r="GW56" s="1"/>
      <c r="GX56" s="1"/>
      <c r="GY56" s="1"/>
    </row>
    <row r="57" spans="1:207" ht="12.75" customHeight="1" x14ac:dyDescent="0.25">
      <c r="A57" s="1">
        <v>8055</v>
      </c>
      <c r="B57" s="1" t="s">
        <v>163</v>
      </c>
      <c r="C57" s="33">
        <v>0</v>
      </c>
      <c r="D57" s="33">
        <v>0</v>
      </c>
      <c r="E57" s="33">
        <v>1</v>
      </c>
      <c r="F57" s="22">
        <v>0</v>
      </c>
      <c r="G57" s="22">
        <v>0</v>
      </c>
      <c r="H57" s="22">
        <v>0</v>
      </c>
      <c r="I57">
        <v>0</v>
      </c>
      <c r="J57">
        <v>0</v>
      </c>
      <c r="K57">
        <v>0</v>
      </c>
      <c r="L57">
        <v>0</v>
      </c>
      <c r="M57">
        <v>0</v>
      </c>
      <c r="N57" s="2">
        <v>0</v>
      </c>
      <c r="O57" s="2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4" t="e">
        <f t="shared" si="0"/>
        <v>#DIV/0!</v>
      </c>
      <c r="AL57" s="4" t="e">
        <f t="shared" si="1"/>
        <v>#DIV/0!</v>
      </c>
      <c r="AM57" s="4" t="e">
        <f t="shared" si="2"/>
        <v>#DIV/0!</v>
      </c>
      <c r="AN57" s="33">
        <v>0</v>
      </c>
      <c r="AO57" s="33">
        <v>0</v>
      </c>
      <c r="AP57" s="33">
        <v>108000</v>
      </c>
      <c r="AQ57" s="24">
        <v>0</v>
      </c>
      <c r="AR57" s="24">
        <v>0</v>
      </c>
      <c r="AS57" s="24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 s="2">
        <v>0</v>
      </c>
      <c r="AZ57" s="2">
        <v>0</v>
      </c>
      <c r="BA57" s="1">
        <v>0</v>
      </c>
      <c r="BB57" s="1">
        <v>0</v>
      </c>
      <c r="BC57" s="1">
        <v>0</v>
      </c>
      <c r="BD57" s="5">
        <v>0</v>
      </c>
      <c r="BE57" s="5">
        <v>0</v>
      </c>
      <c r="BF57" s="1">
        <v>65000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65000</v>
      </c>
      <c r="BP57" s="1">
        <v>0</v>
      </c>
      <c r="BQ57" s="4" t="e">
        <f t="shared" si="3"/>
        <v>#DIV/0!</v>
      </c>
      <c r="BR57" s="4" t="e">
        <f t="shared" si="4"/>
        <v>#DIV/0!</v>
      </c>
      <c r="BS57" s="4" t="e">
        <f t="shared" si="5"/>
        <v>#DIV/0!</v>
      </c>
      <c r="BT57" s="33">
        <v>0</v>
      </c>
      <c r="BU57" s="33">
        <v>0</v>
      </c>
      <c r="BV57" s="33">
        <v>108000</v>
      </c>
      <c r="BW57" s="24">
        <v>0</v>
      </c>
      <c r="BX57" s="24">
        <v>0</v>
      </c>
      <c r="BY57" s="24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 s="2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5">
        <v>0</v>
      </c>
      <c r="CL57" s="1">
        <v>65000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65000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4" t="e">
        <f t="shared" si="6"/>
        <v>#DIV/0!</v>
      </c>
      <c r="DC57" s="4" t="e">
        <f t="shared" si="7"/>
        <v>#DIV/0!</v>
      </c>
      <c r="DD57" s="4" t="e">
        <f t="shared" si="8"/>
        <v>#DIV/0!</v>
      </c>
      <c r="DE57" s="33">
        <v>0</v>
      </c>
      <c r="DF57" s="33">
        <v>0</v>
      </c>
      <c r="DG57" s="33">
        <v>3</v>
      </c>
      <c r="DH57" s="22">
        <v>0</v>
      </c>
      <c r="DI57" s="22">
        <v>0</v>
      </c>
      <c r="DJ57" s="22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 s="2">
        <v>0</v>
      </c>
      <c r="DQ57" s="1">
        <v>0</v>
      </c>
      <c r="DR57" s="1">
        <v>0</v>
      </c>
      <c r="DS57" s="1">
        <v>0</v>
      </c>
      <c r="DT57" s="1">
        <v>0</v>
      </c>
      <c r="DU57" s="1">
        <v>0</v>
      </c>
      <c r="DV57" s="5">
        <v>0</v>
      </c>
      <c r="DW57" s="1">
        <v>0</v>
      </c>
      <c r="DX57" s="1">
        <v>0</v>
      </c>
      <c r="DY57" s="1">
        <v>0</v>
      </c>
      <c r="DZ57" s="1">
        <v>0</v>
      </c>
      <c r="EA57" s="1">
        <v>0</v>
      </c>
      <c r="EB57" s="1">
        <v>0</v>
      </c>
      <c r="EC57" s="1">
        <v>0</v>
      </c>
      <c r="ED57" s="1">
        <v>0</v>
      </c>
      <c r="EE57" s="1">
        <v>0</v>
      </c>
      <c r="EF57" s="1">
        <v>106</v>
      </c>
      <c r="EG57" s="1">
        <v>0</v>
      </c>
      <c r="EH57" s="1">
        <v>0</v>
      </c>
      <c r="EI57" s="1">
        <v>0</v>
      </c>
      <c r="EJ57" s="1">
        <v>0</v>
      </c>
      <c r="EK57" s="1">
        <v>0</v>
      </c>
      <c r="EL57" s="1">
        <v>0</v>
      </c>
      <c r="EM57" s="4" t="e">
        <f t="shared" si="9"/>
        <v>#DIV/0!</v>
      </c>
      <c r="EN57" s="4" t="e">
        <f t="shared" si="10"/>
        <v>#DIV/0!</v>
      </c>
      <c r="EO57" s="4" t="e">
        <f t="shared" si="11"/>
        <v>#DIV/0!</v>
      </c>
      <c r="EP57" s="33">
        <v>0</v>
      </c>
      <c r="EQ57" s="33">
        <v>0</v>
      </c>
      <c r="ER57" s="33">
        <v>1</v>
      </c>
      <c r="ES57" s="22">
        <v>0</v>
      </c>
      <c r="ET57" s="22">
        <v>0</v>
      </c>
      <c r="EU57" s="22">
        <v>1</v>
      </c>
      <c r="EV57">
        <v>0</v>
      </c>
      <c r="EW57">
        <v>0</v>
      </c>
      <c r="EX57">
        <v>1</v>
      </c>
      <c r="EY57">
        <v>0</v>
      </c>
      <c r="EZ57">
        <v>0</v>
      </c>
      <c r="FA57">
        <v>0</v>
      </c>
      <c r="FB57" s="1">
        <v>0</v>
      </c>
      <c r="FC57" s="1">
        <v>1</v>
      </c>
      <c r="FD57" s="1">
        <v>0</v>
      </c>
      <c r="FE57" s="4" t="e">
        <f t="shared" si="12"/>
        <v>#DIV/0!</v>
      </c>
      <c r="FF57" s="4">
        <f t="shared" si="13"/>
        <v>-1</v>
      </c>
      <c r="FG57" s="4" t="e">
        <f t="shared" si="14"/>
        <v>#DIV/0!</v>
      </c>
      <c r="FH57" s="33">
        <v>0</v>
      </c>
      <c r="FI57" s="33">
        <v>0</v>
      </c>
      <c r="FJ57" s="33">
        <v>114900</v>
      </c>
      <c r="FK57" s="24">
        <v>0</v>
      </c>
      <c r="FL57" s="24">
        <v>0</v>
      </c>
      <c r="FM57" s="24">
        <v>82000</v>
      </c>
      <c r="FN57">
        <v>0</v>
      </c>
      <c r="FO57">
        <v>0</v>
      </c>
      <c r="FP57">
        <v>62500</v>
      </c>
      <c r="FQ57">
        <v>0</v>
      </c>
      <c r="FR57">
        <v>0</v>
      </c>
      <c r="FS57" s="2">
        <v>0</v>
      </c>
      <c r="FT57" s="1">
        <v>0</v>
      </c>
      <c r="FU57" s="1">
        <v>74900</v>
      </c>
      <c r="FV57" s="1">
        <v>0</v>
      </c>
      <c r="FW57" s="4" t="e">
        <f t="shared" si="15"/>
        <v>#DIV/0!</v>
      </c>
      <c r="FX57" s="4">
        <f t="shared" si="16"/>
        <v>-1</v>
      </c>
      <c r="FY57" s="4" t="e">
        <f t="shared" si="17"/>
        <v>#DIV/0!</v>
      </c>
      <c r="FZ57" s="33">
        <v>0</v>
      </c>
      <c r="GA57" s="33">
        <v>0</v>
      </c>
      <c r="GB57" s="33">
        <v>114900</v>
      </c>
      <c r="GC57" s="24">
        <v>0</v>
      </c>
      <c r="GD57" s="24">
        <v>0</v>
      </c>
      <c r="GE57" s="24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 s="2">
        <v>0</v>
      </c>
      <c r="GL57" s="1">
        <v>0</v>
      </c>
      <c r="GM57" s="1">
        <v>0</v>
      </c>
      <c r="GN57" s="1">
        <v>0</v>
      </c>
      <c r="GO57" s="4" t="e">
        <f t="shared" si="18"/>
        <v>#DIV/0!</v>
      </c>
      <c r="GP57" s="4" t="e">
        <f t="shared" si="19"/>
        <v>#DIV/0!</v>
      </c>
      <c r="GQ57" s="4" t="e">
        <f t="shared" si="20"/>
        <v>#DIV/0!</v>
      </c>
      <c r="GR57" s="1"/>
      <c r="GS57" s="1"/>
      <c r="GT57" s="1"/>
      <c r="GU57" s="1"/>
      <c r="GV57" s="1"/>
      <c r="GW57" s="1"/>
      <c r="GX57" s="1"/>
      <c r="GY57" s="1"/>
    </row>
    <row r="58" spans="1:207" ht="12.75" customHeight="1" x14ac:dyDescent="0.25">
      <c r="A58" s="1">
        <v>8056</v>
      </c>
      <c r="B58" s="1" t="s">
        <v>164</v>
      </c>
      <c r="C58" s="33">
        <v>2</v>
      </c>
      <c r="D58" s="33">
        <v>2</v>
      </c>
      <c r="E58" s="33">
        <v>7</v>
      </c>
      <c r="F58" s="22">
        <v>4</v>
      </c>
      <c r="G58" s="22">
        <v>5</v>
      </c>
      <c r="H58" s="22">
        <v>1</v>
      </c>
      <c r="I58">
        <v>3</v>
      </c>
      <c r="J58">
        <v>9</v>
      </c>
      <c r="K58">
        <v>5</v>
      </c>
      <c r="L58">
        <v>4</v>
      </c>
      <c r="M58">
        <v>0</v>
      </c>
      <c r="N58" s="2">
        <v>5</v>
      </c>
      <c r="O58" s="2">
        <v>1</v>
      </c>
      <c r="P58" s="1">
        <v>4</v>
      </c>
      <c r="Q58" s="1">
        <v>4</v>
      </c>
      <c r="R58" s="1">
        <v>1</v>
      </c>
      <c r="S58" s="1">
        <v>2</v>
      </c>
      <c r="T58" s="1">
        <v>1</v>
      </c>
      <c r="U58" s="1">
        <v>3</v>
      </c>
      <c r="V58" s="1">
        <v>5</v>
      </c>
      <c r="W58" s="1">
        <v>9</v>
      </c>
      <c r="X58" s="1">
        <v>10</v>
      </c>
      <c r="Y58" s="1">
        <v>5</v>
      </c>
      <c r="Z58" s="1">
        <v>3</v>
      </c>
      <c r="AA58" s="1">
        <v>4</v>
      </c>
      <c r="AB58" s="1">
        <v>1</v>
      </c>
      <c r="AC58" s="1">
        <v>2</v>
      </c>
      <c r="AD58" s="1">
        <v>3</v>
      </c>
      <c r="AE58" s="1">
        <v>2</v>
      </c>
      <c r="AF58" s="1">
        <v>0</v>
      </c>
      <c r="AG58" s="1">
        <v>3</v>
      </c>
      <c r="AH58" s="1">
        <v>1</v>
      </c>
      <c r="AI58" s="1">
        <v>1</v>
      </c>
      <c r="AJ58" s="1">
        <v>2</v>
      </c>
      <c r="AK58" s="4">
        <f t="shared" si="0"/>
        <v>0</v>
      </c>
      <c r="AL58" s="4">
        <f t="shared" si="1"/>
        <v>1</v>
      </c>
      <c r="AM58" s="4" t="e">
        <f t="shared" si="2"/>
        <v>#DIV/0!</v>
      </c>
      <c r="AN58" s="33">
        <v>180500</v>
      </c>
      <c r="AO58" s="33">
        <v>110000</v>
      </c>
      <c r="AP58" s="33">
        <v>147500</v>
      </c>
      <c r="AQ58" s="24">
        <v>186950</v>
      </c>
      <c r="AR58" s="24">
        <v>80000</v>
      </c>
      <c r="AS58" s="24">
        <v>189000</v>
      </c>
      <c r="AT58">
        <v>134000</v>
      </c>
      <c r="AU58">
        <v>130000</v>
      </c>
      <c r="AV58">
        <v>78000</v>
      </c>
      <c r="AW58">
        <v>109500</v>
      </c>
      <c r="AX58">
        <v>0</v>
      </c>
      <c r="AY58" s="2">
        <v>66000</v>
      </c>
      <c r="AZ58" s="2">
        <v>37500</v>
      </c>
      <c r="BA58" s="1">
        <v>38750</v>
      </c>
      <c r="BB58" s="1">
        <v>100500</v>
      </c>
      <c r="BC58" s="1">
        <v>55000</v>
      </c>
      <c r="BD58" s="5">
        <v>118750</v>
      </c>
      <c r="BE58" s="5">
        <v>100000</v>
      </c>
      <c r="BF58" s="1">
        <v>155000</v>
      </c>
      <c r="BG58" s="1">
        <v>142500</v>
      </c>
      <c r="BH58" s="1">
        <v>152500</v>
      </c>
      <c r="BI58" s="1">
        <v>164000</v>
      </c>
      <c r="BJ58" s="1">
        <v>71000</v>
      </c>
      <c r="BK58" s="1">
        <v>114900</v>
      </c>
      <c r="BL58" s="1">
        <v>83500</v>
      </c>
      <c r="BM58" s="1">
        <v>117000</v>
      </c>
      <c r="BN58" s="1">
        <v>75500</v>
      </c>
      <c r="BO58" s="1">
        <v>81000</v>
      </c>
      <c r="BP58" s="1">
        <v>51475</v>
      </c>
      <c r="BQ58" s="4">
        <f t="shared" si="3"/>
        <v>0.64090909090909087</v>
      </c>
      <c r="BR58" s="4">
        <f t="shared" si="4"/>
        <v>-4.4973544973544971E-2</v>
      </c>
      <c r="BS58" s="4" t="e">
        <f t="shared" si="5"/>
        <v>#DIV/0!</v>
      </c>
      <c r="BT58" s="33">
        <v>180500</v>
      </c>
      <c r="BU58" s="33">
        <v>110000</v>
      </c>
      <c r="BV58" s="33">
        <v>152357</v>
      </c>
      <c r="BW58" s="24">
        <v>178225</v>
      </c>
      <c r="BX58" s="24">
        <v>84000</v>
      </c>
      <c r="BY58" s="24">
        <v>189000</v>
      </c>
      <c r="BZ58">
        <v>129666</v>
      </c>
      <c r="CA58">
        <v>119822</v>
      </c>
      <c r="CB58">
        <v>93240</v>
      </c>
      <c r="CC58">
        <v>104750</v>
      </c>
      <c r="CD58">
        <v>0</v>
      </c>
      <c r="CE58" s="2">
        <v>96100</v>
      </c>
      <c r="CF58" s="1">
        <v>37500</v>
      </c>
      <c r="CG58" s="1">
        <v>45125</v>
      </c>
      <c r="CH58" s="1">
        <v>87750</v>
      </c>
      <c r="CI58" s="1">
        <v>55000</v>
      </c>
      <c r="CJ58" s="1">
        <v>118750</v>
      </c>
      <c r="CK58" s="5">
        <v>100000</v>
      </c>
      <c r="CL58" s="1">
        <v>142766</v>
      </c>
      <c r="CM58" s="1">
        <v>148100</v>
      </c>
      <c r="CN58" s="1">
        <v>157333</v>
      </c>
      <c r="CO58" s="1">
        <v>149780</v>
      </c>
      <c r="CP58" s="1">
        <v>103200</v>
      </c>
      <c r="CQ58" s="1">
        <v>131300</v>
      </c>
      <c r="CR58" s="1">
        <v>83750</v>
      </c>
      <c r="CS58" s="1">
        <v>117000</v>
      </c>
      <c r="CT58" s="1">
        <v>75500</v>
      </c>
      <c r="CU58" s="1">
        <v>81333</v>
      </c>
      <c r="CV58" s="1">
        <v>51475</v>
      </c>
      <c r="CW58" s="1">
        <v>0</v>
      </c>
      <c r="CX58" s="1">
        <v>86833</v>
      </c>
      <c r="CY58" s="1">
        <v>50500</v>
      </c>
      <c r="CZ58" s="1">
        <v>75500</v>
      </c>
      <c r="DA58" s="1">
        <v>67500</v>
      </c>
      <c r="DB58" s="4">
        <f t="shared" si="6"/>
        <v>0.64090909090909087</v>
      </c>
      <c r="DC58" s="4">
        <f t="shared" si="7"/>
        <v>-4.4973544973544971E-2</v>
      </c>
      <c r="DD58" s="4" t="e">
        <f t="shared" si="8"/>
        <v>#DIV/0!</v>
      </c>
      <c r="DE58" s="33">
        <v>11</v>
      </c>
      <c r="DF58" s="33">
        <v>66</v>
      </c>
      <c r="DG58" s="33">
        <v>14</v>
      </c>
      <c r="DH58" s="22">
        <v>13</v>
      </c>
      <c r="DI58" s="22">
        <v>80</v>
      </c>
      <c r="DJ58" s="22">
        <v>4</v>
      </c>
      <c r="DK58">
        <v>72</v>
      </c>
      <c r="DL58">
        <v>125</v>
      </c>
      <c r="DM58">
        <v>82</v>
      </c>
      <c r="DN58">
        <v>156</v>
      </c>
      <c r="DO58">
        <v>0</v>
      </c>
      <c r="DP58" s="2">
        <v>33</v>
      </c>
      <c r="DQ58" s="1">
        <v>59</v>
      </c>
      <c r="DR58" s="1">
        <v>49</v>
      </c>
      <c r="DS58" s="1">
        <v>229</v>
      </c>
      <c r="DT58" s="1">
        <v>43</v>
      </c>
      <c r="DU58" s="1">
        <v>248</v>
      </c>
      <c r="DV58" s="5">
        <v>265</v>
      </c>
      <c r="DW58" s="1">
        <v>160</v>
      </c>
      <c r="DX58" s="1">
        <v>150</v>
      </c>
      <c r="DY58" s="1">
        <v>49</v>
      </c>
      <c r="DZ58" s="1">
        <v>96</v>
      </c>
      <c r="EA58" s="1">
        <v>41</v>
      </c>
      <c r="EB58" s="1">
        <v>46</v>
      </c>
      <c r="EC58" s="1">
        <v>25</v>
      </c>
      <c r="ED58" s="1">
        <v>3</v>
      </c>
      <c r="EE58" s="1">
        <v>34</v>
      </c>
      <c r="EF58" s="1">
        <v>-1170</v>
      </c>
      <c r="EG58" s="1">
        <v>19</v>
      </c>
      <c r="EH58" s="1">
        <v>0</v>
      </c>
      <c r="EI58" s="1">
        <v>8</v>
      </c>
      <c r="EJ58" s="1">
        <v>21</v>
      </c>
      <c r="EK58" s="1">
        <v>122</v>
      </c>
      <c r="EL58" s="1">
        <v>1</v>
      </c>
      <c r="EM58" s="4">
        <f t="shared" si="9"/>
        <v>-0.83333333333333337</v>
      </c>
      <c r="EN58" s="4">
        <f t="shared" si="10"/>
        <v>1.75</v>
      </c>
      <c r="EO58" s="4" t="e">
        <f t="shared" si="11"/>
        <v>#DIV/0!</v>
      </c>
      <c r="EP58" s="33">
        <v>10</v>
      </c>
      <c r="EQ58" s="33">
        <v>2</v>
      </c>
      <c r="ER58" s="33">
        <v>13</v>
      </c>
      <c r="ES58" s="22">
        <v>9</v>
      </c>
      <c r="ET58" s="22">
        <v>7</v>
      </c>
      <c r="EU58" s="22">
        <v>4</v>
      </c>
      <c r="EV58">
        <v>9</v>
      </c>
      <c r="EW58">
        <v>6</v>
      </c>
      <c r="EX58">
        <v>2</v>
      </c>
      <c r="EY58">
        <v>2</v>
      </c>
      <c r="EZ58">
        <v>1</v>
      </c>
      <c r="FA58">
        <v>4</v>
      </c>
      <c r="FB58" s="1">
        <v>2</v>
      </c>
      <c r="FC58" s="1">
        <v>5</v>
      </c>
      <c r="FD58" s="1">
        <v>4</v>
      </c>
      <c r="FE58" s="4">
        <f t="shared" si="12"/>
        <v>4</v>
      </c>
      <c r="FF58" s="4">
        <f t="shared" si="13"/>
        <v>1.5</v>
      </c>
      <c r="FG58" s="4">
        <f t="shared" si="14"/>
        <v>9</v>
      </c>
      <c r="FH58" s="33">
        <v>172500</v>
      </c>
      <c r="FI58" s="33">
        <v>187450</v>
      </c>
      <c r="FJ58" s="33">
        <v>150000</v>
      </c>
      <c r="FK58" s="24">
        <v>140000</v>
      </c>
      <c r="FL58" s="24">
        <v>93000</v>
      </c>
      <c r="FM58" s="24">
        <v>152400</v>
      </c>
      <c r="FN58">
        <v>100900</v>
      </c>
      <c r="FO58">
        <v>117000</v>
      </c>
      <c r="FP58">
        <v>113200</v>
      </c>
      <c r="FQ58">
        <v>77450</v>
      </c>
      <c r="FR58">
        <v>67500</v>
      </c>
      <c r="FS58" s="2">
        <v>52400</v>
      </c>
      <c r="FT58" s="1">
        <v>146950</v>
      </c>
      <c r="FU58" s="1">
        <v>45900</v>
      </c>
      <c r="FV58" s="1">
        <v>67450</v>
      </c>
      <c r="FW58" s="4">
        <f t="shared" si="15"/>
        <v>-7.9754601226993863E-2</v>
      </c>
      <c r="FX58" s="4">
        <f t="shared" si="16"/>
        <v>0.13188976377952755</v>
      </c>
      <c r="FY58" s="4">
        <f t="shared" si="17"/>
        <v>1.5555555555555556</v>
      </c>
      <c r="FZ58" s="33">
        <v>182450</v>
      </c>
      <c r="GA58" s="33">
        <v>116000</v>
      </c>
      <c r="GB58" s="33">
        <v>154239</v>
      </c>
      <c r="GC58" s="24">
        <v>180900</v>
      </c>
      <c r="GD58" s="24">
        <v>89540</v>
      </c>
      <c r="GE58" s="24">
        <v>189000</v>
      </c>
      <c r="GF58">
        <v>134093</v>
      </c>
      <c r="GG58">
        <v>129011</v>
      </c>
      <c r="GH58">
        <v>100239</v>
      </c>
      <c r="GI58">
        <v>115200</v>
      </c>
      <c r="GJ58">
        <v>0</v>
      </c>
      <c r="GK58" s="2">
        <v>99480</v>
      </c>
      <c r="GL58" s="1">
        <v>44900</v>
      </c>
      <c r="GM58" s="1">
        <v>51300</v>
      </c>
      <c r="GN58" s="1">
        <v>97393</v>
      </c>
      <c r="GO58" s="4">
        <f t="shared" si="18"/>
        <v>0.57284482758620692</v>
      </c>
      <c r="GP58" s="4">
        <f t="shared" si="19"/>
        <v>-3.4656084656084656E-2</v>
      </c>
      <c r="GQ58" s="4" t="e">
        <f t="shared" si="20"/>
        <v>#DIV/0!</v>
      </c>
      <c r="GR58" s="1"/>
      <c r="GS58" s="1"/>
      <c r="GT58" s="1"/>
      <c r="GU58" s="1"/>
      <c r="GV58" s="1"/>
      <c r="GW58" s="1"/>
      <c r="GX58" s="1"/>
      <c r="GY58" s="1"/>
    </row>
    <row r="59" spans="1:207" ht="12.75" customHeight="1" x14ac:dyDescent="0.25">
      <c r="A59" s="1">
        <v>8057</v>
      </c>
      <c r="B59" s="1" t="s">
        <v>165</v>
      </c>
      <c r="C59" s="33">
        <v>1</v>
      </c>
      <c r="D59" s="33">
        <v>0</v>
      </c>
      <c r="E59" s="33">
        <v>1</v>
      </c>
      <c r="F59" s="22">
        <v>0</v>
      </c>
      <c r="G59" s="22">
        <v>3</v>
      </c>
      <c r="H59" s="22">
        <v>2</v>
      </c>
      <c r="I59">
        <v>1</v>
      </c>
      <c r="J59">
        <v>0</v>
      </c>
      <c r="K59">
        <v>1</v>
      </c>
      <c r="L59">
        <v>0</v>
      </c>
      <c r="M59">
        <v>1</v>
      </c>
      <c r="N59" s="2">
        <v>0</v>
      </c>
      <c r="O59" s="2">
        <v>0</v>
      </c>
      <c r="P59" s="1">
        <v>1</v>
      </c>
      <c r="Q59" s="1">
        <v>0</v>
      </c>
      <c r="R59" s="1">
        <v>2</v>
      </c>
      <c r="S59" s="1">
        <v>0</v>
      </c>
      <c r="T59" s="1">
        <v>1</v>
      </c>
      <c r="U59" s="1">
        <v>2</v>
      </c>
      <c r="V59" s="1">
        <v>4</v>
      </c>
      <c r="W59" s="1">
        <v>0</v>
      </c>
      <c r="X59" s="1">
        <v>0</v>
      </c>
      <c r="Y59" s="1">
        <v>2</v>
      </c>
      <c r="Z59" s="1">
        <v>1</v>
      </c>
      <c r="AA59" s="1">
        <v>2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4" t="e">
        <f t="shared" si="0"/>
        <v>#DIV/0!</v>
      </c>
      <c r="AL59" s="4">
        <f t="shared" si="1"/>
        <v>-0.5</v>
      </c>
      <c r="AM59" s="4">
        <f t="shared" si="2"/>
        <v>0</v>
      </c>
      <c r="AN59" s="33">
        <v>147000</v>
      </c>
      <c r="AO59" s="33">
        <v>0</v>
      </c>
      <c r="AP59" s="33">
        <v>58800</v>
      </c>
      <c r="AQ59" s="24">
        <v>0</v>
      </c>
      <c r="AR59" s="24">
        <v>88000</v>
      </c>
      <c r="AS59" s="24">
        <v>83750</v>
      </c>
      <c r="AT59">
        <v>102000</v>
      </c>
      <c r="AU59">
        <v>0</v>
      </c>
      <c r="AV59">
        <v>63500</v>
      </c>
      <c r="AW59">
        <v>0</v>
      </c>
      <c r="AX59">
        <v>228000</v>
      </c>
      <c r="AY59" s="2">
        <v>0</v>
      </c>
      <c r="AZ59" s="2">
        <v>0</v>
      </c>
      <c r="BA59" s="1">
        <v>39900</v>
      </c>
      <c r="BB59" s="1">
        <v>0</v>
      </c>
      <c r="BC59" s="1">
        <v>50000</v>
      </c>
      <c r="BD59" s="5">
        <v>0</v>
      </c>
      <c r="BE59" s="5">
        <v>58500</v>
      </c>
      <c r="BF59" s="1">
        <v>178750</v>
      </c>
      <c r="BG59" s="1">
        <v>126000</v>
      </c>
      <c r="BH59" s="1">
        <v>0</v>
      </c>
      <c r="BI59" s="1">
        <v>0</v>
      </c>
      <c r="BJ59" s="1">
        <v>111000</v>
      </c>
      <c r="BK59" s="1">
        <v>90000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4" t="e">
        <f t="shared" si="3"/>
        <v>#DIV/0!</v>
      </c>
      <c r="BR59" s="4">
        <f t="shared" si="4"/>
        <v>0.75522388059701495</v>
      </c>
      <c r="BS59" s="4">
        <f t="shared" si="5"/>
        <v>-0.35526315789473684</v>
      </c>
      <c r="BT59" s="33">
        <v>147000</v>
      </c>
      <c r="BU59" s="33">
        <v>0</v>
      </c>
      <c r="BV59" s="33">
        <v>58800</v>
      </c>
      <c r="BW59" s="24">
        <v>0</v>
      </c>
      <c r="BX59" s="24">
        <v>92000</v>
      </c>
      <c r="BY59" s="24">
        <v>83750</v>
      </c>
      <c r="BZ59">
        <v>102000</v>
      </c>
      <c r="CA59">
        <v>0</v>
      </c>
      <c r="CB59">
        <v>63500</v>
      </c>
      <c r="CC59">
        <v>0</v>
      </c>
      <c r="CD59">
        <v>228000</v>
      </c>
      <c r="CE59" s="2">
        <v>0</v>
      </c>
      <c r="CF59" s="1">
        <v>0</v>
      </c>
      <c r="CG59" s="1">
        <v>39900</v>
      </c>
      <c r="CH59" s="1">
        <v>0</v>
      </c>
      <c r="CI59" s="1">
        <v>50000</v>
      </c>
      <c r="CJ59" s="1">
        <v>0</v>
      </c>
      <c r="CK59" s="5">
        <v>58500</v>
      </c>
      <c r="CL59" s="1">
        <v>178750</v>
      </c>
      <c r="CM59" s="1">
        <v>124875</v>
      </c>
      <c r="CN59" s="1">
        <v>0</v>
      </c>
      <c r="CO59" s="1">
        <v>0</v>
      </c>
      <c r="CP59" s="1">
        <v>111000</v>
      </c>
      <c r="CQ59" s="1">
        <v>90000</v>
      </c>
      <c r="CR59" s="1">
        <v>70950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4" t="e">
        <f t="shared" si="6"/>
        <v>#DIV/0!</v>
      </c>
      <c r="DC59" s="4">
        <f t="shared" si="7"/>
        <v>0.75522388059701495</v>
      </c>
      <c r="DD59" s="4">
        <f t="shared" si="8"/>
        <v>-0.35526315789473684</v>
      </c>
      <c r="DE59" s="33">
        <v>117</v>
      </c>
      <c r="DF59" s="33">
        <v>0</v>
      </c>
      <c r="DG59" s="33">
        <v>60</v>
      </c>
      <c r="DH59" s="22">
        <v>0</v>
      </c>
      <c r="DI59" s="22">
        <v>81</v>
      </c>
      <c r="DJ59" s="22">
        <v>11</v>
      </c>
      <c r="DK59">
        <v>27</v>
      </c>
      <c r="DL59">
        <v>0</v>
      </c>
      <c r="DM59">
        <v>478</v>
      </c>
      <c r="DN59">
        <v>0</v>
      </c>
      <c r="DO59">
        <v>189</v>
      </c>
      <c r="DP59" s="2">
        <v>0</v>
      </c>
      <c r="DQ59" s="1">
        <v>0</v>
      </c>
      <c r="DR59" s="1">
        <v>84</v>
      </c>
      <c r="DS59" s="1">
        <v>0</v>
      </c>
      <c r="DT59" s="1">
        <v>68</v>
      </c>
      <c r="DU59" s="1">
        <v>0</v>
      </c>
      <c r="DV59" s="5">
        <v>218</v>
      </c>
      <c r="DW59" s="1">
        <v>0</v>
      </c>
      <c r="DX59" s="1">
        <v>45</v>
      </c>
      <c r="DY59" s="1">
        <v>0</v>
      </c>
      <c r="DZ59" s="1">
        <v>0</v>
      </c>
      <c r="EA59" s="1">
        <v>10</v>
      </c>
      <c r="EB59" s="1">
        <v>29</v>
      </c>
      <c r="EC59" s="1">
        <v>34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4" t="e">
        <f t="shared" si="9"/>
        <v>#DIV/0!</v>
      </c>
      <c r="EN59" s="4">
        <f t="shared" si="10"/>
        <v>9.6363636363636367</v>
      </c>
      <c r="EO59" s="4">
        <f t="shared" si="11"/>
        <v>-0.38095238095238093</v>
      </c>
      <c r="EP59" s="33">
        <v>2</v>
      </c>
      <c r="EQ59" s="33">
        <v>0</v>
      </c>
      <c r="ER59" s="33">
        <v>1</v>
      </c>
      <c r="ES59" s="22">
        <v>0</v>
      </c>
      <c r="ET59" s="22">
        <v>2</v>
      </c>
      <c r="EU59" s="22">
        <v>3</v>
      </c>
      <c r="EV59">
        <v>0</v>
      </c>
      <c r="EW59">
        <v>3</v>
      </c>
      <c r="EX59">
        <v>1</v>
      </c>
      <c r="EY59">
        <v>1</v>
      </c>
      <c r="EZ59">
        <v>2</v>
      </c>
      <c r="FA59">
        <v>1</v>
      </c>
      <c r="FB59" s="1">
        <v>1</v>
      </c>
      <c r="FC59" s="1">
        <v>0</v>
      </c>
      <c r="FD59" s="1">
        <v>0</v>
      </c>
      <c r="FE59" s="4" t="e">
        <f t="shared" si="12"/>
        <v>#DIV/0!</v>
      </c>
      <c r="FF59" s="4">
        <f t="shared" si="13"/>
        <v>-0.33333333333333331</v>
      </c>
      <c r="FG59" s="4">
        <f t="shared" si="14"/>
        <v>0</v>
      </c>
      <c r="FH59" s="33">
        <v>142500</v>
      </c>
      <c r="FI59" s="33">
        <v>0</v>
      </c>
      <c r="FJ59" s="33">
        <v>96000</v>
      </c>
      <c r="FK59" s="24">
        <v>0</v>
      </c>
      <c r="FL59" s="24">
        <v>107445</v>
      </c>
      <c r="FM59" s="24">
        <v>109900</v>
      </c>
      <c r="FN59">
        <v>0</v>
      </c>
      <c r="FO59">
        <v>165000</v>
      </c>
      <c r="FP59">
        <v>349900</v>
      </c>
      <c r="FQ59">
        <v>104900</v>
      </c>
      <c r="FR59">
        <v>141950</v>
      </c>
      <c r="FS59" s="2">
        <v>0</v>
      </c>
      <c r="FT59" s="1">
        <v>30000</v>
      </c>
      <c r="FU59" s="1">
        <v>0</v>
      </c>
      <c r="FV59" s="1">
        <v>0</v>
      </c>
      <c r="FW59" s="4" t="e">
        <f t="shared" si="15"/>
        <v>#DIV/0!</v>
      </c>
      <c r="FX59" s="4">
        <f t="shared" si="16"/>
        <v>0.29663330300272978</v>
      </c>
      <c r="FY59" s="4">
        <f t="shared" si="17"/>
        <v>3.8746037337090526E-3</v>
      </c>
      <c r="FZ59" s="33">
        <v>155000</v>
      </c>
      <c r="GA59" s="33">
        <v>0</v>
      </c>
      <c r="GB59" s="33">
        <v>96000</v>
      </c>
      <c r="GC59" s="24">
        <v>0</v>
      </c>
      <c r="GD59" s="24">
        <v>97299</v>
      </c>
      <c r="GE59" s="24">
        <v>92250</v>
      </c>
      <c r="GF59">
        <v>109900</v>
      </c>
      <c r="GG59">
        <v>0</v>
      </c>
      <c r="GH59">
        <v>79900</v>
      </c>
      <c r="GI59">
        <v>0</v>
      </c>
      <c r="GJ59">
        <v>229000</v>
      </c>
      <c r="GK59" s="2">
        <v>0</v>
      </c>
      <c r="GL59" s="1">
        <v>0</v>
      </c>
      <c r="GM59" s="1">
        <v>39900</v>
      </c>
      <c r="GN59" s="1">
        <v>0</v>
      </c>
      <c r="GO59" s="4" t="e">
        <f t="shared" si="18"/>
        <v>#DIV/0!</v>
      </c>
      <c r="GP59" s="4">
        <f t="shared" si="19"/>
        <v>0.68021680216802172</v>
      </c>
      <c r="GQ59" s="4">
        <f t="shared" si="20"/>
        <v>-0.32314410480349343</v>
      </c>
      <c r="GR59" s="1"/>
      <c r="GS59" s="1"/>
      <c r="GT59" s="1"/>
      <c r="GU59" s="1"/>
      <c r="GV59" s="1"/>
      <c r="GW59" s="1"/>
      <c r="GX59" s="1"/>
      <c r="GY59" s="1"/>
    </row>
    <row r="60" spans="1:207" ht="12.75" customHeight="1" x14ac:dyDescent="0.25">
      <c r="A60" s="1">
        <v>8058</v>
      </c>
      <c r="B60" s="1" t="s">
        <v>166</v>
      </c>
      <c r="C60" s="33">
        <v>2</v>
      </c>
      <c r="D60" s="33">
        <v>2</v>
      </c>
      <c r="E60" s="33">
        <v>3</v>
      </c>
      <c r="F60" s="22">
        <v>1</v>
      </c>
      <c r="G60" s="22">
        <v>2</v>
      </c>
      <c r="H60" s="22">
        <v>1</v>
      </c>
      <c r="I60">
        <v>0</v>
      </c>
      <c r="J60">
        <v>7</v>
      </c>
      <c r="K60">
        <v>9</v>
      </c>
      <c r="L60">
        <v>6</v>
      </c>
      <c r="M60">
        <v>0</v>
      </c>
      <c r="N60" s="2">
        <v>2</v>
      </c>
      <c r="O60" s="2">
        <v>0</v>
      </c>
      <c r="P60" s="1">
        <v>1</v>
      </c>
      <c r="Q60" s="1">
        <v>3</v>
      </c>
      <c r="R60" s="1">
        <v>4</v>
      </c>
      <c r="S60" s="1">
        <v>1</v>
      </c>
      <c r="T60" s="1">
        <v>3</v>
      </c>
      <c r="U60" s="1">
        <v>3</v>
      </c>
      <c r="V60" s="1">
        <v>3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4">
        <f t="shared" si="0"/>
        <v>0</v>
      </c>
      <c r="AL60" s="4">
        <f t="shared" si="1"/>
        <v>1</v>
      </c>
      <c r="AM60" s="4" t="e">
        <f t="shared" si="2"/>
        <v>#DIV/0!</v>
      </c>
      <c r="AN60" s="33">
        <v>380500</v>
      </c>
      <c r="AO60" s="33">
        <v>365750</v>
      </c>
      <c r="AP60" s="33">
        <v>315000</v>
      </c>
      <c r="AQ60" s="24">
        <v>239000</v>
      </c>
      <c r="AR60" s="24">
        <v>324000</v>
      </c>
      <c r="AS60" s="24">
        <v>390000</v>
      </c>
      <c r="AT60">
        <v>0</v>
      </c>
      <c r="AU60">
        <v>378000</v>
      </c>
      <c r="AV60">
        <v>349900</v>
      </c>
      <c r="AW60">
        <v>319900</v>
      </c>
      <c r="AX60">
        <v>0</v>
      </c>
      <c r="AY60" s="2">
        <v>44950</v>
      </c>
      <c r="AZ60" s="2">
        <v>0</v>
      </c>
      <c r="BA60" s="1">
        <v>15000</v>
      </c>
      <c r="BB60" s="1">
        <v>49000</v>
      </c>
      <c r="BC60" s="1">
        <v>80450</v>
      </c>
      <c r="BD60" s="5">
        <v>250000</v>
      </c>
      <c r="BE60" s="5">
        <v>370000</v>
      </c>
      <c r="BF60" s="1">
        <v>335000</v>
      </c>
      <c r="BG60" s="1">
        <v>305000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4">
        <f t="shared" si="3"/>
        <v>4.0328092959671907E-2</v>
      </c>
      <c r="BR60" s="4">
        <f t="shared" si="4"/>
        <v>-2.4358974358974359E-2</v>
      </c>
      <c r="BS60" s="4" t="e">
        <f t="shared" si="5"/>
        <v>#DIV/0!</v>
      </c>
      <c r="BT60" s="33">
        <v>380500</v>
      </c>
      <c r="BU60" s="33">
        <v>365750</v>
      </c>
      <c r="BV60" s="33">
        <v>341667</v>
      </c>
      <c r="BW60" s="24">
        <v>239000</v>
      </c>
      <c r="BX60" s="24">
        <v>324000</v>
      </c>
      <c r="BY60" s="24">
        <v>390000</v>
      </c>
      <c r="BZ60">
        <v>0</v>
      </c>
      <c r="CA60">
        <v>378727</v>
      </c>
      <c r="CB60">
        <v>329828</v>
      </c>
      <c r="CC60">
        <v>277288</v>
      </c>
      <c r="CD60">
        <v>0</v>
      </c>
      <c r="CE60" s="2">
        <v>44950</v>
      </c>
      <c r="CF60" s="1">
        <v>0</v>
      </c>
      <c r="CG60" s="1">
        <v>15000</v>
      </c>
      <c r="CH60" s="1">
        <v>64066</v>
      </c>
      <c r="CI60" s="1">
        <v>76837</v>
      </c>
      <c r="CJ60" s="1">
        <v>250000</v>
      </c>
      <c r="CK60" s="5">
        <v>326000</v>
      </c>
      <c r="CL60" s="1">
        <v>307666</v>
      </c>
      <c r="CM60" s="1">
        <v>289000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  <c r="DA60" s="1">
        <v>0</v>
      </c>
      <c r="DB60" s="4">
        <f t="shared" si="6"/>
        <v>4.0328092959671907E-2</v>
      </c>
      <c r="DC60" s="4">
        <f t="shared" si="7"/>
        <v>-2.4358974358974359E-2</v>
      </c>
      <c r="DD60" s="4" t="e">
        <f t="shared" si="8"/>
        <v>#DIV/0!</v>
      </c>
      <c r="DE60" s="33">
        <v>58</v>
      </c>
      <c r="DF60" s="33">
        <v>5</v>
      </c>
      <c r="DG60" s="33">
        <v>11</v>
      </c>
      <c r="DH60" s="22">
        <v>3</v>
      </c>
      <c r="DI60" s="22">
        <v>5</v>
      </c>
      <c r="DJ60" s="22">
        <v>185</v>
      </c>
      <c r="DK60">
        <v>0</v>
      </c>
      <c r="DL60">
        <v>55</v>
      </c>
      <c r="DM60">
        <v>43</v>
      </c>
      <c r="DN60">
        <v>36</v>
      </c>
      <c r="DO60">
        <v>0</v>
      </c>
      <c r="DP60" s="2">
        <v>313</v>
      </c>
      <c r="DQ60" s="1">
        <v>0</v>
      </c>
      <c r="DR60" s="1">
        <v>303</v>
      </c>
      <c r="DS60" s="1">
        <v>112</v>
      </c>
      <c r="DT60" s="1">
        <v>104</v>
      </c>
      <c r="DU60" s="1">
        <v>35</v>
      </c>
      <c r="DV60" s="5">
        <v>197</v>
      </c>
      <c r="DW60" s="1">
        <v>36</v>
      </c>
      <c r="DX60" s="1">
        <v>111</v>
      </c>
      <c r="DY60" s="1">
        <v>0</v>
      </c>
      <c r="DZ60" s="1">
        <v>0</v>
      </c>
      <c r="EA60" s="1">
        <v>0</v>
      </c>
      <c r="EB60" s="1">
        <v>0</v>
      </c>
      <c r="EC60" s="1">
        <v>0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4">
        <f t="shared" si="9"/>
        <v>10.6</v>
      </c>
      <c r="EN60" s="4">
        <f t="shared" si="10"/>
        <v>-0.68648648648648647</v>
      </c>
      <c r="EO60" s="4" t="e">
        <f t="shared" si="11"/>
        <v>#DIV/0!</v>
      </c>
      <c r="EP60" s="33">
        <v>3</v>
      </c>
      <c r="EQ60" s="33">
        <v>4</v>
      </c>
      <c r="ER60" s="33">
        <v>2</v>
      </c>
      <c r="ES60" s="22">
        <v>1</v>
      </c>
      <c r="ET60" s="22">
        <v>3</v>
      </c>
      <c r="EU60" s="22">
        <v>4</v>
      </c>
      <c r="EV60">
        <v>2</v>
      </c>
      <c r="EW60">
        <v>6</v>
      </c>
      <c r="EX60">
        <v>3</v>
      </c>
      <c r="EY60">
        <v>3</v>
      </c>
      <c r="EZ60">
        <v>9</v>
      </c>
      <c r="FA60">
        <v>3</v>
      </c>
      <c r="FB60" s="1">
        <v>3</v>
      </c>
      <c r="FC60" s="1">
        <v>1</v>
      </c>
      <c r="FD60" s="1">
        <v>3</v>
      </c>
      <c r="FE60" s="4">
        <f t="shared" si="12"/>
        <v>-0.25</v>
      </c>
      <c r="FF60" s="4">
        <f t="shared" si="13"/>
        <v>-0.25</v>
      </c>
      <c r="FG60" s="4">
        <f t="shared" si="14"/>
        <v>-0.66666666666666663</v>
      </c>
      <c r="FH60" s="33">
        <v>409900</v>
      </c>
      <c r="FI60" s="33">
        <v>406500</v>
      </c>
      <c r="FJ60" s="33">
        <v>424950</v>
      </c>
      <c r="FK60" s="24">
        <v>479900</v>
      </c>
      <c r="FL60" s="24">
        <v>295000</v>
      </c>
      <c r="FM60" s="24">
        <v>342000</v>
      </c>
      <c r="FN60">
        <v>199000</v>
      </c>
      <c r="FO60">
        <v>252450</v>
      </c>
      <c r="FP60">
        <v>378000</v>
      </c>
      <c r="FQ60">
        <v>299000</v>
      </c>
      <c r="FR60">
        <v>309900</v>
      </c>
      <c r="FS60" s="2">
        <v>53900</v>
      </c>
      <c r="FT60" s="1">
        <v>109999</v>
      </c>
      <c r="FU60" s="1">
        <v>64900</v>
      </c>
      <c r="FV60" s="1">
        <v>47000</v>
      </c>
      <c r="FW60" s="4">
        <f t="shared" si="15"/>
        <v>8.3640836408364078E-3</v>
      </c>
      <c r="FX60" s="4">
        <f t="shared" si="16"/>
        <v>0.19853801169590643</v>
      </c>
      <c r="FY60" s="4">
        <f t="shared" si="17"/>
        <v>0.32268473701193934</v>
      </c>
      <c r="FZ60" s="33">
        <v>394000</v>
      </c>
      <c r="GA60" s="33">
        <v>364000</v>
      </c>
      <c r="GB60" s="33">
        <v>345667</v>
      </c>
      <c r="GC60" s="24">
        <v>239000</v>
      </c>
      <c r="GD60" s="24">
        <v>332000</v>
      </c>
      <c r="GE60" s="24">
        <v>399000</v>
      </c>
      <c r="GF60">
        <v>0</v>
      </c>
      <c r="GG60">
        <v>378000</v>
      </c>
      <c r="GH60">
        <v>326855</v>
      </c>
      <c r="GI60">
        <v>272933</v>
      </c>
      <c r="GJ60">
        <v>0</v>
      </c>
      <c r="GK60" s="2">
        <v>49900</v>
      </c>
      <c r="GL60" s="1">
        <v>0</v>
      </c>
      <c r="GM60" s="1">
        <v>38000</v>
      </c>
      <c r="GN60" s="1">
        <v>64950</v>
      </c>
      <c r="GO60" s="4">
        <f t="shared" si="18"/>
        <v>8.2417582417582416E-2</v>
      </c>
      <c r="GP60" s="4">
        <f t="shared" si="19"/>
        <v>-1.2531328320802004E-2</v>
      </c>
      <c r="GQ60" s="4" t="e">
        <f t="shared" si="20"/>
        <v>#DIV/0!</v>
      </c>
      <c r="GR60" s="1"/>
      <c r="GS60" s="1"/>
      <c r="GT60" s="1"/>
      <c r="GU60" s="1"/>
      <c r="GV60" s="1"/>
      <c r="GW60" s="1"/>
      <c r="GX60" s="1"/>
      <c r="GY60" s="1"/>
    </row>
    <row r="61" spans="1:207" ht="12.75" customHeight="1" x14ac:dyDescent="0.25">
      <c r="A61" s="1">
        <v>8059</v>
      </c>
      <c r="B61" s="1" t="s">
        <v>167</v>
      </c>
      <c r="C61" s="33">
        <v>5</v>
      </c>
      <c r="D61" s="33">
        <v>2</v>
      </c>
      <c r="E61" s="33">
        <v>4</v>
      </c>
      <c r="F61" s="22">
        <v>5</v>
      </c>
      <c r="G61" s="22">
        <v>8</v>
      </c>
      <c r="H61" s="22">
        <v>1</v>
      </c>
      <c r="I61">
        <v>5</v>
      </c>
      <c r="J61">
        <v>2</v>
      </c>
      <c r="K61">
        <v>2</v>
      </c>
      <c r="L61">
        <v>4</v>
      </c>
      <c r="M61">
        <v>2</v>
      </c>
      <c r="N61" s="2">
        <v>0</v>
      </c>
      <c r="O61" s="2">
        <v>8</v>
      </c>
      <c r="P61" s="1">
        <v>4</v>
      </c>
      <c r="Q61" s="1">
        <v>3</v>
      </c>
      <c r="R61" s="1">
        <v>7</v>
      </c>
      <c r="S61" s="1">
        <v>3</v>
      </c>
      <c r="T61" s="1">
        <v>2</v>
      </c>
      <c r="U61" s="1">
        <v>9</v>
      </c>
      <c r="V61" s="1">
        <v>4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4">
        <f t="shared" si="0"/>
        <v>1.5</v>
      </c>
      <c r="AL61" s="4">
        <f t="shared" si="1"/>
        <v>4</v>
      </c>
      <c r="AM61" s="4">
        <f t="shared" si="2"/>
        <v>1.5</v>
      </c>
      <c r="AN61" s="33">
        <v>519000</v>
      </c>
      <c r="AO61" s="33">
        <v>336000</v>
      </c>
      <c r="AP61" s="33">
        <v>347675</v>
      </c>
      <c r="AQ61" s="24">
        <v>365000</v>
      </c>
      <c r="AR61" s="24">
        <v>312000</v>
      </c>
      <c r="AS61" s="24">
        <v>300000</v>
      </c>
      <c r="AT61">
        <v>369900</v>
      </c>
      <c r="AU61">
        <v>213125</v>
      </c>
      <c r="AV61">
        <v>261500</v>
      </c>
      <c r="AW61">
        <v>278750</v>
      </c>
      <c r="AX61">
        <v>247500</v>
      </c>
      <c r="AY61" s="2">
        <v>0</v>
      </c>
      <c r="AZ61" s="2">
        <v>203500</v>
      </c>
      <c r="BA61" s="1">
        <v>287750</v>
      </c>
      <c r="BB61" s="1">
        <v>250000</v>
      </c>
      <c r="BC61" s="1">
        <v>177000</v>
      </c>
      <c r="BD61" s="5">
        <v>325000</v>
      </c>
      <c r="BE61" s="5">
        <v>228500</v>
      </c>
      <c r="BF61" s="1">
        <v>199900</v>
      </c>
      <c r="BG61" s="1">
        <v>195000</v>
      </c>
      <c r="BH61" s="1">
        <v>317000</v>
      </c>
      <c r="BI61" s="1">
        <v>150000</v>
      </c>
      <c r="BJ61" s="1">
        <v>135000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4">
        <f t="shared" si="3"/>
        <v>0.5446428571428571</v>
      </c>
      <c r="BR61" s="4">
        <f t="shared" si="4"/>
        <v>0.73</v>
      </c>
      <c r="BS61" s="4">
        <f t="shared" si="5"/>
        <v>1.0969696969696969</v>
      </c>
      <c r="BT61" s="33">
        <v>482200</v>
      </c>
      <c r="BU61" s="33">
        <v>336000</v>
      </c>
      <c r="BV61" s="33">
        <v>327588</v>
      </c>
      <c r="BW61" s="24">
        <v>352400</v>
      </c>
      <c r="BX61" s="24">
        <v>300750</v>
      </c>
      <c r="BY61" s="24">
        <v>300000</v>
      </c>
      <c r="BZ61">
        <v>307460</v>
      </c>
      <c r="CA61">
        <v>213125</v>
      </c>
      <c r="CB61">
        <v>261500</v>
      </c>
      <c r="CC61">
        <v>278125</v>
      </c>
      <c r="CD61">
        <v>247500</v>
      </c>
      <c r="CE61" s="2">
        <v>0</v>
      </c>
      <c r="CF61" s="1">
        <v>193787</v>
      </c>
      <c r="CG61" s="1">
        <v>270875</v>
      </c>
      <c r="CH61" s="1">
        <v>186066</v>
      </c>
      <c r="CI61" s="1">
        <v>192285</v>
      </c>
      <c r="CJ61" s="1">
        <v>293000</v>
      </c>
      <c r="CK61" s="5">
        <v>228500</v>
      </c>
      <c r="CL61" s="1">
        <v>220788</v>
      </c>
      <c r="CM61" s="1">
        <v>224500</v>
      </c>
      <c r="CN61" s="1">
        <v>317000</v>
      </c>
      <c r="CO61" s="1">
        <v>150000</v>
      </c>
      <c r="CP61" s="1">
        <v>135000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4">
        <f t="shared" si="6"/>
        <v>0.43511904761904763</v>
      </c>
      <c r="DC61" s="4">
        <f t="shared" si="7"/>
        <v>0.60733333333333328</v>
      </c>
      <c r="DD61" s="4">
        <f t="shared" si="8"/>
        <v>0.94828282828282828</v>
      </c>
      <c r="DE61" s="33">
        <v>33</v>
      </c>
      <c r="DF61" s="33">
        <v>23</v>
      </c>
      <c r="DG61" s="33">
        <v>55</v>
      </c>
      <c r="DH61" s="22">
        <v>77</v>
      </c>
      <c r="DI61" s="22">
        <v>22</v>
      </c>
      <c r="DJ61" s="22">
        <v>13</v>
      </c>
      <c r="DK61">
        <v>67</v>
      </c>
      <c r="DL61">
        <v>16</v>
      </c>
      <c r="DM61">
        <v>74</v>
      </c>
      <c r="DN61">
        <v>75</v>
      </c>
      <c r="DO61">
        <v>91</v>
      </c>
      <c r="DP61" s="2">
        <v>0</v>
      </c>
      <c r="DQ61" s="1">
        <v>36</v>
      </c>
      <c r="DR61" s="1">
        <v>99</v>
      </c>
      <c r="DS61" s="1">
        <v>97</v>
      </c>
      <c r="DT61" s="1">
        <v>104</v>
      </c>
      <c r="DU61" s="1">
        <v>170</v>
      </c>
      <c r="DV61" s="5">
        <v>1</v>
      </c>
      <c r="DW61" s="1">
        <v>1</v>
      </c>
      <c r="DX61" s="1">
        <v>42</v>
      </c>
      <c r="DY61" s="1">
        <v>16</v>
      </c>
      <c r="DZ61" s="1">
        <v>91</v>
      </c>
      <c r="EA61" s="1">
        <v>87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4">
        <f t="shared" si="9"/>
        <v>0.43478260869565216</v>
      </c>
      <c r="EN61" s="4">
        <f t="shared" si="10"/>
        <v>1.5384615384615385</v>
      </c>
      <c r="EO61" s="4">
        <f t="shared" si="11"/>
        <v>-0.63736263736263732</v>
      </c>
      <c r="EP61" s="33">
        <v>17</v>
      </c>
      <c r="EQ61" s="33">
        <v>6</v>
      </c>
      <c r="ER61" s="33">
        <v>3</v>
      </c>
      <c r="ES61" s="22">
        <v>5</v>
      </c>
      <c r="ET61" s="22">
        <v>17</v>
      </c>
      <c r="EU61" s="22">
        <v>7</v>
      </c>
      <c r="EV61">
        <v>10</v>
      </c>
      <c r="EW61">
        <v>3</v>
      </c>
      <c r="EX61">
        <v>1</v>
      </c>
      <c r="EY61">
        <v>6</v>
      </c>
      <c r="EZ61">
        <v>2</v>
      </c>
      <c r="FA61">
        <v>1</v>
      </c>
      <c r="FB61" s="1">
        <v>11</v>
      </c>
      <c r="FC61" s="1">
        <v>2</v>
      </c>
      <c r="FD61" s="1">
        <v>9</v>
      </c>
      <c r="FE61" s="4">
        <f t="shared" si="12"/>
        <v>1.8333333333333333</v>
      </c>
      <c r="FF61" s="4">
        <f t="shared" si="13"/>
        <v>1.4285714285714286</v>
      </c>
      <c r="FG61" s="4">
        <f t="shared" si="14"/>
        <v>7.5</v>
      </c>
      <c r="FH61" s="33">
        <v>363000</v>
      </c>
      <c r="FI61" s="33">
        <v>273500</v>
      </c>
      <c r="FJ61" s="33">
        <v>300000</v>
      </c>
      <c r="FK61" s="24">
        <v>235000</v>
      </c>
      <c r="FL61" s="24">
        <v>329900</v>
      </c>
      <c r="FM61" s="24">
        <v>325000</v>
      </c>
      <c r="FN61">
        <v>409000</v>
      </c>
      <c r="FO61">
        <v>260000</v>
      </c>
      <c r="FP61">
        <v>415000</v>
      </c>
      <c r="FQ61">
        <v>179450</v>
      </c>
      <c r="FR61">
        <v>244500</v>
      </c>
      <c r="FS61" s="2">
        <v>179000</v>
      </c>
      <c r="FT61" s="1">
        <v>245000</v>
      </c>
      <c r="FU61" s="1">
        <v>288500</v>
      </c>
      <c r="FV61" s="1">
        <v>149900</v>
      </c>
      <c r="FW61" s="4">
        <f t="shared" si="15"/>
        <v>0.32723948811700182</v>
      </c>
      <c r="FX61" s="4">
        <f t="shared" si="16"/>
        <v>0.11692307692307692</v>
      </c>
      <c r="FY61" s="4">
        <f t="shared" si="17"/>
        <v>0.48466257668711654</v>
      </c>
      <c r="FZ61" s="33">
        <v>492200</v>
      </c>
      <c r="GA61" s="33">
        <v>340500</v>
      </c>
      <c r="GB61" s="33">
        <v>334250</v>
      </c>
      <c r="GC61" s="24">
        <v>363760</v>
      </c>
      <c r="GD61" s="24">
        <v>305487</v>
      </c>
      <c r="GE61" s="24">
        <v>325000</v>
      </c>
      <c r="GF61">
        <v>318360</v>
      </c>
      <c r="GG61">
        <v>224450</v>
      </c>
      <c r="GH61">
        <v>264450</v>
      </c>
      <c r="GI61">
        <v>293000</v>
      </c>
      <c r="GJ61">
        <v>269450</v>
      </c>
      <c r="GK61" s="2">
        <v>0</v>
      </c>
      <c r="GL61" s="1">
        <v>193487</v>
      </c>
      <c r="GM61" s="1">
        <v>284450</v>
      </c>
      <c r="GN61" s="1">
        <v>195740</v>
      </c>
      <c r="GO61" s="4">
        <f t="shared" si="18"/>
        <v>0.44552129221732745</v>
      </c>
      <c r="GP61" s="4">
        <f t="shared" si="19"/>
        <v>0.51446153846153841</v>
      </c>
      <c r="GQ61" s="4">
        <f t="shared" si="20"/>
        <v>0.82668398589719805</v>
      </c>
      <c r="GR61" s="1"/>
      <c r="GS61" s="1"/>
      <c r="GT61" s="1"/>
      <c r="GU61" s="1"/>
      <c r="GV61" s="1"/>
      <c r="GW61" s="1"/>
      <c r="GX61" s="1"/>
      <c r="GY61" s="1"/>
    </row>
    <row r="62" spans="1:207" ht="12.75" customHeight="1" x14ac:dyDescent="0.25">
      <c r="A62" s="1">
        <v>8060</v>
      </c>
      <c r="B62" s="1" t="s">
        <v>168</v>
      </c>
      <c r="C62" s="33">
        <v>15</v>
      </c>
      <c r="D62" s="33">
        <v>10</v>
      </c>
      <c r="E62" s="33">
        <v>12</v>
      </c>
      <c r="F62" s="22">
        <v>24</v>
      </c>
      <c r="G62" s="22">
        <v>21</v>
      </c>
      <c r="H62" s="22">
        <v>6</v>
      </c>
      <c r="I62">
        <v>16</v>
      </c>
      <c r="J62">
        <v>14</v>
      </c>
      <c r="K62">
        <v>17</v>
      </c>
      <c r="L62">
        <v>7</v>
      </c>
      <c r="M62">
        <v>9</v>
      </c>
      <c r="N62" s="2">
        <v>13</v>
      </c>
      <c r="O62" s="2">
        <v>5</v>
      </c>
      <c r="P62" s="1">
        <v>7</v>
      </c>
      <c r="Q62" s="1">
        <v>9</v>
      </c>
      <c r="R62" s="1">
        <v>9</v>
      </c>
      <c r="S62" s="1">
        <v>12</v>
      </c>
      <c r="T62" s="1">
        <v>5</v>
      </c>
      <c r="U62" s="1">
        <v>14</v>
      </c>
      <c r="V62" s="1">
        <v>13</v>
      </c>
      <c r="W62" s="1">
        <v>7</v>
      </c>
      <c r="X62" s="1">
        <v>11</v>
      </c>
      <c r="Y62" s="1">
        <v>2</v>
      </c>
      <c r="Z62" s="1">
        <v>3</v>
      </c>
      <c r="AA62" s="1">
        <v>0</v>
      </c>
      <c r="AB62" s="1">
        <v>3</v>
      </c>
      <c r="AC62" s="1">
        <v>2</v>
      </c>
      <c r="AD62" s="1">
        <v>2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4">
        <f t="shared" si="0"/>
        <v>0.5</v>
      </c>
      <c r="AL62" s="4">
        <f t="shared" si="1"/>
        <v>1.5</v>
      </c>
      <c r="AM62" s="4">
        <f t="shared" si="2"/>
        <v>0.66666666666666663</v>
      </c>
      <c r="AN62" s="33">
        <v>343375</v>
      </c>
      <c r="AO62" s="33">
        <v>308500</v>
      </c>
      <c r="AP62" s="33">
        <v>395000</v>
      </c>
      <c r="AQ62" s="24">
        <v>337450</v>
      </c>
      <c r="AR62" s="24">
        <v>382000</v>
      </c>
      <c r="AS62" s="24">
        <v>322500</v>
      </c>
      <c r="AT62">
        <v>302500</v>
      </c>
      <c r="AU62">
        <v>292500</v>
      </c>
      <c r="AV62">
        <v>250000</v>
      </c>
      <c r="AW62">
        <v>230000</v>
      </c>
      <c r="AX62">
        <v>192000</v>
      </c>
      <c r="AY62" s="2">
        <v>179300</v>
      </c>
      <c r="AZ62" s="2">
        <v>180000</v>
      </c>
      <c r="BA62" s="1">
        <v>210000</v>
      </c>
      <c r="BB62" s="1">
        <v>230000</v>
      </c>
      <c r="BC62" s="1">
        <v>187500</v>
      </c>
      <c r="BD62" s="5">
        <v>257500</v>
      </c>
      <c r="BE62" s="5">
        <v>279000</v>
      </c>
      <c r="BF62" s="1">
        <v>262000</v>
      </c>
      <c r="BG62" s="1">
        <v>240000</v>
      </c>
      <c r="BH62" s="1">
        <v>205000</v>
      </c>
      <c r="BI62" s="1">
        <v>226000</v>
      </c>
      <c r="BJ62" s="1">
        <v>228750</v>
      </c>
      <c r="BK62" s="1">
        <v>236900</v>
      </c>
      <c r="BL62" s="1">
        <v>0</v>
      </c>
      <c r="BM62" s="1">
        <v>194000</v>
      </c>
      <c r="BN62" s="1">
        <v>158250</v>
      </c>
      <c r="BO62" s="1">
        <v>147000</v>
      </c>
      <c r="BP62" s="1">
        <v>0</v>
      </c>
      <c r="BQ62" s="4">
        <f t="shared" si="3"/>
        <v>0.11304700162074555</v>
      </c>
      <c r="BR62" s="4">
        <f t="shared" si="4"/>
        <v>6.4728682170542631E-2</v>
      </c>
      <c r="BS62" s="4">
        <f t="shared" si="5"/>
        <v>0.78841145833333337</v>
      </c>
      <c r="BT62" s="33">
        <v>371252</v>
      </c>
      <c r="BU62" s="33">
        <v>342350</v>
      </c>
      <c r="BV62" s="33">
        <v>444683</v>
      </c>
      <c r="BW62" s="24">
        <v>370562</v>
      </c>
      <c r="BX62" s="24">
        <v>394333</v>
      </c>
      <c r="BY62" s="24">
        <v>313566</v>
      </c>
      <c r="BZ62">
        <v>328950</v>
      </c>
      <c r="CA62">
        <v>302100</v>
      </c>
      <c r="CB62">
        <v>288480</v>
      </c>
      <c r="CC62">
        <v>263428</v>
      </c>
      <c r="CD62">
        <v>213433</v>
      </c>
      <c r="CE62" s="2">
        <v>211753</v>
      </c>
      <c r="CF62" s="1">
        <v>229200</v>
      </c>
      <c r="CG62" s="1">
        <v>187357</v>
      </c>
      <c r="CH62" s="1">
        <v>244506</v>
      </c>
      <c r="CI62" s="1">
        <v>213902</v>
      </c>
      <c r="CJ62" s="1">
        <v>250823</v>
      </c>
      <c r="CK62" s="5">
        <v>380300</v>
      </c>
      <c r="CL62" s="1">
        <v>283557</v>
      </c>
      <c r="CM62" s="1">
        <v>258607</v>
      </c>
      <c r="CN62" s="1">
        <v>230575</v>
      </c>
      <c r="CO62" s="1">
        <v>228834</v>
      </c>
      <c r="CP62" s="1">
        <v>228750</v>
      </c>
      <c r="CQ62" s="1">
        <v>227133</v>
      </c>
      <c r="CR62" s="1">
        <v>0</v>
      </c>
      <c r="CS62" s="1">
        <v>207345</v>
      </c>
      <c r="CT62" s="1">
        <v>158250</v>
      </c>
      <c r="CU62" s="1">
        <v>147000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  <c r="DA62" s="1">
        <v>0</v>
      </c>
      <c r="DB62" s="4">
        <f t="shared" si="6"/>
        <v>8.4422374762669783E-2</v>
      </c>
      <c r="DC62" s="4">
        <f t="shared" si="7"/>
        <v>0.18396764955384193</v>
      </c>
      <c r="DD62" s="4">
        <f t="shared" si="8"/>
        <v>0.73943110952851709</v>
      </c>
      <c r="DE62" s="33">
        <v>53</v>
      </c>
      <c r="DF62" s="33">
        <v>107</v>
      </c>
      <c r="DG62" s="33">
        <v>80</v>
      </c>
      <c r="DH62" s="22">
        <v>49</v>
      </c>
      <c r="DI62" s="22">
        <v>56</v>
      </c>
      <c r="DJ62" s="22">
        <v>66</v>
      </c>
      <c r="DK62">
        <v>52</v>
      </c>
      <c r="DL62">
        <v>86</v>
      </c>
      <c r="DM62">
        <v>145</v>
      </c>
      <c r="DN62">
        <v>188</v>
      </c>
      <c r="DO62">
        <v>121</v>
      </c>
      <c r="DP62" s="2">
        <v>112</v>
      </c>
      <c r="DQ62" s="1">
        <v>85</v>
      </c>
      <c r="DR62" s="1">
        <v>136</v>
      </c>
      <c r="DS62" s="1">
        <v>208</v>
      </c>
      <c r="DT62" s="1">
        <v>182</v>
      </c>
      <c r="DU62" s="1">
        <v>126</v>
      </c>
      <c r="DV62" s="5">
        <v>322</v>
      </c>
      <c r="DW62" s="1">
        <v>150</v>
      </c>
      <c r="DX62" s="1">
        <v>43</v>
      </c>
      <c r="DY62" s="1">
        <v>141</v>
      </c>
      <c r="DZ62" s="1">
        <v>73</v>
      </c>
      <c r="EA62" s="1">
        <v>52</v>
      </c>
      <c r="EB62" s="1">
        <v>49</v>
      </c>
      <c r="EC62" s="1">
        <v>0</v>
      </c>
      <c r="ED62" s="1">
        <v>47</v>
      </c>
      <c r="EE62" s="1">
        <v>40</v>
      </c>
      <c r="EF62" s="1">
        <v>141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4">
        <f t="shared" si="9"/>
        <v>-0.50467289719626163</v>
      </c>
      <c r="EN62" s="4">
        <f t="shared" si="10"/>
        <v>-0.19696969696969696</v>
      </c>
      <c r="EO62" s="4">
        <f t="shared" si="11"/>
        <v>-0.56198347107438018</v>
      </c>
      <c r="EP62" s="33">
        <v>16</v>
      </c>
      <c r="EQ62" s="33">
        <v>25</v>
      </c>
      <c r="ER62" s="33">
        <v>19</v>
      </c>
      <c r="ES62" s="22">
        <v>33</v>
      </c>
      <c r="ET62" s="22">
        <v>49</v>
      </c>
      <c r="EU62" s="22">
        <v>25</v>
      </c>
      <c r="EV62">
        <v>47</v>
      </c>
      <c r="EW62">
        <v>26</v>
      </c>
      <c r="EX62">
        <v>19</v>
      </c>
      <c r="EY62">
        <v>17</v>
      </c>
      <c r="EZ62">
        <v>25</v>
      </c>
      <c r="FA62">
        <v>14</v>
      </c>
      <c r="FB62" s="1">
        <v>13</v>
      </c>
      <c r="FC62" s="1">
        <v>15</v>
      </c>
      <c r="FD62" s="1">
        <v>24</v>
      </c>
      <c r="FE62" s="4">
        <f t="shared" si="12"/>
        <v>-0.36</v>
      </c>
      <c r="FF62" s="4">
        <f t="shared" si="13"/>
        <v>-0.36</v>
      </c>
      <c r="FG62" s="4">
        <f t="shared" si="14"/>
        <v>-0.36</v>
      </c>
      <c r="FH62" s="33">
        <v>414000</v>
      </c>
      <c r="FI62" s="33">
        <v>400000</v>
      </c>
      <c r="FJ62" s="33">
        <v>330000</v>
      </c>
      <c r="FK62" s="24">
        <v>359900</v>
      </c>
      <c r="FL62" s="24">
        <v>339000</v>
      </c>
      <c r="FM62" s="24">
        <v>360000</v>
      </c>
      <c r="FN62">
        <v>359000</v>
      </c>
      <c r="FO62">
        <v>277000</v>
      </c>
      <c r="FP62">
        <v>320000</v>
      </c>
      <c r="FQ62">
        <v>254995</v>
      </c>
      <c r="FR62">
        <v>255000</v>
      </c>
      <c r="FS62" s="2">
        <v>264450</v>
      </c>
      <c r="FT62" s="1">
        <v>309000</v>
      </c>
      <c r="FU62" s="1">
        <v>195000</v>
      </c>
      <c r="FV62" s="1">
        <v>214400</v>
      </c>
      <c r="FW62" s="4">
        <f t="shared" si="15"/>
        <v>3.5000000000000003E-2</v>
      </c>
      <c r="FX62" s="4">
        <f t="shared" si="16"/>
        <v>0.15</v>
      </c>
      <c r="FY62" s="4">
        <f t="shared" si="17"/>
        <v>0.62352941176470589</v>
      </c>
      <c r="FZ62" s="33">
        <v>377860</v>
      </c>
      <c r="GA62" s="33">
        <v>350140</v>
      </c>
      <c r="GB62" s="33">
        <v>450417</v>
      </c>
      <c r="GC62" s="24">
        <v>373549</v>
      </c>
      <c r="GD62" s="24">
        <v>395309</v>
      </c>
      <c r="GE62" s="24">
        <v>326133</v>
      </c>
      <c r="GF62">
        <v>336200</v>
      </c>
      <c r="GG62">
        <v>306057</v>
      </c>
      <c r="GH62">
        <v>301605</v>
      </c>
      <c r="GI62">
        <v>276328</v>
      </c>
      <c r="GJ62">
        <v>218854</v>
      </c>
      <c r="GK62" s="2">
        <v>220928</v>
      </c>
      <c r="GL62" s="1">
        <v>234140</v>
      </c>
      <c r="GM62" s="1">
        <v>191468</v>
      </c>
      <c r="GN62" s="1">
        <v>244737</v>
      </c>
      <c r="GO62" s="4">
        <f t="shared" si="18"/>
        <v>7.9168332666933225E-2</v>
      </c>
      <c r="GP62" s="4">
        <f t="shared" si="19"/>
        <v>0.1586070713481923</v>
      </c>
      <c r="GQ62" s="4">
        <f t="shared" si="20"/>
        <v>0.72653915395651891</v>
      </c>
      <c r="GR62" s="1"/>
      <c r="GS62" s="1"/>
      <c r="GT62" s="1"/>
      <c r="GU62" s="1"/>
      <c r="GV62" s="1"/>
      <c r="GW62" s="1"/>
      <c r="GX62" s="1"/>
      <c r="GY62" s="1"/>
    </row>
    <row r="63" spans="1:207" ht="12.75" customHeight="1" x14ac:dyDescent="0.25">
      <c r="A63" s="1">
        <v>8061</v>
      </c>
      <c r="B63" s="1" t="s">
        <v>169</v>
      </c>
      <c r="C63" s="33">
        <v>4</v>
      </c>
      <c r="D63" s="33">
        <v>3</v>
      </c>
      <c r="E63" s="33">
        <v>4</v>
      </c>
      <c r="F63" s="22">
        <v>6</v>
      </c>
      <c r="G63" s="22">
        <v>6</v>
      </c>
      <c r="H63" s="22">
        <v>2</v>
      </c>
      <c r="I63">
        <v>5</v>
      </c>
      <c r="J63">
        <v>4</v>
      </c>
      <c r="K63">
        <v>6</v>
      </c>
      <c r="L63">
        <v>0</v>
      </c>
      <c r="M63">
        <v>4</v>
      </c>
      <c r="N63" s="2">
        <v>5</v>
      </c>
      <c r="O63" s="2">
        <v>3</v>
      </c>
      <c r="P63" s="1">
        <v>4</v>
      </c>
      <c r="Q63" s="1">
        <v>1</v>
      </c>
      <c r="R63" s="1">
        <v>0</v>
      </c>
      <c r="S63" s="1">
        <v>3</v>
      </c>
      <c r="T63" s="1">
        <v>0</v>
      </c>
      <c r="U63" s="1">
        <v>0</v>
      </c>
      <c r="V63" s="1">
        <v>2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4">
        <f t="shared" si="0"/>
        <v>0.33333333333333331</v>
      </c>
      <c r="AL63" s="4">
        <f t="shared" si="1"/>
        <v>1</v>
      </c>
      <c r="AM63" s="4">
        <f t="shared" si="2"/>
        <v>0</v>
      </c>
      <c r="AN63" s="33">
        <v>236000</v>
      </c>
      <c r="AO63" s="33">
        <v>213000</v>
      </c>
      <c r="AP63" s="33">
        <v>211450</v>
      </c>
      <c r="AQ63" s="24">
        <v>206500</v>
      </c>
      <c r="AR63" s="24">
        <v>178000</v>
      </c>
      <c r="AS63" s="24">
        <v>205000</v>
      </c>
      <c r="AT63">
        <v>226000</v>
      </c>
      <c r="AU63">
        <v>192500</v>
      </c>
      <c r="AV63">
        <v>195000</v>
      </c>
      <c r="AW63">
        <v>0</v>
      </c>
      <c r="AX63">
        <v>158850</v>
      </c>
      <c r="AY63" s="2">
        <v>120000</v>
      </c>
      <c r="AZ63" s="2">
        <v>170000</v>
      </c>
      <c r="BA63" s="1">
        <v>14750</v>
      </c>
      <c r="BB63" s="1">
        <v>90900</v>
      </c>
      <c r="BC63" s="1">
        <v>0</v>
      </c>
      <c r="BD63" s="5">
        <v>140000</v>
      </c>
      <c r="BE63" s="5">
        <v>0</v>
      </c>
      <c r="BF63" s="1">
        <v>307500</v>
      </c>
      <c r="BG63" s="1">
        <v>307500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4">
        <f t="shared" si="3"/>
        <v>0.107981220657277</v>
      </c>
      <c r="BR63" s="4">
        <f t="shared" si="4"/>
        <v>0.15121951219512195</v>
      </c>
      <c r="BS63" s="4">
        <f t="shared" si="5"/>
        <v>0.48567831287378027</v>
      </c>
      <c r="BT63" s="33">
        <v>230500</v>
      </c>
      <c r="BU63" s="33">
        <v>242000</v>
      </c>
      <c r="BV63" s="33">
        <v>210350</v>
      </c>
      <c r="BW63" s="24">
        <v>215166</v>
      </c>
      <c r="BX63" s="24">
        <v>180483</v>
      </c>
      <c r="BY63" s="24">
        <v>205000</v>
      </c>
      <c r="BZ63">
        <v>224400</v>
      </c>
      <c r="CA63">
        <v>190250</v>
      </c>
      <c r="CB63">
        <v>186583</v>
      </c>
      <c r="CC63">
        <v>0</v>
      </c>
      <c r="CD63">
        <v>193550</v>
      </c>
      <c r="CE63" s="2">
        <v>128980</v>
      </c>
      <c r="CF63" s="1">
        <v>138966</v>
      </c>
      <c r="CG63" s="1">
        <v>36475</v>
      </c>
      <c r="CH63" s="1">
        <v>90900</v>
      </c>
      <c r="CI63" s="1">
        <v>0</v>
      </c>
      <c r="CJ63" s="1">
        <v>128666</v>
      </c>
      <c r="CK63" s="5">
        <v>0</v>
      </c>
      <c r="CL63" s="1">
        <v>307500</v>
      </c>
      <c r="CM63" s="1">
        <v>307500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4">
        <f t="shared" si="6"/>
        <v>-4.7520661157024795E-2</v>
      </c>
      <c r="DC63" s="4">
        <f t="shared" si="7"/>
        <v>0.12439024390243902</v>
      </c>
      <c r="DD63" s="4">
        <f t="shared" si="8"/>
        <v>0.19090674244381298</v>
      </c>
      <c r="DE63" s="33">
        <v>96</v>
      </c>
      <c r="DF63" s="33">
        <v>129</v>
      </c>
      <c r="DG63" s="33">
        <v>52</v>
      </c>
      <c r="DH63" s="22">
        <v>50</v>
      </c>
      <c r="DI63" s="22">
        <v>60</v>
      </c>
      <c r="DJ63" s="22">
        <v>13</v>
      </c>
      <c r="DK63">
        <v>76</v>
      </c>
      <c r="DL63">
        <v>86</v>
      </c>
      <c r="DM63">
        <v>54</v>
      </c>
      <c r="DN63">
        <v>0</v>
      </c>
      <c r="DO63">
        <v>88</v>
      </c>
      <c r="DP63" s="2">
        <v>162</v>
      </c>
      <c r="DQ63" s="1">
        <v>344</v>
      </c>
      <c r="DR63" s="1">
        <v>204</v>
      </c>
      <c r="DS63" s="1">
        <v>161</v>
      </c>
      <c r="DT63" s="1">
        <v>0</v>
      </c>
      <c r="DU63" s="1">
        <v>279</v>
      </c>
      <c r="DV63" s="5">
        <v>0</v>
      </c>
      <c r="DW63" s="1">
        <v>0</v>
      </c>
      <c r="DX63" s="1">
        <v>61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4">
        <f t="shared" si="9"/>
        <v>-0.2558139534883721</v>
      </c>
      <c r="EN63" s="4">
        <f t="shared" si="10"/>
        <v>6.384615384615385</v>
      </c>
      <c r="EO63" s="4">
        <f t="shared" si="11"/>
        <v>9.0909090909090912E-2</v>
      </c>
      <c r="EP63" s="33">
        <v>7</v>
      </c>
      <c r="EQ63" s="33">
        <v>11</v>
      </c>
      <c r="ER63" s="33">
        <v>5</v>
      </c>
      <c r="ES63" s="22">
        <v>5</v>
      </c>
      <c r="ET63" s="22">
        <v>4</v>
      </c>
      <c r="EU63" s="22">
        <v>7</v>
      </c>
      <c r="EV63">
        <v>4</v>
      </c>
      <c r="EW63">
        <v>7</v>
      </c>
      <c r="EX63">
        <v>5</v>
      </c>
      <c r="EY63">
        <v>3</v>
      </c>
      <c r="EZ63">
        <v>2</v>
      </c>
      <c r="FA63">
        <v>3</v>
      </c>
      <c r="FB63" s="1">
        <v>10</v>
      </c>
      <c r="FC63" s="1">
        <v>2</v>
      </c>
      <c r="FD63" s="1">
        <v>5</v>
      </c>
      <c r="FE63" s="4">
        <f t="shared" si="12"/>
        <v>-0.36363636363636365</v>
      </c>
      <c r="FF63" s="4">
        <f t="shared" si="13"/>
        <v>0</v>
      </c>
      <c r="FG63" s="4">
        <f t="shared" si="14"/>
        <v>2.5</v>
      </c>
      <c r="FH63" s="33">
        <v>249900</v>
      </c>
      <c r="FI63" s="33">
        <v>212500</v>
      </c>
      <c r="FJ63" s="33">
        <v>216900</v>
      </c>
      <c r="FK63" s="24">
        <v>190000</v>
      </c>
      <c r="FL63" s="24">
        <v>194200</v>
      </c>
      <c r="FM63" s="24">
        <v>179000</v>
      </c>
      <c r="FN63">
        <v>174450</v>
      </c>
      <c r="FO63">
        <v>179900</v>
      </c>
      <c r="FP63">
        <v>184900</v>
      </c>
      <c r="FQ63">
        <v>199900</v>
      </c>
      <c r="FR63">
        <v>122400</v>
      </c>
      <c r="FS63" s="2">
        <v>124900</v>
      </c>
      <c r="FT63" s="1">
        <v>107450</v>
      </c>
      <c r="FU63" s="1">
        <v>102700</v>
      </c>
      <c r="FV63" s="1">
        <v>85000</v>
      </c>
      <c r="FW63" s="4">
        <f t="shared" si="15"/>
        <v>0.17599999999999999</v>
      </c>
      <c r="FX63" s="4">
        <f t="shared" si="16"/>
        <v>0.39608938547486033</v>
      </c>
      <c r="FY63" s="4">
        <f t="shared" si="17"/>
        <v>1.0416666666666667</v>
      </c>
      <c r="FZ63" s="33">
        <v>229925</v>
      </c>
      <c r="GA63" s="33">
        <v>242967</v>
      </c>
      <c r="GB63" s="33">
        <v>214950</v>
      </c>
      <c r="GC63" s="24">
        <v>219150</v>
      </c>
      <c r="GD63" s="24">
        <v>185600</v>
      </c>
      <c r="GE63" s="24">
        <v>209950</v>
      </c>
      <c r="GF63">
        <v>229160</v>
      </c>
      <c r="GG63">
        <v>192575</v>
      </c>
      <c r="GH63">
        <v>193416</v>
      </c>
      <c r="GI63">
        <v>0</v>
      </c>
      <c r="GJ63">
        <v>197450</v>
      </c>
      <c r="GK63" s="2">
        <v>133140</v>
      </c>
      <c r="GL63" s="1">
        <v>159633</v>
      </c>
      <c r="GM63" s="1">
        <v>44025</v>
      </c>
      <c r="GN63" s="1">
        <v>90900</v>
      </c>
      <c r="GO63" s="4">
        <f t="shared" si="18"/>
        <v>-5.3678071507653302E-2</v>
      </c>
      <c r="GP63" s="4">
        <f t="shared" si="19"/>
        <v>9.5141700404858295E-2</v>
      </c>
      <c r="GQ63" s="4">
        <f t="shared" si="20"/>
        <v>0.16447201823246391</v>
      </c>
      <c r="GR63" s="1"/>
      <c r="GS63" s="1"/>
      <c r="GT63" s="1"/>
      <c r="GU63" s="1"/>
      <c r="GV63" s="1"/>
      <c r="GW63" s="1"/>
      <c r="GX63" s="1"/>
      <c r="GY63" s="1"/>
    </row>
    <row r="64" spans="1:207" ht="12.75" customHeight="1" x14ac:dyDescent="0.25">
      <c r="A64" s="1">
        <v>8062</v>
      </c>
      <c r="B64" s="1" t="s">
        <v>170</v>
      </c>
      <c r="C64" s="33">
        <v>5</v>
      </c>
      <c r="D64" s="33">
        <v>1</v>
      </c>
      <c r="E64" s="33">
        <v>4</v>
      </c>
      <c r="F64" s="22">
        <v>5</v>
      </c>
      <c r="G64" s="22">
        <v>4</v>
      </c>
      <c r="H64" s="22">
        <v>0</v>
      </c>
      <c r="I64">
        <v>1</v>
      </c>
      <c r="J64">
        <v>4</v>
      </c>
      <c r="K64">
        <v>7</v>
      </c>
      <c r="L64">
        <v>2</v>
      </c>
      <c r="M64">
        <v>6</v>
      </c>
      <c r="N64" s="2">
        <v>3</v>
      </c>
      <c r="O64" s="2">
        <v>7</v>
      </c>
      <c r="P64" s="1">
        <v>7</v>
      </c>
      <c r="Q64" s="1">
        <v>5</v>
      </c>
      <c r="R64" s="1">
        <v>3</v>
      </c>
      <c r="S64" s="1">
        <v>1</v>
      </c>
      <c r="T64" s="1">
        <v>0</v>
      </c>
      <c r="U64" s="1">
        <v>3</v>
      </c>
      <c r="V64" s="1">
        <v>3</v>
      </c>
      <c r="W64" s="1">
        <v>8</v>
      </c>
      <c r="X64" s="1">
        <v>5</v>
      </c>
      <c r="Y64" s="1">
        <v>7</v>
      </c>
      <c r="Z64" s="1">
        <v>6</v>
      </c>
      <c r="AA64" s="1">
        <v>9</v>
      </c>
      <c r="AB64" s="1">
        <v>2</v>
      </c>
      <c r="AC64" s="1">
        <v>7</v>
      </c>
      <c r="AD64" s="1">
        <v>6</v>
      </c>
      <c r="AE64" s="1">
        <v>2</v>
      </c>
      <c r="AF64" s="1">
        <v>2</v>
      </c>
      <c r="AG64" s="1">
        <v>2</v>
      </c>
      <c r="AH64" s="1">
        <v>4</v>
      </c>
      <c r="AI64" s="1">
        <v>1</v>
      </c>
      <c r="AJ64" s="1">
        <v>1</v>
      </c>
      <c r="AK64" s="4">
        <f t="shared" si="0"/>
        <v>4</v>
      </c>
      <c r="AL64" s="4" t="e">
        <f t="shared" si="1"/>
        <v>#DIV/0!</v>
      </c>
      <c r="AM64" s="4">
        <f t="shared" si="2"/>
        <v>-0.16666666666666666</v>
      </c>
      <c r="AN64" s="33">
        <v>149900</v>
      </c>
      <c r="AO64" s="33">
        <v>200000</v>
      </c>
      <c r="AP64" s="33">
        <v>227500</v>
      </c>
      <c r="AQ64" s="24">
        <v>143000</v>
      </c>
      <c r="AR64" s="24">
        <v>134250</v>
      </c>
      <c r="AS64" s="24">
        <v>0</v>
      </c>
      <c r="AT64">
        <v>142000</v>
      </c>
      <c r="AU64">
        <v>85500</v>
      </c>
      <c r="AV64">
        <v>86000</v>
      </c>
      <c r="AW64">
        <v>125000</v>
      </c>
      <c r="AX64">
        <v>70000</v>
      </c>
      <c r="AY64" s="2">
        <v>109000</v>
      </c>
      <c r="AZ64" s="2">
        <v>45900</v>
      </c>
      <c r="BA64" s="1">
        <v>54000</v>
      </c>
      <c r="BB64" s="1">
        <v>70000</v>
      </c>
      <c r="BC64" s="1">
        <v>112500</v>
      </c>
      <c r="BD64" s="5">
        <v>52900</v>
      </c>
      <c r="BE64" s="5">
        <v>0</v>
      </c>
      <c r="BF64" s="1">
        <v>155000</v>
      </c>
      <c r="BG64" s="1">
        <v>146500</v>
      </c>
      <c r="BH64" s="1">
        <v>131500</v>
      </c>
      <c r="BI64" s="1">
        <v>124000</v>
      </c>
      <c r="BJ64" s="1">
        <v>117000</v>
      </c>
      <c r="BK64" s="1">
        <v>105500</v>
      </c>
      <c r="BL64" s="1">
        <v>88000</v>
      </c>
      <c r="BM64" s="1">
        <v>74500</v>
      </c>
      <c r="BN64" s="1">
        <v>71000</v>
      </c>
      <c r="BO64" s="1">
        <v>73500</v>
      </c>
      <c r="BP64" s="1">
        <v>52500</v>
      </c>
      <c r="BQ64" s="4">
        <f t="shared" si="3"/>
        <v>-0.2505</v>
      </c>
      <c r="BR64" s="4" t="e">
        <f t="shared" si="4"/>
        <v>#DIV/0!</v>
      </c>
      <c r="BS64" s="4">
        <f t="shared" si="5"/>
        <v>1.1414285714285715</v>
      </c>
      <c r="BT64" s="33">
        <v>156835</v>
      </c>
      <c r="BU64" s="33">
        <v>200000</v>
      </c>
      <c r="BV64" s="33">
        <v>220875</v>
      </c>
      <c r="BW64" s="24">
        <v>146960</v>
      </c>
      <c r="BX64" s="24">
        <v>133475</v>
      </c>
      <c r="BY64" s="24">
        <v>0</v>
      </c>
      <c r="BZ64">
        <v>142000</v>
      </c>
      <c r="CA64">
        <v>84625</v>
      </c>
      <c r="CB64">
        <v>90828</v>
      </c>
      <c r="CC64">
        <v>125000</v>
      </c>
      <c r="CD64">
        <v>74500</v>
      </c>
      <c r="CE64" s="2">
        <v>106000</v>
      </c>
      <c r="CF64" s="1">
        <v>55985</v>
      </c>
      <c r="CG64" s="1">
        <v>67257</v>
      </c>
      <c r="CH64" s="1">
        <v>64900</v>
      </c>
      <c r="CI64" s="1">
        <v>121500</v>
      </c>
      <c r="CJ64" s="1">
        <v>52900</v>
      </c>
      <c r="CK64" s="5">
        <v>0</v>
      </c>
      <c r="CL64" s="1">
        <v>153300</v>
      </c>
      <c r="CM64" s="1">
        <v>151433</v>
      </c>
      <c r="CN64" s="1">
        <v>132236</v>
      </c>
      <c r="CO64" s="1">
        <v>127900</v>
      </c>
      <c r="CP64" s="1">
        <v>106642</v>
      </c>
      <c r="CQ64" s="1">
        <v>100650</v>
      </c>
      <c r="CR64" s="1">
        <v>89611</v>
      </c>
      <c r="CS64" s="1">
        <v>74500</v>
      </c>
      <c r="CT64" s="1">
        <v>66928</v>
      </c>
      <c r="CU64" s="1">
        <v>73333</v>
      </c>
      <c r="CV64" s="1">
        <v>52500</v>
      </c>
      <c r="CW64" s="1">
        <v>58750</v>
      </c>
      <c r="CX64" s="1">
        <v>66000</v>
      </c>
      <c r="CY64" s="1">
        <v>76625</v>
      </c>
      <c r="CZ64" s="1">
        <v>46000</v>
      </c>
      <c r="DA64" s="1">
        <v>68000</v>
      </c>
      <c r="DB64" s="4">
        <f t="shared" si="6"/>
        <v>-0.21582499999999999</v>
      </c>
      <c r="DC64" s="4" t="e">
        <f t="shared" si="7"/>
        <v>#DIV/0!</v>
      </c>
      <c r="DD64" s="4">
        <f t="shared" si="8"/>
        <v>1.1051677852348993</v>
      </c>
      <c r="DE64" s="33">
        <v>79</v>
      </c>
      <c r="DF64" s="33">
        <v>6</v>
      </c>
      <c r="DG64" s="33">
        <v>8</v>
      </c>
      <c r="DH64" s="22">
        <v>9</v>
      </c>
      <c r="DI64" s="22">
        <v>13</v>
      </c>
      <c r="DJ64" s="22">
        <v>0</v>
      </c>
      <c r="DK64">
        <v>9</v>
      </c>
      <c r="DL64">
        <v>65</v>
      </c>
      <c r="DM64">
        <v>45</v>
      </c>
      <c r="DN64">
        <v>40</v>
      </c>
      <c r="DO64">
        <v>61</v>
      </c>
      <c r="DP64" s="2">
        <v>70</v>
      </c>
      <c r="DQ64" s="1">
        <v>46</v>
      </c>
      <c r="DR64" s="1">
        <v>82</v>
      </c>
      <c r="DS64" s="1">
        <v>155</v>
      </c>
      <c r="DT64" s="1">
        <v>207</v>
      </c>
      <c r="DU64" s="1">
        <v>33</v>
      </c>
      <c r="DV64" s="5">
        <v>0</v>
      </c>
      <c r="DW64" s="1">
        <v>83</v>
      </c>
      <c r="DX64" s="1">
        <v>135</v>
      </c>
      <c r="DY64" s="1">
        <v>34</v>
      </c>
      <c r="DZ64" s="1">
        <v>20</v>
      </c>
      <c r="EA64" s="1">
        <v>33</v>
      </c>
      <c r="EB64" s="1">
        <v>10</v>
      </c>
      <c r="EC64" s="1">
        <v>54</v>
      </c>
      <c r="ED64" s="1">
        <v>25</v>
      </c>
      <c r="EE64" s="1">
        <v>35</v>
      </c>
      <c r="EF64" s="1">
        <v>28</v>
      </c>
      <c r="EG64" s="1">
        <v>86</v>
      </c>
      <c r="EH64" s="1">
        <v>35</v>
      </c>
      <c r="EI64" s="1">
        <v>56</v>
      </c>
      <c r="EJ64" s="1">
        <v>35</v>
      </c>
      <c r="EK64" s="1">
        <v>56</v>
      </c>
      <c r="EL64" s="1">
        <v>6</v>
      </c>
      <c r="EM64" s="4">
        <f t="shared" si="9"/>
        <v>12.166666666666666</v>
      </c>
      <c r="EN64" s="4" t="e">
        <f t="shared" si="10"/>
        <v>#DIV/0!</v>
      </c>
      <c r="EO64" s="4">
        <f t="shared" si="11"/>
        <v>0.29508196721311475</v>
      </c>
      <c r="EP64" s="33">
        <v>5</v>
      </c>
      <c r="EQ64" s="33">
        <v>3</v>
      </c>
      <c r="ER64" s="33">
        <v>9</v>
      </c>
      <c r="ES64" s="22">
        <v>2</v>
      </c>
      <c r="ET64" s="22">
        <v>3</v>
      </c>
      <c r="EU64" s="22">
        <v>2</v>
      </c>
      <c r="EV64">
        <v>10</v>
      </c>
      <c r="EW64">
        <v>8</v>
      </c>
      <c r="EX64">
        <v>6</v>
      </c>
      <c r="EY64">
        <v>6</v>
      </c>
      <c r="EZ64">
        <v>2</v>
      </c>
      <c r="FA64">
        <v>3</v>
      </c>
      <c r="FB64" s="1">
        <v>8</v>
      </c>
      <c r="FC64" s="1">
        <v>5</v>
      </c>
      <c r="FD64" s="1">
        <v>8</v>
      </c>
      <c r="FE64" s="4">
        <f t="shared" si="12"/>
        <v>0.66666666666666663</v>
      </c>
      <c r="FF64" s="4">
        <f t="shared" si="13"/>
        <v>1.5</v>
      </c>
      <c r="FG64" s="4">
        <f t="shared" si="14"/>
        <v>1.5</v>
      </c>
      <c r="FH64" s="33">
        <v>149900</v>
      </c>
      <c r="FI64" s="33">
        <v>185000</v>
      </c>
      <c r="FJ64" s="33">
        <v>170000</v>
      </c>
      <c r="FK64" s="24">
        <v>155000</v>
      </c>
      <c r="FL64" s="24">
        <v>139999</v>
      </c>
      <c r="FM64" s="24">
        <v>111950</v>
      </c>
      <c r="FN64">
        <v>137450</v>
      </c>
      <c r="FO64">
        <v>87000</v>
      </c>
      <c r="FP64">
        <v>88250</v>
      </c>
      <c r="FQ64">
        <v>82499</v>
      </c>
      <c r="FR64">
        <v>83400</v>
      </c>
      <c r="FS64" s="2">
        <v>48999</v>
      </c>
      <c r="FT64" s="1">
        <v>43449</v>
      </c>
      <c r="FU64" s="1">
        <v>64000</v>
      </c>
      <c r="FV64" s="1">
        <v>66200</v>
      </c>
      <c r="FW64" s="4">
        <f t="shared" si="15"/>
        <v>-0.18972972972972973</v>
      </c>
      <c r="FX64" s="4">
        <f t="shared" si="16"/>
        <v>0.33899062081286291</v>
      </c>
      <c r="FY64" s="4">
        <f t="shared" si="17"/>
        <v>0.79736211031175064</v>
      </c>
      <c r="FZ64" s="33">
        <v>156920</v>
      </c>
      <c r="GA64" s="33">
        <v>179900</v>
      </c>
      <c r="GB64" s="33">
        <v>220725</v>
      </c>
      <c r="GC64" s="24">
        <v>146920</v>
      </c>
      <c r="GD64" s="24">
        <v>134575</v>
      </c>
      <c r="GE64" s="24">
        <v>0</v>
      </c>
      <c r="GF64">
        <v>145000</v>
      </c>
      <c r="GG64">
        <v>89850</v>
      </c>
      <c r="GH64">
        <v>95000</v>
      </c>
      <c r="GI64">
        <v>129900</v>
      </c>
      <c r="GJ64">
        <v>76366</v>
      </c>
      <c r="GK64" s="2">
        <v>121300</v>
      </c>
      <c r="GL64" s="1">
        <v>58871</v>
      </c>
      <c r="GM64" s="1">
        <v>70171</v>
      </c>
      <c r="GN64" s="1">
        <v>65240</v>
      </c>
      <c r="GO64" s="4">
        <f t="shared" si="18"/>
        <v>-0.12773763201778765</v>
      </c>
      <c r="GP64" s="4" t="e">
        <f t="shared" si="19"/>
        <v>#DIV/0!</v>
      </c>
      <c r="GQ64" s="4">
        <f t="shared" si="20"/>
        <v>1.0548411596783909</v>
      </c>
      <c r="GR64" s="1"/>
      <c r="GS64" s="1"/>
      <c r="GT64" s="1"/>
      <c r="GU64" s="1"/>
      <c r="GV64" s="1"/>
      <c r="GW64" s="1"/>
      <c r="GX64" s="1"/>
      <c r="GY64" s="1"/>
    </row>
    <row r="65" spans="1:207" ht="12.75" customHeight="1" x14ac:dyDescent="0.25">
      <c r="A65" s="1">
        <v>8063</v>
      </c>
      <c r="B65" s="1" t="s">
        <v>171</v>
      </c>
      <c r="C65" s="33">
        <v>0</v>
      </c>
      <c r="D65" s="33">
        <v>0</v>
      </c>
      <c r="E65" s="33">
        <v>0</v>
      </c>
      <c r="F65" s="22">
        <v>0</v>
      </c>
      <c r="G65" s="22">
        <v>0</v>
      </c>
      <c r="H65" s="22">
        <v>0</v>
      </c>
      <c r="I65">
        <v>0</v>
      </c>
      <c r="J65">
        <v>0</v>
      </c>
      <c r="K65">
        <v>0</v>
      </c>
      <c r="L65">
        <v>0</v>
      </c>
      <c r="M65">
        <v>0</v>
      </c>
      <c r="N65" s="2">
        <v>0</v>
      </c>
      <c r="O65" s="2">
        <v>1</v>
      </c>
      <c r="P65" s="1">
        <v>1</v>
      </c>
      <c r="Q65" s="1">
        <v>0</v>
      </c>
      <c r="R65" s="1">
        <v>0</v>
      </c>
      <c r="S65" s="1">
        <v>0</v>
      </c>
      <c r="T65" s="1">
        <v>1</v>
      </c>
      <c r="U65" s="1">
        <v>0</v>
      </c>
      <c r="V65" s="1">
        <v>1</v>
      </c>
      <c r="W65" s="1">
        <v>1</v>
      </c>
      <c r="X65" s="1">
        <v>2</v>
      </c>
      <c r="Y65" s="1">
        <v>0</v>
      </c>
      <c r="Z65" s="1">
        <v>0</v>
      </c>
      <c r="AA65" s="1">
        <v>1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4" t="e">
        <f t="shared" si="0"/>
        <v>#DIV/0!</v>
      </c>
      <c r="AL65" s="4" t="e">
        <f t="shared" si="1"/>
        <v>#DIV/0!</v>
      </c>
      <c r="AM65" s="4" t="e">
        <f t="shared" si="2"/>
        <v>#DIV/0!</v>
      </c>
      <c r="AN65" s="33">
        <v>0</v>
      </c>
      <c r="AO65" s="33">
        <v>0</v>
      </c>
      <c r="AP65" s="33">
        <v>0</v>
      </c>
      <c r="AQ65" s="24">
        <v>0</v>
      </c>
      <c r="AR65" s="24">
        <v>0</v>
      </c>
      <c r="AS65" s="24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 s="2">
        <v>0</v>
      </c>
      <c r="AZ65" s="2">
        <v>25000</v>
      </c>
      <c r="BA65" s="1">
        <v>30000</v>
      </c>
      <c r="BB65" s="1">
        <v>0</v>
      </c>
      <c r="BC65" s="1">
        <v>0</v>
      </c>
      <c r="BD65" s="5">
        <v>0</v>
      </c>
      <c r="BE65" s="5">
        <v>37500</v>
      </c>
      <c r="BF65" s="1">
        <v>132000</v>
      </c>
      <c r="BG65" s="1">
        <v>132000</v>
      </c>
      <c r="BH65" s="1">
        <v>0</v>
      </c>
      <c r="BI65" s="1">
        <v>80000</v>
      </c>
      <c r="BJ65" s="1">
        <v>0</v>
      </c>
      <c r="BK65" s="1">
        <v>0</v>
      </c>
      <c r="BL65" s="1">
        <v>64000</v>
      </c>
      <c r="BM65" s="1">
        <v>0</v>
      </c>
      <c r="BN65" s="1">
        <v>0</v>
      </c>
      <c r="BO65" s="1">
        <v>0</v>
      </c>
      <c r="BP65" s="1">
        <v>0</v>
      </c>
      <c r="BQ65" s="4" t="e">
        <f t="shared" si="3"/>
        <v>#DIV/0!</v>
      </c>
      <c r="BR65" s="4" t="e">
        <f t="shared" si="4"/>
        <v>#DIV/0!</v>
      </c>
      <c r="BS65" s="4" t="e">
        <f t="shared" si="5"/>
        <v>#DIV/0!</v>
      </c>
      <c r="BT65" s="33">
        <v>0</v>
      </c>
      <c r="BU65" s="33">
        <v>0</v>
      </c>
      <c r="BV65" s="33">
        <v>0</v>
      </c>
      <c r="BW65" s="24">
        <v>0</v>
      </c>
      <c r="BX65" s="24">
        <v>0</v>
      </c>
      <c r="BY65" s="24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 s="2">
        <v>0</v>
      </c>
      <c r="CF65" s="1">
        <v>25000</v>
      </c>
      <c r="CG65" s="1">
        <v>30000</v>
      </c>
      <c r="CH65" s="1">
        <v>0</v>
      </c>
      <c r="CI65" s="1">
        <v>0</v>
      </c>
      <c r="CJ65" s="1">
        <v>0</v>
      </c>
      <c r="CK65" s="5">
        <v>37500</v>
      </c>
      <c r="CL65" s="1">
        <v>132000</v>
      </c>
      <c r="CM65" s="1">
        <v>132000</v>
      </c>
      <c r="CN65" s="1">
        <v>109000</v>
      </c>
      <c r="CO65" s="1">
        <v>80000</v>
      </c>
      <c r="CP65" s="1">
        <v>0</v>
      </c>
      <c r="CQ65" s="1">
        <v>0</v>
      </c>
      <c r="CR65" s="1">
        <v>64000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4" t="e">
        <f t="shared" si="6"/>
        <v>#DIV/0!</v>
      </c>
      <c r="DC65" s="4" t="e">
        <f t="shared" si="7"/>
        <v>#DIV/0!</v>
      </c>
      <c r="DD65" s="4" t="e">
        <f t="shared" si="8"/>
        <v>#DIV/0!</v>
      </c>
      <c r="DE65" s="33">
        <v>0</v>
      </c>
      <c r="DF65" s="33">
        <v>0</v>
      </c>
      <c r="DG65" s="33">
        <v>0</v>
      </c>
      <c r="DH65" s="22">
        <v>0</v>
      </c>
      <c r="DI65" s="22">
        <v>0</v>
      </c>
      <c r="DJ65" s="22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 s="2">
        <v>0</v>
      </c>
      <c r="DQ65" s="1">
        <v>20</v>
      </c>
      <c r="DR65" s="1">
        <v>797</v>
      </c>
      <c r="DS65" s="1">
        <v>0</v>
      </c>
      <c r="DT65" s="1">
        <v>0</v>
      </c>
      <c r="DU65" s="1">
        <v>0</v>
      </c>
      <c r="DV65" s="5">
        <v>126</v>
      </c>
      <c r="DW65" s="1">
        <v>0</v>
      </c>
      <c r="DX65" s="1">
        <v>7</v>
      </c>
      <c r="DY65" s="1">
        <v>28</v>
      </c>
      <c r="DZ65" s="1">
        <v>216</v>
      </c>
      <c r="EA65" s="1">
        <v>0</v>
      </c>
      <c r="EB65" s="1">
        <v>0</v>
      </c>
      <c r="EC65" s="1">
        <v>106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4" t="e">
        <f t="shared" si="9"/>
        <v>#DIV/0!</v>
      </c>
      <c r="EN65" s="4" t="e">
        <f t="shared" si="10"/>
        <v>#DIV/0!</v>
      </c>
      <c r="EO65" s="4" t="e">
        <f t="shared" si="11"/>
        <v>#DIV/0!</v>
      </c>
      <c r="EP65" s="33">
        <v>0</v>
      </c>
      <c r="EQ65" s="33">
        <v>0</v>
      </c>
      <c r="ER65" s="33">
        <v>0</v>
      </c>
      <c r="ES65" s="22">
        <v>0</v>
      </c>
      <c r="ET65" s="22">
        <v>2</v>
      </c>
      <c r="EU65" s="22">
        <v>0</v>
      </c>
      <c r="EV65">
        <v>2</v>
      </c>
      <c r="EW65">
        <v>1</v>
      </c>
      <c r="EX65">
        <v>0</v>
      </c>
      <c r="EY65">
        <v>1</v>
      </c>
      <c r="EZ65">
        <v>0</v>
      </c>
      <c r="FA65">
        <v>2</v>
      </c>
      <c r="FB65" s="1">
        <v>1</v>
      </c>
      <c r="FC65" s="1">
        <v>1</v>
      </c>
      <c r="FD65" s="1">
        <v>1</v>
      </c>
      <c r="FE65" s="4" t="e">
        <f t="shared" si="12"/>
        <v>#DIV/0!</v>
      </c>
      <c r="FF65" s="4" t="e">
        <f t="shared" si="13"/>
        <v>#DIV/0!</v>
      </c>
      <c r="FG65" s="4" t="e">
        <f t="shared" si="14"/>
        <v>#DIV/0!</v>
      </c>
      <c r="FH65" s="33">
        <v>0</v>
      </c>
      <c r="FI65" s="33">
        <v>0</v>
      </c>
      <c r="FJ65" s="33">
        <v>0</v>
      </c>
      <c r="FK65" s="24">
        <v>0</v>
      </c>
      <c r="FL65" s="24">
        <v>105000</v>
      </c>
      <c r="FM65" s="24">
        <v>0</v>
      </c>
      <c r="FN65">
        <v>70000</v>
      </c>
      <c r="FO65">
        <v>69000</v>
      </c>
      <c r="FP65">
        <v>0</v>
      </c>
      <c r="FQ65">
        <v>144900</v>
      </c>
      <c r="FR65">
        <v>0</v>
      </c>
      <c r="FS65" s="2">
        <v>39950</v>
      </c>
      <c r="FT65" s="1">
        <v>40000</v>
      </c>
      <c r="FU65" s="1">
        <v>55000</v>
      </c>
      <c r="FV65" s="1">
        <v>35000</v>
      </c>
      <c r="FW65" s="4" t="e">
        <f t="shared" si="15"/>
        <v>#DIV/0!</v>
      </c>
      <c r="FX65" s="4" t="e">
        <f t="shared" si="16"/>
        <v>#DIV/0!</v>
      </c>
      <c r="FY65" s="4" t="e">
        <f t="shared" si="17"/>
        <v>#DIV/0!</v>
      </c>
      <c r="FZ65" s="33">
        <v>0</v>
      </c>
      <c r="GA65" s="33">
        <v>0</v>
      </c>
      <c r="GB65" s="33">
        <v>0</v>
      </c>
      <c r="GC65" s="24">
        <v>0</v>
      </c>
      <c r="GD65" s="24">
        <v>0</v>
      </c>
      <c r="GE65" s="24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 s="2">
        <v>0</v>
      </c>
      <c r="GL65" s="1">
        <v>30000</v>
      </c>
      <c r="GM65" s="1">
        <v>35000</v>
      </c>
      <c r="GN65" s="1">
        <v>0</v>
      </c>
      <c r="GO65" s="4" t="e">
        <f t="shared" si="18"/>
        <v>#DIV/0!</v>
      </c>
      <c r="GP65" s="4" t="e">
        <f t="shared" si="19"/>
        <v>#DIV/0!</v>
      </c>
      <c r="GQ65" s="4" t="e">
        <f t="shared" si="20"/>
        <v>#DIV/0!</v>
      </c>
      <c r="GR65" s="1"/>
      <c r="GS65" s="1"/>
      <c r="GT65" s="1"/>
      <c r="GU65" s="1"/>
      <c r="GV65" s="1"/>
      <c r="GW65" s="1"/>
      <c r="GX65" s="1"/>
      <c r="GY65" s="1"/>
    </row>
    <row r="66" spans="1:207" ht="12.75" customHeight="1" x14ac:dyDescent="0.25">
      <c r="A66" s="1">
        <v>8064</v>
      </c>
      <c r="B66" s="1" t="s">
        <v>172</v>
      </c>
      <c r="C66" s="33">
        <v>20</v>
      </c>
      <c r="D66" s="33">
        <v>16</v>
      </c>
      <c r="E66" s="33">
        <v>17</v>
      </c>
      <c r="F66" s="22">
        <v>18</v>
      </c>
      <c r="G66" s="22">
        <v>23</v>
      </c>
      <c r="H66" s="22">
        <v>12</v>
      </c>
      <c r="I66">
        <v>16</v>
      </c>
      <c r="J66">
        <v>23</v>
      </c>
      <c r="K66">
        <v>15</v>
      </c>
      <c r="L66">
        <v>18</v>
      </c>
      <c r="M66">
        <v>18</v>
      </c>
      <c r="N66" s="2">
        <v>22</v>
      </c>
      <c r="O66" s="2">
        <v>20</v>
      </c>
      <c r="P66" s="1">
        <v>18</v>
      </c>
      <c r="Q66" s="1">
        <v>18</v>
      </c>
      <c r="R66" s="1">
        <v>6</v>
      </c>
      <c r="S66" s="1">
        <v>15</v>
      </c>
      <c r="T66" s="1">
        <v>5</v>
      </c>
      <c r="U66" s="1">
        <v>14</v>
      </c>
      <c r="V66" s="1">
        <v>18</v>
      </c>
      <c r="W66" s="1">
        <v>15</v>
      </c>
      <c r="X66" s="1">
        <v>27</v>
      </c>
      <c r="Y66" s="1">
        <v>26</v>
      </c>
      <c r="Z66" s="1">
        <v>22</v>
      </c>
      <c r="AA66" s="1">
        <v>15</v>
      </c>
      <c r="AB66" s="1">
        <v>19</v>
      </c>
      <c r="AC66" s="1">
        <v>9</v>
      </c>
      <c r="AD66" s="1">
        <v>7</v>
      </c>
      <c r="AE66" s="1">
        <v>10</v>
      </c>
      <c r="AF66" s="1">
        <v>9</v>
      </c>
      <c r="AG66" s="1">
        <v>9</v>
      </c>
      <c r="AH66" s="1">
        <v>8</v>
      </c>
      <c r="AI66" s="1">
        <v>6</v>
      </c>
      <c r="AJ66" s="1">
        <v>6</v>
      </c>
      <c r="AK66" s="4">
        <f t="shared" si="0"/>
        <v>0.25</v>
      </c>
      <c r="AL66" s="4">
        <f t="shared" si="1"/>
        <v>0.66666666666666663</v>
      </c>
      <c r="AM66" s="4">
        <f t="shared" si="2"/>
        <v>0.1111111111111111</v>
      </c>
      <c r="AN66" s="33">
        <v>218400</v>
      </c>
      <c r="AO66" s="33">
        <v>175000</v>
      </c>
      <c r="AP66" s="33">
        <v>169000</v>
      </c>
      <c r="AQ66" s="24">
        <v>158500</v>
      </c>
      <c r="AR66" s="24">
        <v>145000</v>
      </c>
      <c r="AS66" s="24">
        <v>142300</v>
      </c>
      <c r="AT66">
        <v>123000</v>
      </c>
      <c r="AU66">
        <v>103000</v>
      </c>
      <c r="AV66">
        <v>128000</v>
      </c>
      <c r="AW66">
        <v>125500</v>
      </c>
      <c r="AX66">
        <v>108000</v>
      </c>
      <c r="AY66" s="2">
        <v>89500</v>
      </c>
      <c r="AZ66" s="2">
        <v>102700</v>
      </c>
      <c r="BA66" s="1">
        <v>52000</v>
      </c>
      <c r="BB66" s="1">
        <v>73000</v>
      </c>
      <c r="BC66" s="1">
        <v>77750</v>
      </c>
      <c r="BD66" s="5">
        <v>178500</v>
      </c>
      <c r="BE66" s="5">
        <v>169000</v>
      </c>
      <c r="BF66" s="1">
        <v>172000</v>
      </c>
      <c r="BG66" s="1">
        <v>185500</v>
      </c>
      <c r="BH66" s="1">
        <v>141000</v>
      </c>
      <c r="BI66" s="1">
        <v>150000</v>
      </c>
      <c r="BJ66" s="1">
        <v>127950</v>
      </c>
      <c r="BK66" s="1">
        <v>110750</v>
      </c>
      <c r="BL66" s="1">
        <v>95000</v>
      </c>
      <c r="BM66" s="1">
        <v>95000</v>
      </c>
      <c r="BN66" s="1">
        <v>88000</v>
      </c>
      <c r="BO66" s="1">
        <v>77750</v>
      </c>
      <c r="BP66" s="1">
        <v>76500</v>
      </c>
      <c r="BQ66" s="4">
        <f t="shared" si="3"/>
        <v>0.248</v>
      </c>
      <c r="BR66" s="4">
        <f t="shared" si="4"/>
        <v>0.53478566408995076</v>
      </c>
      <c r="BS66" s="4">
        <f t="shared" si="5"/>
        <v>1.0222222222222221</v>
      </c>
      <c r="BT66" s="33">
        <v>214145</v>
      </c>
      <c r="BU66" s="33">
        <v>181806</v>
      </c>
      <c r="BV66" s="33">
        <v>167326</v>
      </c>
      <c r="BW66" s="24">
        <v>162028</v>
      </c>
      <c r="BX66" s="24">
        <v>142187</v>
      </c>
      <c r="BY66" s="24">
        <v>158800</v>
      </c>
      <c r="BZ66">
        <v>130281</v>
      </c>
      <c r="CA66">
        <v>113730</v>
      </c>
      <c r="CB66">
        <v>163900</v>
      </c>
      <c r="CC66">
        <v>129666</v>
      </c>
      <c r="CD66">
        <v>117583</v>
      </c>
      <c r="CE66" s="2">
        <v>95736</v>
      </c>
      <c r="CF66" s="1">
        <v>109360</v>
      </c>
      <c r="CG66" s="1">
        <v>60611</v>
      </c>
      <c r="CH66" s="1">
        <v>70938</v>
      </c>
      <c r="CI66" s="1">
        <v>80083</v>
      </c>
      <c r="CJ66" s="1">
        <v>162820</v>
      </c>
      <c r="CK66" s="5">
        <v>147100</v>
      </c>
      <c r="CL66" s="1">
        <v>177900</v>
      </c>
      <c r="CM66" s="1">
        <v>178266</v>
      </c>
      <c r="CN66" s="1">
        <v>151706</v>
      </c>
      <c r="CO66" s="1">
        <v>148709</v>
      </c>
      <c r="CP66" s="1">
        <v>131465</v>
      </c>
      <c r="CQ66" s="1">
        <v>112193</v>
      </c>
      <c r="CR66" s="1">
        <v>100240</v>
      </c>
      <c r="CS66" s="1">
        <v>99684</v>
      </c>
      <c r="CT66" s="1">
        <v>93711</v>
      </c>
      <c r="CU66" s="1">
        <v>83457</v>
      </c>
      <c r="CV66" s="1">
        <v>78265</v>
      </c>
      <c r="CW66" s="1">
        <v>77033</v>
      </c>
      <c r="CX66" s="1">
        <v>80333</v>
      </c>
      <c r="CY66" s="1">
        <v>71362</v>
      </c>
      <c r="CZ66" s="1">
        <v>70900</v>
      </c>
      <c r="DA66" s="1">
        <v>66208</v>
      </c>
      <c r="DB66" s="4">
        <f t="shared" si="6"/>
        <v>0.17787641771998725</v>
      </c>
      <c r="DC66" s="4">
        <f t="shared" si="7"/>
        <v>0.34852015113350127</v>
      </c>
      <c r="DD66" s="4">
        <f t="shared" si="8"/>
        <v>0.82122415655324321</v>
      </c>
      <c r="DE66" s="33">
        <v>50</v>
      </c>
      <c r="DF66" s="33">
        <v>33</v>
      </c>
      <c r="DG66" s="33">
        <v>48</v>
      </c>
      <c r="DH66" s="22">
        <v>18</v>
      </c>
      <c r="DI66" s="22">
        <v>27</v>
      </c>
      <c r="DJ66" s="22">
        <v>113</v>
      </c>
      <c r="DK66">
        <v>14</v>
      </c>
      <c r="DL66">
        <v>38</v>
      </c>
      <c r="DM66">
        <v>86</v>
      </c>
      <c r="DN66">
        <v>47</v>
      </c>
      <c r="DO66">
        <v>51</v>
      </c>
      <c r="DP66" s="2">
        <v>195</v>
      </c>
      <c r="DQ66" s="1">
        <v>182</v>
      </c>
      <c r="DR66" s="1">
        <v>135</v>
      </c>
      <c r="DS66" s="1">
        <v>200</v>
      </c>
      <c r="DT66" s="1">
        <v>94</v>
      </c>
      <c r="DU66" s="1">
        <v>91</v>
      </c>
      <c r="DV66" s="5">
        <v>177</v>
      </c>
      <c r="DW66" s="1">
        <v>88</v>
      </c>
      <c r="DX66" s="1">
        <v>56</v>
      </c>
      <c r="DY66" s="1">
        <v>64</v>
      </c>
      <c r="DZ66" s="1">
        <v>32</v>
      </c>
      <c r="EA66" s="1">
        <v>29</v>
      </c>
      <c r="EB66" s="1">
        <v>15</v>
      </c>
      <c r="EC66" s="1">
        <v>21</v>
      </c>
      <c r="ED66" s="1">
        <v>26</v>
      </c>
      <c r="EE66" s="1">
        <v>28</v>
      </c>
      <c r="EF66" s="1">
        <v>56</v>
      </c>
      <c r="EG66" s="1">
        <v>51</v>
      </c>
      <c r="EH66" s="1">
        <v>41</v>
      </c>
      <c r="EI66" s="1">
        <v>48</v>
      </c>
      <c r="EJ66" s="1">
        <v>42</v>
      </c>
      <c r="EK66" s="1">
        <v>70</v>
      </c>
      <c r="EL66" s="1">
        <v>18</v>
      </c>
      <c r="EM66" s="4">
        <f t="shared" si="9"/>
        <v>0.51515151515151514</v>
      </c>
      <c r="EN66" s="4">
        <f t="shared" si="10"/>
        <v>-0.55752212389380529</v>
      </c>
      <c r="EO66" s="4">
        <f t="shared" si="11"/>
        <v>-1.9607843137254902E-2</v>
      </c>
      <c r="EP66" s="33">
        <v>25</v>
      </c>
      <c r="EQ66" s="33">
        <v>21</v>
      </c>
      <c r="ER66" s="33">
        <v>20</v>
      </c>
      <c r="ES66" s="22">
        <v>30</v>
      </c>
      <c r="ET66" s="22">
        <v>36</v>
      </c>
      <c r="EU66" s="22">
        <v>19</v>
      </c>
      <c r="EV66">
        <v>34</v>
      </c>
      <c r="EW66">
        <v>40</v>
      </c>
      <c r="EX66">
        <v>22</v>
      </c>
      <c r="EY66">
        <v>23</v>
      </c>
      <c r="EZ66">
        <v>26</v>
      </c>
      <c r="FA66">
        <v>17</v>
      </c>
      <c r="FB66" s="1">
        <v>24</v>
      </c>
      <c r="FC66" s="1">
        <v>35</v>
      </c>
      <c r="FD66" s="1">
        <v>29</v>
      </c>
      <c r="FE66" s="4">
        <f t="shared" si="12"/>
        <v>0.19047619047619047</v>
      </c>
      <c r="FF66" s="4">
        <f t="shared" si="13"/>
        <v>0.31578947368421051</v>
      </c>
      <c r="FG66" s="4">
        <f t="shared" si="14"/>
        <v>-3.8461538461538464E-2</v>
      </c>
      <c r="FH66" s="33">
        <v>207900</v>
      </c>
      <c r="FI66" s="33">
        <v>219000</v>
      </c>
      <c r="FJ66" s="33">
        <v>170950</v>
      </c>
      <c r="FK66" s="24">
        <v>150950</v>
      </c>
      <c r="FL66" s="24">
        <v>179000</v>
      </c>
      <c r="FM66" s="24">
        <v>129900</v>
      </c>
      <c r="FN66">
        <v>143850</v>
      </c>
      <c r="FO66">
        <v>121200</v>
      </c>
      <c r="FP66">
        <v>110500</v>
      </c>
      <c r="FQ66">
        <v>129900</v>
      </c>
      <c r="FR66">
        <v>119900</v>
      </c>
      <c r="FS66" s="2">
        <v>124902</v>
      </c>
      <c r="FT66" s="1">
        <v>89700</v>
      </c>
      <c r="FU66" s="1">
        <v>72000</v>
      </c>
      <c r="FV66" s="1">
        <v>79900</v>
      </c>
      <c r="FW66" s="4">
        <f t="shared" si="15"/>
        <v>-5.0684931506849315E-2</v>
      </c>
      <c r="FX66" s="4">
        <f t="shared" si="16"/>
        <v>0.60046189376443415</v>
      </c>
      <c r="FY66" s="4">
        <f t="shared" si="17"/>
        <v>0.73394495412844041</v>
      </c>
      <c r="FZ66" s="33">
        <v>213310</v>
      </c>
      <c r="GA66" s="33">
        <v>180850</v>
      </c>
      <c r="GB66" s="33">
        <v>167535</v>
      </c>
      <c r="GC66" s="24">
        <v>164483</v>
      </c>
      <c r="GD66" s="24">
        <v>143565</v>
      </c>
      <c r="GE66" s="24">
        <v>165741</v>
      </c>
      <c r="GF66">
        <v>131646</v>
      </c>
      <c r="GG66">
        <v>117082</v>
      </c>
      <c r="GH66">
        <v>168483</v>
      </c>
      <c r="GI66">
        <v>135549</v>
      </c>
      <c r="GJ66">
        <v>125344</v>
      </c>
      <c r="GK66" s="2">
        <v>99304</v>
      </c>
      <c r="GL66" s="1">
        <v>115644</v>
      </c>
      <c r="GM66" s="1">
        <v>63800</v>
      </c>
      <c r="GN66" s="1">
        <v>77369</v>
      </c>
      <c r="GO66" s="4">
        <f t="shared" si="18"/>
        <v>0.17948576168095107</v>
      </c>
      <c r="GP66" s="4">
        <f t="shared" si="19"/>
        <v>0.28700804266898355</v>
      </c>
      <c r="GQ66" s="4">
        <f t="shared" si="20"/>
        <v>0.70179665560377835</v>
      </c>
      <c r="GR66" s="1"/>
      <c r="GS66" s="1"/>
      <c r="GT66" s="1"/>
      <c r="GU66" s="1"/>
      <c r="GV66" s="1"/>
      <c r="GW66" s="1"/>
      <c r="GX66" s="1"/>
      <c r="GY66" s="1"/>
    </row>
    <row r="67" spans="1:207" ht="12.75" customHeight="1" x14ac:dyDescent="0.25">
      <c r="A67" s="1">
        <v>8065</v>
      </c>
      <c r="B67" s="1" t="s">
        <v>173</v>
      </c>
      <c r="C67" s="33">
        <v>5</v>
      </c>
      <c r="D67" s="33">
        <v>4</v>
      </c>
      <c r="E67" s="33">
        <v>4</v>
      </c>
      <c r="F67" s="22">
        <v>13</v>
      </c>
      <c r="G67" s="22">
        <v>21</v>
      </c>
      <c r="H67" s="22">
        <v>1</v>
      </c>
      <c r="I67">
        <v>6</v>
      </c>
      <c r="J67">
        <v>6</v>
      </c>
      <c r="K67">
        <v>12</v>
      </c>
      <c r="L67">
        <v>5</v>
      </c>
      <c r="M67">
        <v>5</v>
      </c>
      <c r="N67" s="2">
        <v>6</v>
      </c>
      <c r="O67" s="2">
        <v>4</v>
      </c>
      <c r="P67" s="1">
        <v>8</v>
      </c>
      <c r="Q67" s="1">
        <v>7</v>
      </c>
      <c r="R67" s="1">
        <v>7</v>
      </c>
      <c r="S67" s="1">
        <v>4</v>
      </c>
      <c r="T67" s="1">
        <v>3</v>
      </c>
      <c r="U67" s="1">
        <v>4</v>
      </c>
      <c r="V67" s="1">
        <v>7</v>
      </c>
      <c r="W67" s="1">
        <v>11</v>
      </c>
      <c r="X67" s="1">
        <v>7</v>
      </c>
      <c r="Y67" s="1">
        <v>8</v>
      </c>
      <c r="Z67" s="1">
        <v>1</v>
      </c>
      <c r="AA67" s="1">
        <v>2</v>
      </c>
      <c r="AB67" s="1">
        <v>4</v>
      </c>
      <c r="AC67" s="1">
        <v>2</v>
      </c>
      <c r="AD67" s="1">
        <v>1</v>
      </c>
      <c r="AE67" s="1">
        <v>3</v>
      </c>
      <c r="AF67" s="1">
        <v>0</v>
      </c>
      <c r="AG67" s="1">
        <v>3</v>
      </c>
      <c r="AH67" s="1">
        <v>3</v>
      </c>
      <c r="AI67" s="1">
        <v>6</v>
      </c>
      <c r="AJ67" s="1">
        <v>5</v>
      </c>
      <c r="AK67" s="4">
        <f t="shared" si="0"/>
        <v>0.25</v>
      </c>
      <c r="AL67" s="4">
        <f t="shared" si="1"/>
        <v>4</v>
      </c>
      <c r="AM67" s="4">
        <f t="shared" si="2"/>
        <v>0</v>
      </c>
      <c r="AN67" s="33">
        <v>169500</v>
      </c>
      <c r="AO67" s="33">
        <v>163500</v>
      </c>
      <c r="AP67" s="33">
        <v>53500</v>
      </c>
      <c r="AQ67" s="24">
        <v>60000</v>
      </c>
      <c r="AR67" s="24">
        <v>38500</v>
      </c>
      <c r="AS67" s="24">
        <v>128375</v>
      </c>
      <c r="AT67">
        <v>43500</v>
      </c>
      <c r="AU67">
        <v>49000</v>
      </c>
      <c r="AV67">
        <v>50500</v>
      </c>
      <c r="AW67">
        <v>39900</v>
      </c>
      <c r="AX67">
        <v>31000</v>
      </c>
      <c r="AY67" s="2">
        <v>28689</v>
      </c>
      <c r="AZ67" s="2">
        <v>42500</v>
      </c>
      <c r="BA67" s="1">
        <v>24250</v>
      </c>
      <c r="BB67" s="1">
        <v>18900</v>
      </c>
      <c r="BC67" s="1">
        <v>26500</v>
      </c>
      <c r="BD67" s="5">
        <v>25750</v>
      </c>
      <c r="BE67" s="5">
        <v>63000</v>
      </c>
      <c r="BF67" s="1">
        <v>103000</v>
      </c>
      <c r="BG67" s="1">
        <v>102000</v>
      </c>
      <c r="BH67" s="1">
        <v>118000</v>
      </c>
      <c r="BI67" s="1">
        <v>102000</v>
      </c>
      <c r="BJ67" s="1">
        <v>84000</v>
      </c>
      <c r="BK67" s="1">
        <v>68000</v>
      </c>
      <c r="BL67" s="1">
        <v>67450</v>
      </c>
      <c r="BM67" s="1">
        <v>72366</v>
      </c>
      <c r="BN67" s="1">
        <v>68100</v>
      </c>
      <c r="BO67" s="1">
        <v>94500</v>
      </c>
      <c r="BP67" s="1">
        <v>0</v>
      </c>
      <c r="BQ67" s="4">
        <f t="shared" si="3"/>
        <v>3.669724770642202E-2</v>
      </c>
      <c r="BR67" s="4">
        <f t="shared" si="4"/>
        <v>0.32035053554040893</v>
      </c>
      <c r="BS67" s="4">
        <f t="shared" si="5"/>
        <v>4.467741935483871</v>
      </c>
      <c r="BT67" s="33">
        <v>139500</v>
      </c>
      <c r="BU67" s="33">
        <v>164250</v>
      </c>
      <c r="BV67" s="33">
        <v>73250</v>
      </c>
      <c r="BW67" s="24">
        <v>74807</v>
      </c>
      <c r="BX67" s="24">
        <v>54261</v>
      </c>
      <c r="BY67" s="24">
        <v>128375</v>
      </c>
      <c r="BZ67">
        <v>77666</v>
      </c>
      <c r="CA67">
        <v>58083</v>
      </c>
      <c r="CB67">
        <v>57366</v>
      </c>
      <c r="CC67">
        <v>71680</v>
      </c>
      <c r="CD67">
        <v>45220</v>
      </c>
      <c r="CE67" s="2">
        <v>34654</v>
      </c>
      <c r="CF67" s="1">
        <v>44475</v>
      </c>
      <c r="CG67" s="1">
        <v>30125</v>
      </c>
      <c r="CH67" s="1">
        <v>21057</v>
      </c>
      <c r="CI67" s="1">
        <v>27857</v>
      </c>
      <c r="CJ67" s="1">
        <v>55100</v>
      </c>
      <c r="CK67" s="5">
        <v>124633</v>
      </c>
      <c r="CL67" s="1">
        <v>114000</v>
      </c>
      <c r="CM67" s="1">
        <v>124400</v>
      </c>
      <c r="CN67" s="1">
        <v>128590</v>
      </c>
      <c r="CO67" s="1">
        <v>106083</v>
      </c>
      <c r="CP67" s="1">
        <v>98050</v>
      </c>
      <c r="CQ67" s="1">
        <v>68000</v>
      </c>
      <c r="CR67" s="1">
        <v>67450</v>
      </c>
      <c r="CS67" s="1">
        <v>78183</v>
      </c>
      <c r="CT67" s="1">
        <v>68100</v>
      </c>
      <c r="CU67" s="1">
        <v>94500</v>
      </c>
      <c r="CV67" s="1">
        <v>87333</v>
      </c>
      <c r="CW67" s="1">
        <v>0</v>
      </c>
      <c r="CX67" s="1">
        <v>55200</v>
      </c>
      <c r="CY67" s="1">
        <v>47166</v>
      </c>
      <c r="CZ67" s="1">
        <v>51216</v>
      </c>
      <c r="DA67" s="1">
        <v>42580</v>
      </c>
      <c r="DB67" s="4">
        <f t="shared" si="6"/>
        <v>-0.15068493150684931</v>
      </c>
      <c r="DC67" s="4">
        <f t="shared" si="7"/>
        <v>8.6660175267770201E-2</v>
      </c>
      <c r="DD67" s="4">
        <f t="shared" si="8"/>
        <v>2.0849181777974346</v>
      </c>
      <c r="DE67" s="33">
        <v>92</v>
      </c>
      <c r="DF67" s="33">
        <v>85</v>
      </c>
      <c r="DG67" s="33">
        <v>168</v>
      </c>
      <c r="DH67" s="22">
        <v>60</v>
      </c>
      <c r="DI67" s="22">
        <v>65</v>
      </c>
      <c r="DJ67" s="22">
        <v>15</v>
      </c>
      <c r="DK67">
        <v>80</v>
      </c>
      <c r="DL67">
        <v>179</v>
      </c>
      <c r="DM67">
        <v>123</v>
      </c>
      <c r="DN67">
        <v>68</v>
      </c>
      <c r="DO67">
        <v>60</v>
      </c>
      <c r="DP67" s="2">
        <v>97</v>
      </c>
      <c r="DQ67" s="1">
        <v>117</v>
      </c>
      <c r="DR67" s="1">
        <v>53</v>
      </c>
      <c r="DS67" s="1">
        <v>125</v>
      </c>
      <c r="DT67" s="1">
        <v>124</v>
      </c>
      <c r="DU67" s="1">
        <v>164</v>
      </c>
      <c r="DV67" s="5">
        <v>123</v>
      </c>
      <c r="DW67" s="1">
        <v>209</v>
      </c>
      <c r="DX67" s="1">
        <v>165</v>
      </c>
      <c r="DY67" s="1">
        <v>87</v>
      </c>
      <c r="DZ67" s="1">
        <v>57</v>
      </c>
      <c r="EA67" s="1">
        <v>26</v>
      </c>
      <c r="EB67" s="1">
        <v>2</v>
      </c>
      <c r="EC67" s="1">
        <v>23</v>
      </c>
      <c r="ED67" s="1">
        <v>43</v>
      </c>
      <c r="EE67" s="1">
        <v>41</v>
      </c>
      <c r="EF67" s="1">
        <v>54</v>
      </c>
      <c r="EG67" s="1">
        <v>26</v>
      </c>
      <c r="EH67" s="1">
        <v>0</v>
      </c>
      <c r="EI67" s="1">
        <v>121</v>
      </c>
      <c r="EJ67" s="1">
        <v>59</v>
      </c>
      <c r="EK67" s="1">
        <v>60</v>
      </c>
      <c r="EL67" s="1">
        <v>20</v>
      </c>
      <c r="EM67" s="4">
        <f t="shared" si="9"/>
        <v>8.2352941176470587E-2</v>
      </c>
      <c r="EN67" s="4">
        <f t="shared" si="10"/>
        <v>5.1333333333333337</v>
      </c>
      <c r="EO67" s="4">
        <f t="shared" si="11"/>
        <v>0.53333333333333333</v>
      </c>
      <c r="EP67" s="33">
        <v>9</v>
      </c>
      <c r="EQ67" s="33">
        <v>9</v>
      </c>
      <c r="ER67" s="33">
        <v>14</v>
      </c>
      <c r="ES67" s="22">
        <v>17</v>
      </c>
      <c r="ET67" s="22">
        <v>17</v>
      </c>
      <c r="EU67" s="22">
        <v>12</v>
      </c>
      <c r="EV67">
        <v>6</v>
      </c>
      <c r="EW67">
        <v>16</v>
      </c>
      <c r="EX67">
        <v>13</v>
      </c>
      <c r="EY67">
        <v>11</v>
      </c>
      <c r="EZ67">
        <v>7</v>
      </c>
      <c r="FA67">
        <v>13</v>
      </c>
      <c r="FB67" s="1">
        <v>9</v>
      </c>
      <c r="FC67" s="1">
        <v>12</v>
      </c>
      <c r="FD67" s="1">
        <v>4</v>
      </c>
      <c r="FE67" s="4">
        <f t="shared" si="12"/>
        <v>0</v>
      </c>
      <c r="FF67" s="4">
        <f t="shared" si="13"/>
        <v>-0.25</v>
      </c>
      <c r="FG67" s="4">
        <f t="shared" si="14"/>
        <v>0.2857142857142857</v>
      </c>
      <c r="FH67" s="33">
        <v>144900</v>
      </c>
      <c r="FI67" s="33">
        <v>135000</v>
      </c>
      <c r="FJ67" s="33">
        <v>68700</v>
      </c>
      <c r="FK67" s="24">
        <v>75000</v>
      </c>
      <c r="FL67" s="24">
        <v>47900</v>
      </c>
      <c r="FM67" s="24">
        <v>127200</v>
      </c>
      <c r="FN67">
        <v>36999</v>
      </c>
      <c r="FO67">
        <v>81950</v>
      </c>
      <c r="FP67">
        <v>73000</v>
      </c>
      <c r="FQ67">
        <v>49000</v>
      </c>
      <c r="FR67">
        <v>65000</v>
      </c>
      <c r="FS67" s="2">
        <v>29900</v>
      </c>
      <c r="FT67" s="1">
        <v>38000</v>
      </c>
      <c r="FU67" s="1">
        <v>25000</v>
      </c>
      <c r="FV67" s="1">
        <v>35900</v>
      </c>
      <c r="FW67" s="4">
        <f t="shared" si="15"/>
        <v>7.3333333333333334E-2</v>
      </c>
      <c r="FX67" s="4">
        <f t="shared" si="16"/>
        <v>0.13915094339622641</v>
      </c>
      <c r="FY67" s="4">
        <f t="shared" si="17"/>
        <v>1.2292307692307691</v>
      </c>
      <c r="FZ67" s="33">
        <v>145360</v>
      </c>
      <c r="GA67" s="33">
        <v>164600</v>
      </c>
      <c r="GB67" s="33">
        <v>86763</v>
      </c>
      <c r="GC67" s="24">
        <v>78080</v>
      </c>
      <c r="GD67" s="24">
        <v>56504</v>
      </c>
      <c r="GE67" s="24">
        <v>139500</v>
      </c>
      <c r="GF67">
        <v>78183</v>
      </c>
      <c r="GG67">
        <v>63733</v>
      </c>
      <c r="GH67">
        <v>60058</v>
      </c>
      <c r="GI67">
        <v>73440</v>
      </c>
      <c r="GJ67">
        <v>49020</v>
      </c>
      <c r="GK67" s="2">
        <v>30550</v>
      </c>
      <c r="GL67" s="1">
        <v>51175</v>
      </c>
      <c r="GM67" s="1">
        <v>32462</v>
      </c>
      <c r="GN67" s="1">
        <v>21728</v>
      </c>
      <c r="GO67" s="4">
        <f t="shared" si="18"/>
        <v>-0.11688942891859053</v>
      </c>
      <c r="GP67" s="4">
        <f t="shared" si="19"/>
        <v>4.2007168458781365E-2</v>
      </c>
      <c r="GQ67" s="4">
        <f t="shared" si="20"/>
        <v>1.9653202774377805</v>
      </c>
      <c r="GR67" s="1"/>
      <c r="GS67" s="1"/>
      <c r="GT67" s="1"/>
      <c r="GU67" s="1"/>
      <c r="GV67" s="1"/>
      <c r="GW67" s="1"/>
      <c r="GX67" s="1"/>
      <c r="GY67" s="1"/>
    </row>
    <row r="68" spans="1:207" ht="12.75" customHeight="1" x14ac:dyDescent="0.25">
      <c r="A68" s="1">
        <v>8066</v>
      </c>
      <c r="B68" s="1" t="s">
        <v>174</v>
      </c>
      <c r="C68" s="33">
        <v>0</v>
      </c>
      <c r="D68" s="33">
        <v>0</v>
      </c>
      <c r="E68" s="33">
        <v>0</v>
      </c>
      <c r="F68" s="22">
        <v>2</v>
      </c>
      <c r="G68" s="22">
        <v>0</v>
      </c>
      <c r="H68" s="22">
        <v>0</v>
      </c>
      <c r="I68">
        <v>0</v>
      </c>
      <c r="J68">
        <v>1</v>
      </c>
      <c r="K68">
        <v>1</v>
      </c>
      <c r="L68">
        <v>1</v>
      </c>
      <c r="M68">
        <v>1</v>
      </c>
      <c r="N68" s="2">
        <v>0</v>
      </c>
      <c r="O68" s="2">
        <v>3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</v>
      </c>
      <c r="V68" s="1">
        <v>0</v>
      </c>
      <c r="W68" s="1">
        <v>1</v>
      </c>
      <c r="X68" s="1">
        <v>0</v>
      </c>
      <c r="Y68" s="1">
        <v>1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1</v>
      </c>
      <c r="AJ68" s="1">
        <v>0</v>
      </c>
      <c r="AK68" s="4" t="e">
        <f t="shared" ref="AK68:AK80" si="21">(C68-D68)/D68</f>
        <v>#DIV/0!</v>
      </c>
      <c r="AL68" s="4" t="e">
        <f t="shared" ref="AL68:AL80" si="22">(C68-H68)/H68</f>
        <v>#DIV/0!</v>
      </c>
      <c r="AM68" s="4">
        <f t="shared" ref="AM68:AM80" si="23">(C68-M68)/M68</f>
        <v>-1</v>
      </c>
      <c r="AN68" s="33">
        <v>0</v>
      </c>
      <c r="AO68" s="33">
        <v>0</v>
      </c>
      <c r="AP68" s="33">
        <v>0</v>
      </c>
      <c r="AQ68" s="24">
        <v>112500</v>
      </c>
      <c r="AR68" s="24">
        <v>0</v>
      </c>
      <c r="AS68" s="24">
        <v>0</v>
      </c>
      <c r="AT68">
        <v>0</v>
      </c>
      <c r="AU68">
        <v>180000</v>
      </c>
      <c r="AV68">
        <v>42500</v>
      </c>
      <c r="AW68">
        <v>35000</v>
      </c>
      <c r="AX68">
        <v>45000</v>
      </c>
      <c r="AY68" s="2">
        <v>0</v>
      </c>
      <c r="AZ68" s="2">
        <v>20000</v>
      </c>
      <c r="BA68" s="1">
        <v>0</v>
      </c>
      <c r="BB68" s="1">
        <v>0</v>
      </c>
      <c r="BC68" s="1">
        <v>0</v>
      </c>
      <c r="BD68" s="5">
        <v>0</v>
      </c>
      <c r="BE68" s="5">
        <v>0</v>
      </c>
      <c r="BF68" s="1">
        <v>127000</v>
      </c>
      <c r="BG68" s="1">
        <v>0</v>
      </c>
      <c r="BH68" s="1">
        <v>75000</v>
      </c>
      <c r="BI68" s="1">
        <v>0</v>
      </c>
      <c r="BJ68" s="1">
        <v>83500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4" t="e">
        <f t="shared" ref="BQ68:BQ80" si="24">(AN68-AO68)/AO68</f>
        <v>#DIV/0!</v>
      </c>
      <c r="BR68" s="4" t="e">
        <f t="shared" ref="BR68:BR80" si="25">(AN68-AS68)/AS68</f>
        <v>#DIV/0!</v>
      </c>
      <c r="BS68" s="4">
        <f t="shared" ref="BS68:BS79" si="26">(AN68-AX68)/AX68</f>
        <v>-1</v>
      </c>
      <c r="BT68" s="33">
        <v>0</v>
      </c>
      <c r="BU68" s="33">
        <v>0</v>
      </c>
      <c r="BV68" s="33">
        <v>0</v>
      </c>
      <c r="BW68" s="24">
        <v>112500</v>
      </c>
      <c r="BX68" s="24">
        <v>0</v>
      </c>
      <c r="BY68" s="24">
        <v>0</v>
      </c>
      <c r="BZ68">
        <v>0</v>
      </c>
      <c r="CA68">
        <v>180000</v>
      </c>
      <c r="CB68">
        <v>42500</v>
      </c>
      <c r="CC68">
        <v>35000</v>
      </c>
      <c r="CD68">
        <v>45000</v>
      </c>
      <c r="CE68" s="2">
        <v>0</v>
      </c>
      <c r="CF68" s="1">
        <v>25833</v>
      </c>
      <c r="CG68" s="1">
        <v>0</v>
      </c>
      <c r="CH68" s="1">
        <v>0</v>
      </c>
      <c r="CI68" s="1">
        <v>0</v>
      </c>
      <c r="CJ68" s="1">
        <v>0</v>
      </c>
      <c r="CK68" s="5">
        <v>0</v>
      </c>
      <c r="CL68" s="1">
        <v>127000</v>
      </c>
      <c r="CM68" s="1">
        <v>0</v>
      </c>
      <c r="CN68" s="1">
        <v>75000</v>
      </c>
      <c r="CO68" s="1">
        <v>0</v>
      </c>
      <c r="CP68" s="1">
        <v>83500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68000</v>
      </c>
      <c r="DA68" s="1">
        <v>0</v>
      </c>
      <c r="DB68" s="4" t="e">
        <f t="shared" ref="DB68:DB80" si="27">(BT68-BU68)/BU68</f>
        <v>#DIV/0!</v>
      </c>
      <c r="DC68" s="4" t="e">
        <f t="shared" ref="DC68:DC80" si="28">(BT68-BY68)/BY68</f>
        <v>#DIV/0!</v>
      </c>
      <c r="DD68" s="4">
        <f t="shared" ref="DD68:DD79" si="29">(BT68-CD68)/CD68</f>
        <v>-1</v>
      </c>
      <c r="DE68" s="33">
        <v>0</v>
      </c>
      <c r="DF68" s="33">
        <v>0</v>
      </c>
      <c r="DG68" s="33">
        <v>0</v>
      </c>
      <c r="DH68" s="22">
        <v>4</v>
      </c>
      <c r="DI68" s="22">
        <v>0</v>
      </c>
      <c r="DJ68" s="22">
        <v>0</v>
      </c>
      <c r="DK68">
        <v>0</v>
      </c>
      <c r="DL68">
        <v>14</v>
      </c>
      <c r="DM68">
        <v>270</v>
      </c>
      <c r="DN68">
        <v>65</v>
      </c>
      <c r="DO68">
        <v>66</v>
      </c>
      <c r="DP68" s="2">
        <v>0</v>
      </c>
      <c r="DQ68" s="1">
        <v>177</v>
      </c>
      <c r="DR68" s="1">
        <v>0</v>
      </c>
      <c r="DS68" s="1">
        <v>0</v>
      </c>
      <c r="DT68" s="1">
        <v>0</v>
      </c>
      <c r="DU68" s="1">
        <v>0</v>
      </c>
      <c r="DV68" s="5">
        <v>0</v>
      </c>
      <c r="DW68" s="1">
        <v>116</v>
      </c>
      <c r="DX68" s="1">
        <v>0</v>
      </c>
      <c r="DY68" s="1">
        <v>36</v>
      </c>
      <c r="DZ68" s="1">
        <v>0</v>
      </c>
      <c r="EA68" s="1">
        <v>1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56</v>
      </c>
      <c r="EL68" s="1">
        <v>0</v>
      </c>
      <c r="EM68" s="4" t="e">
        <f t="shared" ref="EM68:EM80" si="30">(DE68-DF68)/DF68</f>
        <v>#DIV/0!</v>
      </c>
      <c r="EN68" s="4" t="e">
        <f t="shared" ref="EN68:EN80" si="31">(DE68-DJ68)/DJ68</f>
        <v>#DIV/0!</v>
      </c>
      <c r="EO68" s="4">
        <f t="shared" ref="EO68:EO78" si="32">(DE68-DO68)/DO68</f>
        <v>-1</v>
      </c>
      <c r="EP68" s="33">
        <v>0</v>
      </c>
      <c r="EQ68" s="33">
        <v>0</v>
      </c>
      <c r="ER68" s="33">
        <v>0</v>
      </c>
      <c r="ES68" s="22">
        <v>1</v>
      </c>
      <c r="ET68" s="22">
        <v>0</v>
      </c>
      <c r="EU68" s="22">
        <v>1</v>
      </c>
      <c r="EV68">
        <v>2</v>
      </c>
      <c r="EW68">
        <v>5</v>
      </c>
      <c r="EX68">
        <v>2</v>
      </c>
      <c r="EY68">
        <v>2</v>
      </c>
      <c r="EZ68">
        <v>0</v>
      </c>
      <c r="FA68">
        <v>0</v>
      </c>
      <c r="FB68" s="1">
        <v>0</v>
      </c>
      <c r="FC68" s="1">
        <v>0</v>
      </c>
      <c r="FD68" s="1">
        <v>4</v>
      </c>
      <c r="FE68" s="4" t="e">
        <f t="shared" ref="FE68:FE79" si="33">(EP68-EQ68)/EQ68</f>
        <v>#DIV/0!</v>
      </c>
      <c r="FF68" s="4">
        <f t="shared" ref="FF68:FF80" si="34">(EP68-EU68)/EU68</f>
        <v>-1</v>
      </c>
      <c r="FG68" s="4" t="e">
        <f t="shared" ref="FG68:FG79" si="35">(EP68-EZ68)/EZ68</f>
        <v>#DIV/0!</v>
      </c>
      <c r="FH68" s="33">
        <v>0</v>
      </c>
      <c r="FI68" s="33">
        <v>0</v>
      </c>
      <c r="FJ68" s="33">
        <v>0</v>
      </c>
      <c r="FK68" s="24">
        <v>75000</v>
      </c>
      <c r="FL68" s="24">
        <v>0</v>
      </c>
      <c r="FM68" s="24">
        <v>65000</v>
      </c>
      <c r="FN68">
        <v>88500</v>
      </c>
      <c r="FO68">
        <v>87500</v>
      </c>
      <c r="FP68">
        <v>100000</v>
      </c>
      <c r="FQ68">
        <v>42450</v>
      </c>
      <c r="FR68">
        <v>0</v>
      </c>
      <c r="FS68" s="2">
        <v>0</v>
      </c>
      <c r="FT68" s="1">
        <v>0</v>
      </c>
      <c r="FU68" s="1">
        <v>0</v>
      </c>
      <c r="FV68" s="1">
        <v>47500</v>
      </c>
      <c r="FW68" s="4" t="e">
        <f t="shared" ref="FW68:FW80" si="36">(FH68-FI68)/FI68</f>
        <v>#DIV/0!</v>
      </c>
      <c r="FX68" s="4">
        <f t="shared" ref="FX68:FX80" si="37">(FH68-FM68)/FM68</f>
        <v>-1</v>
      </c>
      <c r="FY68" s="4" t="e">
        <f t="shared" ref="FY68:FY79" si="38">(FH68-FR68)/FR68</f>
        <v>#DIV/0!</v>
      </c>
      <c r="FZ68" s="33">
        <v>0</v>
      </c>
      <c r="GA68" s="33">
        <v>0</v>
      </c>
      <c r="GB68" s="33">
        <v>0</v>
      </c>
      <c r="GC68" s="24">
        <v>114950</v>
      </c>
      <c r="GD68" s="24">
        <v>0</v>
      </c>
      <c r="GE68" s="24">
        <v>0</v>
      </c>
      <c r="GF68">
        <v>0</v>
      </c>
      <c r="GG68">
        <v>184900</v>
      </c>
      <c r="GH68">
        <v>43000</v>
      </c>
      <c r="GI68">
        <v>35000</v>
      </c>
      <c r="GJ68">
        <v>49000</v>
      </c>
      <c r="GK68" s="2">
        <v>0</v>
      </c>
      <c r="GL68" s="1">
        <v>32766</v>
      </c>
      <c r="GM68" s="1">
        <v>0</v>
      </c>
      <c r="GN68" s="1">
        <v>0</v>
      </c>
      <c r="GO68" s="4" t="e">
        <f t="shared" ref="GO68:GO80" si="39">(FZ68-GA68)/GA68</f>
        <v>#DIV/0!</v>
      </c>
      <c r="GP68" s="4" t="e">
        <f t="shared" ref="GP68:GP79" si="40">(FZ68-GE68)/GE68</f>
        <v>#DIV/0!</v>
      </c>
      <c r="GQ68" s="4">
        <f t="shared" ref="GQ68:GQ79" si="41">(FZ68-GJ68)/GJ68</f>
        <v>-1</v>
      </c>
      <c r="GR68" s="1"/>
      <c r="GS68" s="1"/>
      <c r="GT68" s="1"/>
      <c r="GU68" s="1"/>
      <c r="GV68" s="1"/>
      <c r="GW68" s="1"/>
      <c r="GX68" s="1"/>
      <c r="GY68" s="1"/>
    </row>
    <row r="69" spans="1:207" ht="12.75" customHeight="1" x14ac:dyDescent="0.25">
      <c r="A69" s="1">
        <v>8067</v>
      </c>
      <c r="B69" s="1" t="s">
        <v>175</v>
      </c>
      <c r="C69" s="33">
        <v>0</v>
      </c>
      <c r="D69" s="33">
        <v>0</v>
      </c>
      <c r="E69" s="33">
        <v>0</v>
      </c>
      <c r="F69" s="22">
        <v>0</v>
      </c>
      <c r="G69" s="22">
        <v>0</v>
      </c>
      <c r="H69" s="22">
        <v>0</v>
      </c>
      <c r="I69">
        <v>1</v>
      </c>
      <c r="J69">
        <v>0</v>
      </c>
      <c r="K69">
        <v>0</v>
      </c>
      <c r="L69">
        <v>0</v>
      </c>
      <c r="M69">
        <v>0</v>
      </c>
      <c r="N69" s="2">
        <v>0</v>
      </c>
      <c r="O69" s="2">
        <v>1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>
        <v>0</v>
      </c>
      <c r="W69" s="1">
        <v>0</v>
      </c>
      <c r="X69" s="1">
        <v>0</v>
      </c>
      <c r="Y69" s="1">
        <v>3</v>
      </c>
      <c r="Z69" s="1">
        <v>0</v>
      </c>
      <c r="AA69" s="1">
        <v>1</v>
      </c>
      <c r="AB69" s="1">
        <v>0</v>
      </c>
      <c r="AC69" s="1">
        <v>1</v>
      </c>
      <c r="AD69" s="1">
        <v>0</v>
      </c>
      <c r="AE69" s="1">
        <v>1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4" t="e">
        <f t="shared" si="21"/>
        <v>#DIV/0!</v>
      </c>
      <c r="AL69" s="4" t="e">
        <f t="shared" si="22"/>
        <v>#DIV/0!</v>
      </c>
      <c r="AM69" s="4" t="e">
        <f t="shared" si="23"/>
        <v>#DIV/0!</v>
      </c>
      <c r="AN69" s="33">
        <v>0</v>
      </c>
      <c r="AO69" s="33">
        <v>0</v>
      </c>
      <c r="AP69" s="33">
        <v>0</v>
      </c>
      <c r="AQ69" s="24">
        <v>0</v>
      </c>
      <c r="AR69" s="24">
        <v>0</v>
      </c>
      <c r="AS69" s="24">
        <v>0</v>
      </c>
      <c r="AT69">
        <v>38000</v>
      </c>
      <c r="AU69">
        <v>0</v>
      </c>
      <c r="AV69">
        <v>0</v>
      </c>
      <c r="AW69">
        <v>0</v>
      </c>
      <c r="AX69">
        <v>0</v>
      </c>
      <c r="AY69" s="2">
        <v>0</v>
      </c>
      <c r="AZ69" s="2">
        <v>4500</v>
      </c>
      <c r="BA69" s="1">
        <v>0</v>
      </c>
      <c r="BB69" s="1">
        <v>0</v>
      </c>
      <c r="BC69" s="1">
        <v>0</v>
      </c>
      <c r="BD69" s="5">
        <v>0</v>
      </c>
      <c r="BE69" s="5">
        <v>8500</v>
      </c>
      <c r="BF69" s="1">
        <v>52000</v>
      </c>
      <c r="BG69" s="1">
        <v>0</v>
      </c>
      <c r="BH69" s="1">
        <v>0</v>
      </c>
      <c r="BI69" s="1">
        <v>0</v>
      </c>
      <c r="BJ69" s="1">
        <v>52000</v>
      </c>
      <c r="BK69" s="1">
        <v>0</v>
      </c>
      <c r="BL69" s="1">
        <v>0</v>
      </c>
      <c r="BM69" s="1">
        <v>0</v>
      </c>
      <c r="BN69" s="1">
        <v>10000</v>
      </c>
      <c r="BO69" s="1">
        <v>0</v>
      </c>
      <c r="BP69" s="1">
        <v>0</v>
      </c>
      <c r="BQ69" s="4" t="e">
        <f t="shared" si="24"/>
        <v>#DIV/0!</v>
      </c>
      <c r="BR69" s="4" t="e">
        <f t="shared" si="25"/>
        <v>#DIV/0!</v>
      </c>
      <c r="BS69" s="4" t="e">
        <f t="shared" si="26"/>
        <v>#DIV/0!</v>
      </c>
      <c r="BT69" s="33">
        <v>0</v>
      </c>
      <c r="BU69" s="33">
        <v>0</v>
      </c>
      <c r="BV69" s="33">
        <v>0</v>
      </c>
      <c r="BW69" s="24">
        <v>0</v>
      </c>
      <c r="BX69" s="24">
        <v>0</v>
      </c>
      <c r="BY69" s="24">
        <v>0</v>
      </c>
      <c r="BZ69">
        <v>38000</v>
      </c>
      <c r="CA69">
        <v>0</v>
      </c>
      <c r="CB69">
        <v>0</v>
      </c>
      <c r="CC69">
        <v>0</v>
      </c>
      <c r="CD69">
        <v>0</v>
      </c>
      <c r="CE69" s="2">
        <v>0</v>
      </c>
      <c r="CF69" s="1">
        <v>4500</v>
      </c>
      <c r="CG69" s="1">
        <v>0</v>
      </c>
      <c r="CH69" s="1">
        <v>0</v>
      </c>
      <c r="CI69" s="1">
        <v>0</v>
      </c>
      <c r="CJ69" s="1">
        <v>0</v>
      </c>
      <c r="CK69" s="5">
        <v>8500</v>
      </c>
      <c r="CL69" s="1">
        <v>59000</v>
      </c>
      <c r="CM69" s="1">
        <v>0</v>
      </c>
      <c r="CN69" s="1">
        <v>0</v>
      </c>
      <c r="CO69" s="1">
        <v>0</v>
      </c>
      <c r="CP69" s="1">
        <v>59000</v>
      </c>
      <c r="CQ69" s="1">
        <v>0</v>
      </c>
      <c r="CR69" s="1">
        <v>26000</v>
      </c>
      <c r="CS69" s="1">
        <v>0</v>
      </c>
      <c r="CT69" s="1">
        <v>10000</v>
      </c>
      <c r="CU69" s="1">
        <v>0</v>
      </c>
      <c r="CV69" s="1">
        <v>55000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4" t="e">
        <f t="shared" si="27"/>
        <v>#DIV/0!</v>
      </c>
      <c r="DC69" s="4" t="e">
        <f t="shared" si="28"/>
        <v>#DIV/0!</v>
      </c>
      <c r="DD69" s="4" t="e">
        <f t="shared" si="29"/>
        <v>#DIV/0!</v>
      </c>
      <c r="DE69" s="33">
        <v>0</v>
      </c>
      <c r="DF69" s="33">
        <v>0</v>
      </c>
      <c r="DG69" s="33">
        <v>0</v>
      </c>
      <c r="DH69" s="22">
        <v>0</v>
      </c>
      <c r="DI69" s="22">
        <v>0</v>
      </c>
      <c r="DJ69" s="22">
        <v>0</v>
      </c>
      <c r="DK69">
        <v>1</v>
      </c>
      <c r="DL69">
        <v>0</v>
      </c>
      <c r="DM69">
        <v>0</v>
      </c>
      <c r="DN69">
        <v>0</v>
      </c>
      <c r="DO69">
        <v>0</v>
      </c>
      <c r="DP69" s="2">
        <v>0</v>
      </c>
      <c r="DQ69" s="1">
        <v>383</v>
      </c>
      <c r="DR69" s="1">
        <v>0</v>
      </c>
      <c r="DS69" s="1">
        <v>0</v>
      </c>
      <c r="DT69" s="1">
        <v>0</v>
      </c>
      <c r="DU69" s="1">
        <v>0</v>
      </c>
      <c r="DV69" s="5">
        <v>21</v>
      </c>
      <c r="DW69" s="1">
        <v>0</v>
      </c>
      <c r="DX69" s="1">
        <v>0</v>
      </c>
      <c r="DY69" s="1">
        <v>0</v>
      </c>
      <c r="DZ69" s="1">
        <v>0</v>
      </c>
      <c r="EA69" s="1">
        <v>9</v>
      </c>
      <c r="EB69" s="1">
        <v>0</v>
      </c>
      <c r="EC69" s="1">
        <v>57</v>
      </c>
      <c r="ED69" s="1">
        <v>0</v>
      </c>
      <c r="EE69" s="1">
        <v>1</v>
      </c>
      <c r="EF69" s="1">
        <v>0</v>
      </c>
      <c r="EG69" s="1">
        <v>63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4" t="e">
        <f t="shared" si="30"/>
        <v>#DIV/0!</v>
      </c>
      <c r="EN69" s="4" t="e">
        <f t="shared" si="31"/>
        <v>#DIV/0!</v>
      </c>
      <c r="EO69" s="4" t="e">
        <f t="shared" si="32"/>
        <v>#DIV/0!</v>
      </c>
      <c r="EP69" s="33">
        <v>0</v>
      </c>
      <c r="EQ69" s="33">
        <v>2</v>
      </c>
      <c r="ER69" s="33">
        <v>0</v>
      </c>
      <c r="ES69" s="22">
        <v>0</v>
      </c>
      <c r="ET69" s="22">
        <v>1</v>
      </c>
      <c r="EU69" s="22">
        <v>2</v>
      </c>
      <c r="EV69">
        <v>3</v>
      </c>
      <c r="EW69">
        <v>0</v>
      </c>
      <c r="EX69">
        <v>0</v>
      </c>
      <c r="EY69">
        <v>0</v>
      </c>
      <c r="EZ69">
        <v>0</v>
      </c>
      <c r="FA69">
        <v>0</v>
      </c>
      <c r="FB69" s="1">
        <v>0</v>
      </c>
      <c r="FC69" s="1">
        <v>2</v>
      </c>
      <c r="FD69" s="1">
        <v>0</v>
      </c>
      <c r="FE69" s="4">
        <f t="shared" si="33"/>
        <v>-1</v>
      </c>
      <c r="FF69" s="4">
        <f t="shared" si="34"/>
        <v>-1</v>
      </c>
      <c r="FG69" s="4" t="e">
        <f t="shared" si="35"/>
        <v>#DIV/0!</v>
      </c>
      <c r="FH69" s="33">
        <v>0</v>
      </c>
      <c r="FI69" s="33">
        <v>120000</v>
      </c>
      <c r="FJ69" s="33">
        <v>0</v>
      </c>
      <c r="FK69" s="24">
        <v>0</v>
      </c>
      <c r="FL69" s="24">
        <v>84000</v>
      </c>
      <c r="FM69" s="24">
        <v>49999</v>
      </c>
      <c r="FN69">
        <v>85000</v>
      </c>
      <c r="FO69">
        <v>0</v>
      </c>
      <c r="FP69">
        <v>0</v>
      </c>
      <c r="FQ69">
        <v>0</v>
      </c>
      <c r="FR69">
        <v>0</v>
      </c>
      <c r="FS69" s="2">
        <v>0</v>
      </c>
      <c r="FT69" s="1">
        <v>0</v>
      </c>
      <c r="FU69" s="1">
        <v>19275</v>
      </c>
      <c r="FV69" s="1">
        <v>0</v>
      </c>
      <c r="FW69" s="4">
        <f t="shared" si="36"/>
        <v>-1</v>
      </c>
      <c r="FX69" s="4">
        <f t="shared" si="37"/>
        <v>-1</v>
      </c>
      <c r="FY69" s="4" t="e">
        <f t="shared" si="38"/>
        <v>#DIV/0!</v>
      </c>
      <c r="FZ69" s="33">
        <v>0</v>
      </c>
      <c r="GA69" s="33">
        <v>0</v>
      </c>
      <c r="GB69" s="33">
        <v>0</v>
      </c>
      <c r="GC69" s="24">
        <v>0</v>
      </c>
      <c r="GD69" s="24">
        <v>0</v>
      </c>
      <c r="GE69" s="24">
        <v>0</v>
      </c>
      <c r="GF69">
        <v>38000</v>
      </c>
      <c r="GG69">
        <v>0</v>
      </c>
      <c r="GH69">
        <v>0</v>
      </c>
      <c r="GI69">
        <v>0</v>
      </c>
      <c r="GJ69">
        <v>0</v>
      </c>
      <c r="GK69" s="2">
        <v>0</v>
      </c>
      <c r="GL69" s="1">
        <v>4050</v>
      </c>
      <c r="GM69" s="1">
        <v>0</v>
      </c>
      <c r="GN69" s="1">
        <v>0</v>
      </c>
      <c r="GO69" s="4" t="e">
        <f t="shared" si="39"/>
        <v>#DIV/0!</v>
      </c>
      <c r="GP69" s="4" t="e">
        <f t="shared" si="40"/>
        <v>#DIV/0!</v>
      </c>
      <c r="GQ69" s="4" t="e">
        <f t="shared" si="41"/>
        <v>#DIV/0!</v>
      </c>
      <c r="GR69" s="1"/>
      <c r="GS69" s="1"/>
      <c r="GT69" s="1"/>
      <c r="GU69" s="1"/>
      <c r="GV69" s="1"/>
      <c r="GW69" s="1"/>
      <c r="GX69" s="1"/>
      <c r="GY69" s="1"/>
    </row>
    <row r="70" spans="1:207" ht="12.75" customHeight="1" x14ac:dyDescent="0.25">
      <c r="A70" s="1">
        <v>8068</v>
      </c>
      <c r="B70" s="1" t="s">
        <v>176</v>
      </c>
      <c r="C70" s="33">
        <v>0</v>
      </c>
      <c r="D70" s="33">
        <v>0</v>
      </c>
      <c r="E70" s="33">
        <v>0</v>
      </c>
      <c r="F70" s="22">
        <v>1</v>
      </c>
      <c r="G70" s="22">
        <v>0</v>
      </c>
      <c r="H70" s="22">
        <v>0</v>
      </c>
      <c r="I70">
        <v>0</v>
      </c>
      <c r="J70">
        <v>1</v>
      </c>
      <c r="K70">
        <v>0</v>
      </c>
      <c r="L70">
        <v>0</v>
      </c>
      <c r="M70">
        <v>1</v>
      </c>
      <c r="N70" s="2">
        <v>0</v>
      </c>
      <c r="O70" s="2">
        <v>0</v>
      </c>
      <c r="P70" s="1">
        <v>0</v>
      </c>
      <c r="Q70" s="1">
        <v>1</v>
      </c>
      <c r="R70" s="1">
        <v>0</v>
      </c>
      <c r="S70" s="1">
        <v>1</v>
      </c>
      <c r="T70" s="1">
        <v>1</v>
      </c>
      <c r="U70" s="1">
        <v>0</v>
      </c>
      <c r="V70" s="1">
        <v>2</v>
      </c>
      <c r="W70" s="1">
        <v>1</v>
      </c>
      <c r="X70" s="1">
        <v>8</v>
      </c>
      <c r="Y70" s="1">
        <v>0</v>
      </c>
      <c r="Z70" s="1">
        <v>0</v>
      </c>
      <c r="AA70" s="1">
        <v>0</v>
      </c>
      <c r="AB70" s="1">
        <v>1</v>
      </c>
      <c r="AC70" s="1">
        <v>1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4" t="e">
        <f t="shared" si="21"/>
        <v>#DIV/0!</v>
      </c>
      <c r="AL70" s="4" t="e">
        <f t="shared" si="22"/>
        <v>#DIV/0!</v>
      </c>
      <c r="AM70" s="4">
        <f t="shared" si="23"/>
        <v>-1</v>
      </c>
      <c r="AN70" s="33">
        <v>0</v>
      </c>
      <c r="AO70" s="33">
        <v>0</v>
      </c>
      <c r="AP70" s="33">
        <v>0</v>
      </c>
      <c r="AQ70" s="24">
        <v>30000</v>
      </c>
      <c r="AR70" s="24">
        <v>0</v>
      </c>
      <c r="AS70" s="24">
        <v>0</v>
      </c>
      <c r="AT70">
        <v>0</v>
      </c>
      <c r="AU70">
        <v>12500</v>
      </c>
      <c r="AV70">
        <v>0</v>
      </c>
      <c r="AW70">
        <v>0</v>
      </c>
      <c r="AX70">
        <v>17000</v>
      </c>
      <c r="AY70" s="2">
        <v>0</v>
      </c>
      <c r="AZ70" s="2">
        <v>0</v>
      </c>
      <c r="BA70" s="1">
        <v>0</v>
      </c>
      <c r="BB70" s="1">
        <v>11500</v>
      </c>
      <c r="BC70" s="1">
        <v>0</v>
      </c>
      <c r="BD70" s="5">
        <v>25500</v>
      </c>
      <c r="BE70" s="5">
        <v>35250</v>
      </c>
      <c r="BF70" s="1">
        <v>112500</v>
      </c>
      <c r="BG70" s="1">
        <v>112500</v>
      </c>
      <c r="BH70" s="1">
        <v>239000</v>
      </c>
      <c r="BI70" s="1">
        <v>144350</v>
      </c>
      <c r="BJ70" s="1">
        <v>0</v>
      </c>
      <c r="BK70" s="1">
        <v>0</v>
      </c>
      <c r="BL70" s="1">
        <v>0</v>
      </c>
      <c r="BM70" s="1">
        <v>15137</v>
      </c>
      <c r="BN70" s="1">
        <v>40000</v>
      </c>
      <c r="BO70" s="1">
        <v>0</v>
      </c>
      <c r="BP70" s="1">
        <v>0</v>
      </c>
      <c r="BQ70" s="4" t="e">
        <f t="shared" si="24"/>
        <v>#DIV/0!</v>
      </c>
      <c r="BR70" s="4" t="e">
        <f t="shared" si="25"/>
        <v>#DIV/0!</v>
      </c>
      <c r="BS70" s="4">
        <f t="shared" si="26"/>
        <v>-1</v>
      </c>
      <c r="BT70" s="33">
        <v>0</v>
      </c>
      <c r="BU70" s="33">
        <v>0</v>
      </c>
      <c r="BV70" s="33">
        <v>0</v>
      </c>
      <c r="BW70" s="24">
        <v>30000</v>
      </c>
      <c r="BX70" s="24">
        <v>0</v>
      </c>
      <c r="BY70" s="24">
        <v>0</v>
      </c>
      <c r="BZ70">
        <v>0</v>
      </c>
      <c r="CA70">
        <v>12500</v>
      </c>
      <c r="CB70">
        <v>0</v>
      </c>
      <c r="CC70">
        <v>0</v>
      </c>
      <c r="CD70">
        <v>17000</v>
      </c>
      <c r="CE70" s="2">
        <v>0</v>
      </c>
      <c r="CF70" s="1">
        <v>0</v>
      </c>
      <c r="CG70" s="1">
        <v>0</v>
      </c>
      <c r="CH70" s="1">
        <v>11500</v>
      </c>
      <c r="CI70" s="1">
        <v>0</v>
      </c>
      <c r="CJ70" s="1">
        <v>25500</v>
      </c>
      <c r="CK70" s="5">
        <v>35250</v>
      </c>
      <c r="CL70" s="1">
        <v>112500</v>
      </c>
      <c r="CM70" s="1">
        <v>112500</v>
      </c>
      <c r="CN70" s="1">
        <v>239000</v>
      </c>
      <c r="CO70" s="1">
        <v>149287</v>
      </c>
      <c r="CP70" s="1">
        <v>0</v>
      </c>
      <c r="CQ70" s="1">
        <v>0</v>
      </c>
      <c r="CR70" s="1">
        <v>0</v>
      </c>
      <c r="CS70" s="1">
        <v>15137</v>
      </c>
      <c r="CT70" s="1">
        <v>40000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  <c r="DA70" s="1">
        <v>0</v>
      </c>
      <c r="DB70" s="4" t="e">
        <f t="shared" si="27"/>
        <v>#DIV/0!</v>
      </c>
      <c r="DC70" s="4" t="e">
        <f t="shared" si="28"/>
        <v>#DIV/0!</v>
      </c>
      <c r="DD70" s="4">
        <f t="shared" si="29"/>
        <v>-1</v>
      </c>
      <c r="DE70" s="33">
        <v>0</v>
      </c>
      <c r="DF70" s="33">
        <v>0</v>
      </c>
      <c r="DG70" s="33">
        <v>0</v>
      </c>
      <c r="DH70" s="22">
        <v>185</v>
      </c>
      <c r="DI70" s="22">
        <v>0</v>
      </c>
      <c r="DJ70" s="22">
        <v>0</v>
      </c>
      <c r="DK70">
        <v>0</v>
      </c>
      <c r="DL70">
        <v>61</v>
      </c>
      <c r="DM70">
        <v>0</v>
      </c>
      <c r="DN70">
        <v>0</v>
      </c>
      <c r="DO70">
        <v>67</v>
      </c>
      <c r="DP70" s="2">
        <v>0</v>
      </c>
      <c r="DQ70" s="1">
        <v>0</v>
      </c>
      <c r="DR70" s="1">
        <v>0</v>
      </c>
      <c r="DS70" s="1">
        <v>94</v>
      </c>
      <c r="DT70" s="1">
        <v>0</v>
      </c>
      <c r="DU70" s="1">
        <v>675</v>
      </c>
      <c r="DV70" s="5">
        <v>2</v>
      </c>
      <c r="DW70" s="1">
        <v>0</v>
      </c>
      <c r="DX70" s="1">
        <v>301</v>
      </c>
      <c r="DY70" s="1">
        <v>369</v>
      </c>
      <c r="DZ70" s="1">
        <v>90</v>
      </c>
      <c r="EA70" s="1">
        <v>0</v>
      </c>
      <c r="EB70" s="1">
        <v>0</v>
      </c>
      <c r="EC70" s="1">
        <v>0</v>
      </c>
      <c r="ED70" s="1">
        <v>241</v>
      </c>
      <c r="EE70" s="1">
        <v>156</v>
      </c>
      <c r="EF70" s="1">
        <v>0</v>
      </c>
      <c r="EG70" s="1">
        <v>0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4" t="e">
        <f t="shared" si="30"/>
        <v>#DIV/0!</v>
      </c>
      <c r="EN70" s="4" t="e">
        <f t="shared" si="31"/>
        <v>#DIV/0!</v>
      </c>
      <c r="EO70" s="4">
        <f t="shared" si="32"/>
        <v>-1</v>
      </c>
      <c r="EP70" s="33">
        <v>3</v>
      </c>
      <c r="EQ70" s="33">
        <v>6</v>
      </c>
      <c r="ER70" s="33">
        <v>2</v>
      </c>
      <c r="ES70" s="22">
        <v>1</v>
      </c>
      <c r="ET70" s="22">
        <v>2</v>
      </c>
      <c r="EU70" s="22">
        <v>0</v>
      </c>
      <c r="EV70">
        <v>1</v>
      </c>
      <c r="EW70">
        <v>1</v>
      </c>
      <c r="EX70">
        <v>1</v>
      </c>
      <c r="EY70">
        <v>0</v>
      </c>
      <c r="EZ70">
        <v>1</v>
      </c>
      <c r="FA70">
        <v>0</v>
      </c>
      <c r="FB70" s="1">
        <v>1</v>
      </c>
      <c r="FC70" s="1">
        <v>3</v>
      </c>
      <c r="FD70" s="1">
        <v>11</v>
      </c>
      <c r="FE70" s="4">
        <f t="shared" si="33"/>
        <v>-0.5</v>
      </c>
      <c r="FF70" s="4" t="e">
        <f t="shared" si="34"/>
        <v>#DIV/0!</v>
      </c>
      <c r="FG70" s="4">
        <f t="shared" si="35"/>
        <v>2</v>
      </c>
      <c r="FH70" s="33">
        <v>105000</v>
      </c>
      <c r="FI70" s="33">
        <v>69900</v>
      </c>
      <c r="FJ70" s="33">
        <v>94950</v>
      </c>
      <c r="FK70" s="24">
        <v>101000</v>
      </c>
      <c r="FL70" s="24">
        <v>58500</v>
      </c>
      <c r="FM70" s="24">
        <v>0</v>
      </c>
      <c r="FN70">
        <v>44900</v>
      </c>
      <c r="FO70">
        <v>39900</v>
      </c>
      <c r="FP70">
        <v>39900</v>
      </c>
      <c r="FQ70">
        <v>0</v>
      </c>
      <c r="FR70">
        <v>81000</v>
      </c>
      <c r="FS70" s="2">
        <v>0</v>
      </c>
      <c r="FT70" s="1">
        <v>6490</v>
      </c>
      <c r="FU70" s="1">
        <v>20986</v>
      </c>
      <c r="FV70" s="1">
        <v>15000</v>
      </c>
      <c r="FW70" s="4">
        <f t="shared" si="36"/>
        <v>0.50214592274678116</v>
      </c>
      <c r="FX70" s="4" t="e">
        <f t="shared" si="37"/>
        <v>#DIV/0!</v>
      </c>
      <c r="FY70" s="4">
        <f t="shared" si="38"/>
        <v>0.29629629629629628</v>
      </c>
      <c r="FZ70" s="33">
        <v>0</v>
      </c>
      <c r="GA70" s="33">
        <v>0</v>
      </c>
      <c r="GB70" s="33">
        <v>0</v>
      </c>
      <c r="GC70" s="24">
        <v>30000</v>
      </c>
      <c r="GD70" s="24">
        <v>0</v>
      </c>
      <c r="GE70" s="24">
        <v>0</v>
      </c>
      <c r="GF70">
        <v>0</v>
      </c>
      <c r="GG70">
        <v>14500</v>
      </c>
      <c r="GH70">
        <v>0</v>
      </c>
      <c r="GI70">
        <v>0</v>
      </c>
      <c r="GJ70">
        <v>20900</v>
      </c>
      <c r="GK70" s="2">
        <v>0</v>
      </c>
      <c r="GL70" s="1">
        <v>0</v>
      </c>
      <c r="GM70" s="1">
        <v>0</v>
      </c>
      <c r="GN70" s="1">
        <v>10500</v>
      </c>
      <c r="GO70" s="4" t="e">
        <f t="shared" si="39"/>
        <v>#DIV/0!</v>
      </c>
      <c r="GP70" s="4" t="e">
        <f t="shared" si="40"/>
        <v>#DIV/0!</v>
      </c>
      <c r="GQ70" s="4">
        <f t="shared" si="41"/>
        <v>-1</v>
      </c>
      <c r="GR70" s="1"/>
      <c r="GS70" s="1"/>
      <c r="GT70" s="1"/>
      <c r="GU70" s="1"/>
      <c r="GV70" s="1"/>
      <c r="GW70" s="1"/>
      <c r="GX70" s="1"/>
      <c r="GY70" s="1"/>
    </row>
    <row r="71" spans="1:207" ht="12.75" customHeight="1" x14ac:dyDescent="0.25">
      <c r="A71" s="1">
        <v>8069</v>
      </c>
      <c r="B71" s="1" t="s">
        <v>177</v>
      </c>
      <c r="C71" s="33">
        <v>2</v>
      </c>
      <c r="D71" s="33">
        <v>0</v>
      </c>
      <c r="E71" s="33">
        <v>0</v>
      </c>
      <c r="F71" s="22">
        <v>1</v>
      </c>
      <c r="G71" s="22">
        <v>1</v>
      </c>
      <c r="H71" s="22">
        <v>3</v>
      </c>
      <c r="I71">
        <v>1</v>
      </c>
      <c r="J71">
        <v>1</v>
      </c>
      <c r="K71">
        <v>3</v>
      </c>
      <c r="L71">
        <v>2</v>
      </c>
      <c r="M71">
        <v>1</v>
      </c>
      <c r="N71" s="2">
        <v>1</v>
      </c>
      <c r="O71" s="2">
        <v>1</v>
      </c>
      <c r="P71" s="1">
        <v>0</v>
      </c>
      <c r="Q71" s="1">
        <v>3</v>
      </c>
      <c r="R71" s="1">
        <v>1</v>
      </c>
      <c r="S71" s="1">
        <v>1</v>
      </c>
      <c r="T71" s="1">
        <v>2</v>
      </c>
      <c r="U71" s="1">
        <v>1</v>
      </c>
      <c r="V71" s="1">
        <v>4</v>
      </c>
      <c r="W71" s="1">
        <v>1</v>
      </c>
      <c r="X71" s="1">
        <v>8</v>
      </c>
      <c r="Y71" s="1">
        <v>0</v>
      </c>
      <c r="Z71" s="1">
        <v>1</v>
      </c>
      <c r="AA71" s="1">
        <v>2</v>
      </c>
      <c r="AB71" s="1">
        <v>1</v>
      </c>
      <c r="AC71" s="1">
        <v>1</v>
      </c>
      <c r="AD71" s="1">
        <v>0</v>
      </c>
      <c r="AE71" s="1">
        <v>0</v>
      </c>
      <c r="AF71" s="1">
        <v>0</v>
      </c>
      <c r="AG71" s="1">
        <v>0</v>
      </c>
      <c r="AH71" s="1">
        <v>1</v>
      </c>
      <c r="AI71" s="1">
        <v>0</v>
      </c>
      <c r="AJ71" s="1">
        <v>0</v>
      </c>
      <c r="AK71" s="4" t="e">
        <f t="shared" si="21"/>
        <v>#DIV/0!</v>
      </c>
      <c r="AL71" s="4">
        <f t="shared" si="22"/>
        <v>-0.33333333333333331</v>
      </c>
      <c r="AM71" s="4">
        <f t="shared" si="23"/>
        <v>1</v>
      </c>
      <c r="AN71" s="33">
        <v>118500</v>
      </c>
      <c r="AO71" s="33">
        <v>0</v>
      </c>
      <c r="AP71" s="33">
        <v>0</v>
      </c>
      <c r="AQ71" s="24">
        <v>200000</v>
      </c>
      <c r="AR71" s="24">
        <v>85000</v>
      </c>
      <c r="AS71" s="24">
        <v>55000</v>
      </c>
      <c r="AT71">
        <v>63000</v>
      </c>
      <c r="AU71">
        <v>32500</v>
      </c>
      <c r="AV71">
        <v>31500</v>
      </c>
      <c r="AW71">
        <v>54500</v>
      </c>
      <c r="AX71">
        <v>12500</v>
      </c>
      <c r="AY71" s="2">
        <v>24500</v>
      </c>
      <c r="AZ71" s="2">
        <v>26823</v>
      </c>
      <c r="BA71" s="1">
        <v>0</v>
      </c>
      <c r="BB71" s="1">
        <v>9000</v>
      </c>
      <c r="BC71" s="1">
        <v>10000</v>
      </c>
      <c r="BD71" s="5">
        <v>28000</v>
      </c>
      <c r="BE71" s="5">
        <v>39450</v>
      </c>
      <c r="BF71" s="1">
        <v>135922</v>
      </c>
      <c r="BG71" s="1">
        <v>200500</v>
      </c>
      <c r="BH71" s="1">
        <v>117500</v>
      </c>
      <c r="BI71" s="1">
        <v>159500</v>
      </c>
      <c r="BJ71" s="1">
        <v>0</v>
      </c>
      <c r="BK71" s="1">
        <v>46000</v>
      </c>
      <c r="BL71" s="1">
        <v>118000</v>
      </c>
      <c r="BM71" s="1">
        <v>72000</v>
      </c>
      <c r="BN71" s="1">
        <v>30000</v>
      </c>
      <c r="BO71" s="1">
        <v>0</v>
      </c>
      <c r="BP71" s="1">
        <v>0</v>
      </c>
      <c r="BQ71" s="4" t="e">
        <f t="shared" si="24"/>
        <v>#DIV/0!</v>
      </c>
      <c r="BR71" s="4">
        <f t="shared" si="25"/>
        <v>1.1545454545454545</v>
      </c>
      <c r="BS71" s="4">
        <f t="shared" si="26"/>
        <v>8.48</v>
      </c>
      <c r="BT71" s="33">
        <v>118500</v>
      </c>
      <c r="BU71" s="33">
        <v>0</v>
      </c>
      <c r="BV71" s="33">
        <v>0</v>
      </c>
      <c r="BW71" s="24">
        <v>200000</v>
      </c>
      <c r="BX71" s="24">
        <v>85000</v>
      </c>
      <c r="BY71" s="24">
        <v>76333</v>
      </c>
      <c r="BZ71">
        <v>63000</v>
      </c>
      <c r="CA71">
        <v>32500</v>
      </c>
      <c r="CB71">
        <v>32000</v>
      </c>
      <c r="CC71">
        <v>54500</v>
      </c>
      <c r="CD71">
        <v>12500</v>
      </c>
      <c r="CE71" s="2">
        <v>24500</v>
      </c>
      <c r="CF71" s="1">
        <v>26823</v>
      </c>
      <c r="CG71" s="1">
        <v>0</v>
      </c>
      <c r="CH71" s="1">
        <v>7500</v>
      </c>
      <c r="CI71" s="1">
        <v>10000</v>
      </c>
      <c r="CJ71" s="1">
        <v>28000</v>
      </c>
      <c r="CK71" s="5">
        <v>39450</v>
      </c>
      <c r="CL71" s="1">
        <v>135922</v>
      </c>
      <c r="CM71" s="1">
        <v>163122</v>
      </c>
      <c r="CN71" s="1">
        <v>117500</v>
      </c>
      <c r="CO71" s="1">
        <v>153375</v>
      </c>
      <c r="CP71" s="1">
        <v>0</v>
      </c>
      <c r="CQ71" s="1">
        <v>46000</v>
      </c>
      <c r="CR71" s="1">
        <v>118000</v>
      </c>
      <c r="CS71" s="1">
        <v>72000</v>
      </c>
      <c r="CT71" s="1">
        <v>30000</v>
      </c>
      <c r="CU71" s="1">
        <v>0</v>
      </c>
      <c r="CV71" s="1">
        <v>0</v>
      </c>
      <c r="CW71" s="1">
        <v>0</v>
      </c>
      <c r="CX71" s="1">
        <v>0</v>
      </c>
      <c r="CY71" s="1">
        <v>65000</v>
      </c>
      <c r="CZ71" s="1">
        <v>0</v>
      </c>
      <c r="DA71" s="1">
        <v>0</v>
      </c>
      <c r="DB71" s="4" t="e">
        <f t="shared" si="27"/>
        <v>#DIV/0!</v>
      </c>
      <c r="DC71" s="4">
        <f t="shared" si="28"/>
        <v>0.55240852580142275</v>
      </c>
      <c r="DD71" s="4">
        <f t="shared" si="29"/>
        <v>8.48</v>
      </c>
      <c r="DE71" s="33">
        <v>24</v>
      </c>
      <c r="DF71" s="33">
        <v>0</v>
      </c>
      <c r="DG71" s="33">
        <v>0</v>
      </c>
      <c r="DH71" s="22">
        <v>198</v>
      </c>
      <c r="DI71" s="22">
        <v>3</v>
      </c>
      <c r="DJ71" s="22">
        <v>51</v>
      </c>
      <c r="DK71">
        <v>19</v>
      </c>
      <c r="DL71">
        <v>17</v>
      </c>
      <c r="DM71">
        <v>34</v>
      </c>
      <c r="DN71">
        <v>56</v>
      </c>
      <c r="DO71">
        <v>13</v>
      </c>
      <c r="DP71" s="2">
        <v>10</v>
      </c>
      <c r="DQ71" s="1">
        <v>186</v>
      </c>
      <c r="DR71" s="1">
        <v>0</v>
      </c>
      <c r="DS71" s="1">
        <v>87</v>
      </c>
      <c r="DT71" s="1">
        <v>66</v>
      </c>
      <c r="DU71" s="1">
        <v>31</v>
      </c>
      <c r="DV71" s="5">
        <v>161</v>
      </c>
      <c r="DW71" s="1">
        <v>0</v>
      </c>
      <c r="DX71" s="1">
        <v>42</v>
      </c>
      <c r="DY71" s="1">
        <v>2</v>
      </c>
      <c r="DZ71" s="1">
        <v>141</v>
      </c>
      <c r="EA71" s="1">
        <v>0</v>
      </c>
      <c r="EB71" s="1">
        <v>152</v>
      </c>
      <c r="EC71" s="1">
        <v>65</v>
      </c>
      <c r="ED71" s="1">
        <v>117</v>
      </c>
      <c r="EE71" s="1">
        <v>153</v>
      </c>
      <c r="EF71" s="1">
        <v>0</v>
      </c>
      <c r="EG71" s="1">
        <v>0</v>
      </c>
      <c r="EH71" s="1">
        <v>0</v>
      </c>
      <c r="EI71" s="1">
        <v>0</v>
      </c>
      <c r="EJ71" s="1">
        <v>122</v>
      </c>
      <c r="EK71" s="1">
        <v>0</v>
      </c>
      <c r="EL71" s="1">
        <v>0</v>
      </c>
      <c r="EM71" s="4" t="e">
        <f t="shared" si="30"/>
        <v>#DIV/0!</v>
      </c>
      <c r="EN71" s="4">
        <f t="shared" si="31"/>
        <v>-0.52941176470588236</v>
      </c>
      <c r="EO71" s="4">
        <f t="shared" si="32"/>
        <v>0.84615384615384615</v>
      </c>
      <c r="EP71" s="33">
        <v>4</v>
      </c>
      <c r="EQ71" s="33">
        <v>2</v>
      </c>
      <c r="ER71" s="33">
        <v>2</v>
      </c>
      <c r="ES71" s="22">
        <v>3</v>
      </c>
      <c r="ET71" s="22">
        <v>2</v>
      </c>
      <c r="EU71" s="22">
        <v>3</v>
      </c>
      <c r="EV71">
        <v>1</v>
      </c>
      <c r="EW71">
        <v>3</v>
      </c>
      <c r="EX71">
        <v>0</v>
      </c>
      <c r="EY71">
        <v>5</v>
      </c>
      <c r="EZ71">
        <v>2</v>
      </c>
      <c r="FA71">
        <v>1</v>
      </c>
      <c r="FB71" s="1">
        <v>5</v>
      </c>
      <c r="FC71" s="1">
        <v>2</v>
      </c>
      <c r="FD71" s="1">
        <v>2</v>
      </c>
      <c r="FE71" s="4">
        <f t="shared" si="33"/>
        <v>1</v>
      </c>
      <c r="FF71" s="4">
        <f t="shared" si="34"/>
        <v>0.33333333333333331</v>
      </c>
      <c r="FG71" s="4">
        <f t="shared" si="35"/>
        <v>1</v>
      </c>
      <c r="FH71" s="33">
        <v>129900</v>
      </c>
      <c r="FI71" s="33">
        <v>77500</v>
      </c>
      <c r="FJ71" s="33">
        <v>56250</v>
      </c>
      <c r="FK71" s="24">
        <v>50000</v>
      </c>
      <c r="FL71" s="24">
        <v>55999</v>
      </c>
      <c r="FM71" s="24">
        <v>39900</v>
      </c>
      <c r="FN71">
        <v>59500</v>
      </c>
      <c r="FO71">
        <v>55000</v>
      </c>
      <c r="FP71">
        <v>0</v>
      </c>
      <c r="FQ71">
        <v>50000</v>
      </c>
      <c r="FR71">
        <v>26400</v>
      </c>
      <c r="FS71" s="2">
        <v>16480</v>
      </c>
      <c r="FT71" s="1">
        <v>9900</v>
      </c>
      <c r="FU71" s="1">
        <v>47400</v>
      </c>
      <c r="FV71" s="1">
        <v>39750</v>
      </c>
      <c r="FW71" s="4">
        <f t="shared" si="36"/>
        <v>0.67612903225806453</v>
      </c>
      <c r="FX71" s="4">
        <f t="shared" si="37"/>
        <v>2.255639097744361</v>
      </c>
      <c r="FY71" s="4">
        <f t="shared" si="38"/>
        <v>3.9204545454545454</v>
      </c>
      <c r="FZ71" s="33">
        <v>124900</v>
      </c>
      <c r="GA71" s="33">
        <v>0</v>
      </c>
      <c r="GB71" s="33">
        <v>0</v>
      </c>
      <c r="GC71" s="24">
        <v>199900</v>
      </c>
      <c r="GD71" s="24">
        <v>85000</v>
      </c>
      <c r="GE71" s="24">
        <v>82266</v>
      </c>
      <c r="GF71">
        <v>59000</v>
      </c>
      <c r="GG71">
        <v>39900</v>
      </c>
      <c r="GH71">
        <v>29933</v>
      </c>
      <c r="GI71">
        <v>54950</v>
      </c>
      <c r="GJ71">
        <v>22900</v>
      </c>
      <c r="GK71" s="2">
        <v>24900</v>
      </c>
      <c r="GL71" s="1">
        <v>50000</v>
      </c>
      <c r="GM71" s="1">
        <v>0</v>
      </c>
      <c r="GN71" s="1">
        <v>9634</v>
      </c>
      <c r="GO71" s="4" t="e">
        <f t="shared" si="39"/>
        <v>#DIV/0!</v>
      </c>
      <c r="GP71" s="4">
        <f t="shared" si="40"/>
        <v>0.5182456908078672</v>
      </c>
      <c r="GQ71" s="4">
        <f t="shared" si="41"/>
        <v>4.4541484716157207</v>
      </c>
      <c r="GR71" s="1"/>
      <c r="GS71" s="1"/>
      <c r="GT71" s="1"/>
      <c r="GU71" s="1"/>
      <c r="GV71" s="1"/>
      <c r="GW71" s="1"/>
      <c r="GX71" s="1"/>
      <c r="GY71" s="1"/>
    </row>
    <row r="72" spans="1:207" ht="12.75" customHeight="1" x14ac:dyDescent="0.25">
      <c r="A72" s="1">
        <v>8070</v>
      </c>
      <c r="B72" s="1" t="s">
        <v>178</v>
      </c>
      <c r="C72" s="33">
        <v>0</v>
      </c>
      <c r="D72" s="33">
        <v>2</v>
      </c>
      <c r="E72" s="33">
        <v>2</v>
      </c>
      <c r="F72" s="22">
        <v>3</v>
      </c>
      <c r="G72" s="22">
        <v>2</v>
      </c>
      <c r="H72" s="22">
        <v>1</v>
      </c>
      <c r="I72">
        <v>1</v>
      </c>
      <c r="J72">
        <v>2</v>
      </c>
      <c r="K72">
        <v>0</v>
      </c>
      <c r="L72">
        <v>2</v>
      </c>
      <c r="M72">
        <v>2</v>
      </c>
      <c r="N72" s="2">
        <v>1</v>
      </c>
      <c r="O72" s="2">
        <v>2</v>
      </c>
      <c r="P72" s="1">
        <v>3</v>
      </c>
      <c r="Q72" s="1">
        <v>1</v>
      </c>
      <c r="R72" s="1">
        <v>0</v>
      </c>
      <c r="S72" s="1">
        <v>0</v>
      </c>
      <c r="T72" s="1">
        <v>4</v>
      </c>
      <c r="U72" s="1">
        <v>6</v>
      </c>
      <c r="V72" s="1">
        <v>5</v>
      </c>
      <c r="W72" s="1">
        <v>10</v>
      </c>
      <c r="X72" s="1">
        <v>12</v>
      </c>
      <c r="Y72" s="1">
        <v>9</v>
      </c>
      <c r="Z72" s="1">
        <v>13</v>
      </c>
      <c r="AA72" s="1">
        <v>15</v>
      </c>
      <c r="AB72" s="1">
        <v>6</v>
      </c>
      <c r="AC72" s="1">
        <v>13</v>
      </c>
      <c r="AD72" s="1">
        <v>9</v>
      </c>
      <c r="AE72" s="1">
        <v>5</v>
      </c>
      <c r="AF72" s="1">
        <v>9</v>
      </c>
      <c r="AG72" s="1">
        <v>13</v>
      </c>
      <c r="AH72" s="1">
        <v>2</v>
      </c>
      <c r="AI72" s="1">
        <v>1</v>
      </c>
      <c r="AJ72" s="1">
        <v>1</v>
      </c>
      <c r="AK72" s="4">
        <f t="shared" si="21"/>
        <v>-1</v>
      </c>
      <c r="AL72" s="4">
        <f t="shared" si="22"/>
        <v>-1</v>
      </c>
      <c r="AM72" s="4">
        <f t="shared" si="23"/>
        <v>-1</v>
      </c>
      <c r="AN72" s="33">
        <v>0</v>
      </c>
      <c r="AO72" s="33">
        <v>111000</v>
      </c>
      <c r="AP72" s="33">
        <v>171000</v>
      </c>
      <c r="AQ72" s="24">
        <v>110000</v>
      </c>
      <c r="AR72" s="24">
        <v>146246</v>
      </c>
      <c r="AS72" s="24">
        <v>65000</v>
      </c>
      <c r="AT72">
        <v>49999</v>
      </c>
      <c r="AU72">
        <v>58600</v>
      </c>
      <c r="AV72">
        <v>0</v>
      </c>
      <c r="AW72">
        <v>47500</v>
      </c>
      <c r="AX72">
        <v>55500</v>
      </c>
      <c r="AY72" s="2">
        <v>30000</v>
      </c>
      <c r="AZ72" s="2">
        <v>23000</v>
      </c>
      <c r="BA72" s="1">
        <v>25000</v>
      </c>
      <c r="BB72" s="1">
        <v>92000</v>
      </c>
      <c r="BC72" s="1">
        <v>0</v>
      </c>
      <c r="BD72" s="5">
        <v>0</v>
      </c>
      <c r="BE72" s="5">
        <v>64500</v>
      </c>
      <c r="BF72" s="1">
        <v>130000</v>
      </c>
      <c r="BG72" s="1">
        <v>108900</v>
      </c>
      <c r="BH72" s="1">
        <v>102400</v>
      </c>
      <c r="BI72" s="1">
        <v>75000</v>
      </c>
      <c r="BJ72" s="1">
        <v>85000</v>
      </c>
      <c r="BK72" s="1">
        <v>79900</v>
      </c>
      <c r="BL72" s="1">
        <v>69900</v>
      </c>
      <c r="BM72" s="1">
        <v>67950</v>
      </c>
      <c r="BN72" s="1">
        <v>55000</v>
      </c>
      <c r="BO72" s="1">
        <v>49900</v>
      </c>
      <c r="BP72" s="1">
        <v>57000</v>
      </c>
      <c r="BQ72" s="4">
        <f t="shared" si="24"/>
        <v>-1</v>
      </c>
      <c r="BR72" s="4">
        <f t="shared" si="25"/>
        <v>-1</v>
      </c>
      <c r="BS72" s="4">
        <f t="shared" si="26"/>
        <v>-1</v>
      </c>
      <c r="BT72" s="33">
        <v>0</v>
      </c>
      <c r="BU72" s="33">
        <v>111000</v>
      </c>
      <c r="BV72" s="33">
        <v>171000</v>
      </c>
      <c r="BW72" s="24">
        <v>139333</v>
      </c>
      <c r="BX72" s="24">
        <v>146246</v>
      </c>
      <c r="BY72" s="24">
        <v>65000</v>
      </c>
      <c r="BZ72">
        <v>49999</v>
      </c>
      <c r="CA72">
        <v>58600</v>
      </c>
      <c r="CB72">
        <v>0</v>
      </c>
      <c r="CC72">
        <v>47500</v>
      </c>
      <c r="CD72">
        <v>55500</v>
      </c>
      <c r="CE72" s="2">
        <v>30000</v>
      </c>
      <c r="CF72" s="1">
        <v>23000</v>
      </c>
      <c r="CG72" s="1">
        <v>45083</v>
      </c>
      <c r="CH72" s="1">
        <v>92000</v>
      </c>
      <c r="CI72" s="1">
        <v>0</v>
      </c>
      <c r="CJ72" s="1">
        <v>0</v>
      </c>
      <c r="CK72" s="5">
        <v>67225</v>
      </c>
      <c r="CL72" s="1">
        <v>136816</v>
      </c>
      <c r="CM72" s="1">
        <v>120180</v>
      </c>
      <c r="CN72" s="1">
        <v>117805</v>
      </c>
      <c r="CO72" s="1">
        <v>80275</v>
      </c>
      <c r="CP72" s="1">
        <v>85366</v>
      </c>
      <c r="CQ72" s="1">
        <v>76415</v>
      </c>
      <c r="CR72" s="1">
        <v>73813</v>
      </c>
      <c r="CS72" s="1">
        <v>64216</v>
      </c>
      <c r="CT72" s="1">
        <v>57800</v>
      </c>
      <c r="CU72" s="1">
        <v>46200</v>
      </c>
      <c r="CV72" s="1">
        <v>51580</v>
      </c>
      <c r="CW72" s="1">
        <v>52244</v>
      </c>
      <c r="CX72" s="1">
        <v>55946</v>
      </c>
      <c r="CY72" s="1">
        <v>51475</v>
      </c>
      <c r="CZ72" s="1">
        <v>53500</v>
      </c>
      <c r="DA72" s="1">
        <v>31500</v>
      </c>
      <c r="DB72" s="4">
        <f t="shared" si="27"/>
        <v>-1</v>
      </c>
      <c r="DC72" s="4">
        <f t="shared" si="28"/>
        <v>-1</v>
      </c>
      <c r="DD72" s="4">
        <f t="shared" si="29"/>
        <v>-1</v>
      </c>
      <c r="DE72" s="33">
        <v>0</v>
      </c>
      <c r="DF72" s="33">
        <v>85</v>
      </c>
      <c r="DG72" s="33">
        <v>144</v>
      </c>
      <c r="DH72" s="22">
        <v>234</v>
      </c>
      <c r="DI72" s="22">
        <v>131</v>
      </c>
      <c r="DJ72" s="22">
        <v>21</v>
      </c>
      <c r="DK72">
        <v>84</v>
      </c>
      <c r="DL72">
        <v>75</v>
      </c>
      <c r="DM72">
        <v>0</v>
      </c>
      <c r="DN72">
        <v>56</v>
      </c>
      <c r="DO72">
        <v>45</v>
      </c>
      <c r="DP72" s="2">
        <v>331</v>
      </c>
      <c r="DQ72" s="1">
        <v>38</v>
      </c>
      <c r="DR72" s="1">
        <v>45</v>
      </c>
      <c r="DS72" s="1">
        <v>602</v>
      </c>
      <c r="DT72" s="1">
        <v>0</v>
      </c>
      <c r="DU72" s="1">
        <v>0</v>
      </c>
      <c r="DV72" s="5">
        <v>177</v>
      </c>
      <c r="DW72" s="1">
        <v>229</v>
      </c>
      <c r="DX72" s="1">
        <v>85</v>
      </c>
      <c r="DY72" s="1">
        <v>77</v>
      </c>
      <c r="DZ72" s="1">
        <v>128</v>
      </c>
      <c r="EA72" s="1">
        <v>35</v>
      </c>
      <c r="EB72" s="1">
        <v>46</v>
      </c>
      <c r="EC72" s="1">
        <v>53</v>
      </c>
      <c r="ED72" s="1">
        <v>56</v>
      </c>
      <c r="EE72" s="1">
        <v>59</v>
      </c>
      <c r="EF72" s="1">
        <v>75</v>
      </c>
      <c r="EG72" s="1">
        <v>29</v>
      </c>
      <c r="EH72" s="1">
        <v>39</v>
      </c>
      <c r="EI72" s="1">
        <v>72</v>
      </c>
      <c r="EJ72" s="1">
        <v>33</v>
      </c>
      <c r="EK72" s="1">
        <v>50</v>
      </c>
      <c r="EL72" s="1">
        <v>33</v>
      </c>
      <c r="EM72" s="4">
        <f t="shared" si="30"/>
        <v>-1</v>
      </c>
      <c r="EN72" s="4">
        <f t="shared" si="31"/>
        <v>-1</v>
      </c>
      <c r="EO72" s="4">
        <f t="shared" si="32"/>
        <v>-1</v>
      </c>
      <c r="EP72" s="33">
        <v>2</v>
      </c>
      <c r="EQ72" s="33">
        <v>3</v>
      </c>
      <c r="ER72" s="33">
        <v>2</v>
      </c>
      <c r="ES72" s="22">
        <v>3</v>
      </c>
      <c r="ET72" s="22">
        <v>7</v>
      </c>
      <c r="EU72" s="22">
        <v>6</v>
      </c>
      <c r="EV72">
        <v>1</v>
      </c>
      <c r="EW72">
        <v>1</v>
      </c>
      <c r="EX72">
        <v>4</v>
      </c>
      <c r="EY72">
        <v>6</v>
      </c>
      <c r="EZ72">
        <v>2</v>
      </c>
      <c r="FA72">
        <v>4</v>
      </c>
      <c r="FB72" s="1">
        <v>5</v>
      </c>
      <c r="FC72" s="1">
        <v>5</v>
      </c>
      <c r="FD72" s="1">
        <v>3</v>
      </c>
      <c r="FE72" s="4">
        <f t="shared" si="33"/>
        <v>-0.33333333333333331</v>
      </c>
      <c r="FF72" s="4">
        <f t="shared" si="34"/>
        <v>-0.66666666666666663</v>
      </c>
      <c r="FG72" s="4">
        <f t="shared" si="35"/>
        <v>0</v>
      </c>
      <c r="FH72" s="33">
        <v>94000</v>
      </c>
      <c r="FI72" s="33">
        <v>115000</v>
      </c>
      <c r="FJ72" s="33">
        <v>84450</v>
      </c>
      <c r="FK72" s="24">
        <v>115000</v>
      </c>
      <c r="FL72" s="24">
        <v>99900</v>
      </c>
      <c r="FM72" s="24">
        <v>84700</v>
      </c>
      <c r="FN72">
        <v>65000</v>
      </c>
      <c r="FO72">
        <v>52000</v>
      </c>
      <c r="FP72">
        <v>146000</v>
      </c>
      <c r="FQ72">
        <v>77450</v>
      </c>
      <c r="FR72">
        <v>119700</v>
      </c>
      <c r="FS72" s="2">
        <v>49900</v>
      </c>
      <c r="FT72" s="1">
        <v>29900</v>
      </c>
      <c r="FU72" s="1">
        <v>37000</v>
      </c>
      <c r="FV72" s="1">
        <v>58000</v>
      </c>
      <c r="FW72" s="4">
        <f t="shared" si="36"/>
        <v>-0.18260869565217391</v>
      </c>
      <c r="FX72" s="4">
        <f t="shared" si="37"/>
        <v>0.10979929161747344</v>
      </c>
      <c r="FY72" s="4">
        <f t="shared" si="38"/>
        <v>-0.21470342522974101</v>
      </c>
      <c r="FZ72" s="33">
        <v>0</v>
      </c>
      <c r="GA72" s="33">
        <v>113750</v>
      </c>
      <c r="GB72" s="33">
        <v>170750</v>
      </c>
      <c r="GC72" s="24">
        <v>145333</v>
      </c>
      <c r="GD72" s="24">
        <v>146250</v>
      </c>
      <c r="GE72" s="24">
        <v>69000</v>
      </c>
      <c r="GF72">
        <v>49999</v>
      </c>
      <c r="GG72">
        <v>54950</v>
      </c>
      <c r="GH72">
        <v>0</v>
      </c>
      <c r="GI72">
        <v>49950</v>
      </c>
      <c r="GJ72">
        <v>61750</v>
      </c>
      <c r="GK72" s="2">
        <v>30000</v>
      </c>
      <c r="GL72" s="1">
        <v>32750</v>
      </c>
      <c r="GM72" s="1">
        <v>40333</v>
      </c>
      <c r="GN72" s="1">
        <v>94900</v>
      </c>
      <c r="GO72" s="4">
        <f t="shared" si="39"/>
        <v>-1</v>
      </c>
      <c r="GP72" s="4">
        <f t="shared" si="40"/>
        <v>-1</v>
      </c>
      <c r="GQ72" s="4">
        <f t="shared" si="41"/>
        <v>-1</v>
      </c>
      <c r="GR72" s="1"/>
      <c r="GS72" s="1"/>
      <c r="GT72" s="1"/>
      <c r="GU72" s="1"/>
      <c r="GV72" s="1"/>
      <c r="GW72" s="1"/>
      <c r="GX72" s="1"/>
      <c r="GY72" s="1"/>
    </row>
    <row r="73" spans="1:207" ht="12.75" customHeight="1" x14ac:dyDescent="0.25">
      <c r="A73" s="1">
        <v>8071</v>
      </c>
      <c r="B73" s="1" t="s">
        <v>179</v>
      </c>
      <c r="C73" s="33">
        <v>1</v>
      </c>
      <c r="D73" s="33">
        <v>0</v>
      </c>
      <c r="E73" s="33">
        <v>2</v>
      </c>
      <c r="F73" s="22">
        <v>3</v>
      </c>
      <c r="G73" s="22">
        <v>1</v>
      </c>
      <c r="H73" s="22">
        <v>0</v>
      </c>
      <c r="I73">
        <v>2</v>
      </c>
      <c r="J73">
        <v>5</v>
      </c>
      <c r="K73">
        <v>1</v>
      </c>
      <c r="L73">
        <v>1</v>
      </c>
      <c r="M73">
        <v>3</v>
      </c>
      <c r="N73" s="2">
        <v>1</v>
      </c>
      <c r="O73" s="2">
        <v>1</v>
      </c>
      <c r="P73" s="1">
        <v>1</v>
      </c>
      <c r="Q73" s="1">
        <v>0</v>
      </c>
      <c r="R73" s="1">
        <v>0</v>
      </c>
      <c r="S73" s="1">
        <v>1</v>
      </c>
      <c r="T73" s="1">
        <v>0</v>
      </c>
      <c r="U73" s="1">
        <v>1</v>
      </c>
      <c r="V73" s="1">
        <v>4</v>
      </c>
      <c r="W73" s="1">
        <v>0</v>
      </c>
      <c r="X73" s="1">
        <v>1</v>
      </c>
      <c r="Y73" s="1">
        <v>1</v>
      </c>
      <c r="Z73" s="1">
        <v>0</v>
      </c>
      <c r="AA73" s="1">
        <v>0</v>
      </c>
      <c r="AB73" s="1">
        <v>2</v>
      </c>
      <c r="AC73" s="1">
        <v>2</v>
      </c>
      <c r="AD73" s="1">
        <v>0</v>
      </c>
      <c r="AE73" s="1">
        <v>0</v>
      </c>
      <c r="AF73" s="1">
        <v>2</v>
      </c>
      <c r="AG73" s="1">
        <v>1</v>
      </c>
      <c r="AH73" s="1">
        <v>0</v>
      </c>
      <c r="AI73" s="1">
        <v>0</v>
      </c>
      <c r="AJ73" s="1">
        <v>0</v>
      </c>
      <c r="AK73" s="4" t="e">
        <f t="shared" si="21"/>
        <v>#DIV/0!</v>
      </c>
      <c r="AL73" s="4" t="e">
        <f t="shared" si="22"/>
        <v>#DIV/0!</v>
      </c>
      <c r="AM73" s="4">
        <f t="shared" si="23"/>
        <v>-0.66666666666666663</v>
      </c>
      <c r="AN73" s="33">
        <v>135000</v>
      </c>
      <c r="AO73" s="33">
        <v>0</v>
      </c>
      <c r="AP73" s="33">
        <v>51250</v>
      </c>
      <c r="AQ73" s="24">
        <v>87000</v>
      </c>
      <c r="AR73" s="24">
        <v>67000</v>
      </c>
      <c r="AS73" s="24">
        <v>0</v>
      </c>
      <c r="AT73">
        <v>22100</v>
      </c>
      <c r="AU73">
        <v>24990</v>
      </c>
      <c r="AV73">
        <v>45000</v>
      </c>
      <c r="AW73">
        <v>15000</v>
      </c>
      <c r="AX73">
        <v>8500</v>
      </c>
      <c r="AY73" s="2">
        <v>24000</v>
      </c>
      <c r="AZ73" s="2">
        <v>15500</v>
      </c>
      <c r="BA73" s="1">
        <v>8500</v>
      </c>
      <c r="BB73" s="1">
        <v>0</v>
      </c>
      <c r="BC73" s="1">
        <v>0</v>
      </c>
      <c r="BD73" s="5">
        <v>25000</v>
      </c>
      <c r="BE73" s="5">
        <v>0</v>
      </c>
      <c r="BF73" s="1">
        <v>50000</v>
      </c>
      <c r="BG73" s="1">
        <v>55750</v>
      </c>
      <c r="BH73" s="1">
        <v>0</v>
      </c>
      <c r="BI73" s="1">
        <v>25000</v>
      </c>
      <c r="BJ73" s="1">
        <v>63000</v>
      </c>
      <c r="BK73" s="1">
        <v>0</v>
      </c>
      <c r="BL73" s="1">
        <v>0</v>
      </c>
      <c r="BM73" s="1">
        <v>77900</v>
      </c>
      <c r="BN73" s="1">
        <v>49000</v>
      </c>
      <c r="BO73" s="1">
        <v>0</v>
      </c>
      <c r="BP73" s="1">
        <v>0</v>
      </c>
      <c r="BQ73" s="4" t="e">
        <f t="shared" si="24"/>
        <v>#DIV/0!</v>
      </c>
      <c r="BR73" s="4" t="e">
        <f t="shared" si="25"/>
        <v>#DIV/0!</v>
      </c>
      <c r="BS73" s="4">
        <f t="shared" si="26"/>
        <v>14.882352941176471</v>
      </c>
      <c r="BT73" s="33">
        <v>135000</v>
      </c>
      <c r="BU73" s="33">
        <v>0</v>
      </c>
      <c r="BV73" s="33">
        <v>51250</v>
      </c>
      <c r="BW73" s="24">
        <v>79333</v>
      </c>
      <c r="BX73" s="24">
        <v>67000</v>
      </c>
      <c r="BY73" s="24">
        <v>0</v>
      </c>
      <c r="BZ73">
        <v>22100</v>
      </c>
      <c r="CA73">
        <v>26097</v>
      </c>
      <c r="CB73">
        <v>45000</v>
      </c>
      <c r="CC73">
        <v>15000</v>
      </c>
      <c r="CD73">
        <v>9000</v>
      </c>
      <c r="CE73" s="2">
        <v>24000</v>
      </c>
      <c r="CF73" s="1">
        <v>15500</v>
      </c>
      <c r="CG73" s="1">
        <v>8500</v>
      </c>
      <c r="CH73" s="1">
        <v>0</v>
      </c>
      <c r="CI73" s="1">
        <v>0</v>
      </c>
      <c r="CJ73" s="1">
        <v>25000</v>
      </c>
      <c r="CK73" s="5">
        <v>0</v>
      </c>
      <c r="CL73" s="1">
        <v>50000</v>
      </c>
      <c r="CM73" s="1">
        <v>54100</v>
      </c>
      <c r="CN73" s="1">
        <v>0</v>
      </c>
      <c r="CO73" s="1">
        <v>25000</v>
      </c>
      <c r="CP73" s="1">
        <v>63000</v>
      </c>
      <c r="CQ73" s="1">
        <v>0</v>
      </c>
      <c r="CR73" s="1">
        <v>0</v>
      </c>
      <c r="CS73" s="1">
        <v>77900</v>
      </c>
      <c r="CT73" s="1">
        <v>49000</v>
      </c>
      <c r="CU73" s="1">
        <v>0</v>
      </c>
      <c r="CV73" s="1">
        <v>0</v>
      </c>
      <c r="CW73" s="1">
        <v>44500</v>
      </c>
      <c r="CX73" s="1">
        <v>52000</v>
      </c>
      <c r="CY73" s="1">
        <v>0</v>
      </c>
      <c r="CZ73" s="1">
        <v>0</v>
      </c>
      <c r="DA73" s="1">
        <v>0</v>
      </c>
      <c r="DB73" s="4" t="e">
        <f t="shared" si="27"/>
        <v>#DIV/0!</v>
      </c>
      <c r="DC73" s="4" t="e">
        <f t="shared" si="28"/>
        <v>#DIV/0!</v>
      </c>
      <c r="DD73" s="4">
        <f t="shared" si="29"/>
        <v>14</v>
      </c>
      <c r="DE73" s="33">
        <v>43</v>
      </c>
      <c r="DF73" s="33">
        <v>0</v>
      </c>
      <c r="DG73" s="33">
        <v>17</v>
      </c>
      <c r="DH73" s="22">
        <v>13</v>
      </c>
      <c r="DI73" s="22">
        <v>3</v>
      </c>
      <c r="DJ73" s="22">
        <v>0</v>
      </c>
      <c r="DK73">
        <v>157</v>
      </c>
      <c r="DL73">
        <v>34</v>
      </c>
      <c r="DM73">
        <v>75</v>
      </c>
      <c r="DN73">
        <v>3</v>
      </c>
      <c r="DO73">
        <v>317</v>
      </c>
      <c r="DP73" s="2">
        <v>13</v>
      </c>
      <c r="DQ73" s="1">
        <v>69</v>
      </c>
      <c r="DR73" s="1">
        <v>54</v>
      </c>
      <c r="DS73" s="1">
        <v>0</v>
      </c>
      <c r="DT73" s="1">
        <v>0</v>
      </c>
      <c r="DU73" s="1">
        <v>83</v>
      </c>
      <c r="DV73" s="5">
        <v>0</v>
      </c>
      <c r="DW73" s="1">
        <v>0</v>
      </c>
      <c r="DX73" s="1">
        <v>77</v>
      </c>
      <c r="DY73" s="1">
        <v>0</v>
      </c>
      <c r="DZ73" s="1">
        <v>5</v>
      </c>
      <c r="EA73" s="1">
        <v>5</v>
      </c>
      <c r="EB73" s="1">
        <v>0</v>
      </c>
      <c r="EC73" s="1">
        <v>0</v>
      </c>
      <c r="ED73" s="1">
        <v>54</v>
      </c>
      <c r="EE73" s="1">
        <v>41</v>
      </c>
      <c r="EF73" s="1">
        <v>0</v>
      </c>
      <c r="EG73" s="1">
        <v>0</v>
      </c>
      <c r="EH73" s="1">
        <v>52</v>
      </c>
      <c r="EI73" s="1">
        <v>38</v>
      </c>
      <c r="EJ73" s="1">
        <v>0</v>
      </c>
      <c r="EK73" s="1">
        <v>0</v>
      </c>
      <c r="EL73" s="1">
        <v>0</v>
      </c>
      <c r="EM73" s="4" t="e">
        <f t="shared" si="30"/>
        <v>#DIV/0!</v>
      </c>
      <c r="EN73" s="4" t="e">
        <f t="shared" si="31"/>
        <v>#DIV/0!</v>
      </c>
      <c r="EO73" s="4">
        <f t="shared" si="32"/>
        <v>-0.86435331230283907</v>
      </c>
      <c r="EP73" s="33">
        <v>3</v>
      </c>
      <c r="EQ73" s="33">
        <v>2</v>
      </c>
      <c r="ER73" s="33">
        <v>3</v>
      </c>
      <c r="ES73" s="22">
        <v>2</v>
      </c>
      <c r="ET73" s="22">
        <v>6</v>
      </c>
      <c r="EU73" s="22">
        <v>5</v>
      </c>
      <c r="EV73">
        <v>1</v>
      </c>
      <c r="EW73">
        <v>1</v>
      </c>
      <c r="EX73">
        <v>0</v>
      </c>
      <c r="EY73">
        <v>1</v>
      </c>
      <c r="EZ73">
        <v>4</v>
      </c>
      <c r="FA73">
        <v>5</v>
      </c>
      <c r="FB73" s="1">
        <v>7</v>
      </c>
      <c r="FC73" s="1">
        <v>3</v>
      </c>
      <c r="FD73" s="1">
        <v>1</v>
      </c>
      <c r="FE73" s="4">
        <f t="shared" si="33"/>
        <v>0.5</v>
      </c>
      <c r="FF73" s="4">
        <f t="shared" si="34"/>
        <v>-0.4</v>
      </c>
      <c r="FG73" s="4">
        <f t="shared" si="35"/>
        <v>-0.25</v>
      </c>
      <c r="FH73" s="33">
        <v>80000</v>
      </c>
      <c r="FI73" s="33">
        <v>92450</v>
      </c>
      <c r="FJ73" s="33">
        <v>14900</v>
      </c>
      <c r="FK73" s="24">
        <v>74500</v>
      </c>
      <c r="FL73" s="24">
        <v>58499</v>
      </c>
      <c r="FM73" s="24">
        <v>59999</v>
      </c>
      <c r="FN73">
        <v>28900</v>
      </c>
      <c r="FO73">
        <v>22900</v>
      </c>
      <c r="FP73">
        <v>0</v>
      </c>
      <c r="FQ73">
        <v>14000</v>
      </c>
      <c r="FR73">
        <v>47500</v>
      </c>
      <c r="FS73" s="2">
        <v>15000</v>
      </c>
      <c r="FT73" s="1">
        <v>17500</v>
      </c>
      <c r="FU73" s="1">
        <v>27000</v>
      </c>
      <c r="FV73" s="1">
        <v>12000</v>
      </c>
      <c r="FW73" s="4">
        <f t="shared" si="36"/>
        <v>-0.13466738777717685</v>
      </c>
      <c r="FX73" s="4">
        <f t="shared" si="37"/>
        <v>0.33335555592593208</v>
      </c>
      <c r="FY73" s="4">
        <f t="shared" si="38"/>
        <v>0.68421052631578949</v>
      </c>
      <c r="FZ73" s="33">
        <v>134900</v>
      </c>
      <c r="GA73" s="33">
        <v>0</v>
      </c>
      <c r="GB73" s="33">
        <v>54450</v>
      </c>
      <c r="GC73" s="24">
        <v>78666</v>
      </c>
      <c r="GD73" s="24">
        <v>66500</v>
      </c>
      <c r="GE73" s="24">
        <v>0</v>
      </c>
      <c r="GF73">
        <v>25900</v>
      </c>
      <c r="GG73">
        <v>27177</v>
      </c>
      <c r="GH73">
        <v>45000</v>
      </c>
      <c r="GI73">
        <v>14000</v>
      </c>
      <c r="GJ73">
        <v>12833</v>
      </c>
      <c r="GK73" s="2">
        <v>18540</v>
      </c>
      <c r="GL73" s="1">
        <v>29000</v>
      </c>
      <c r="GM73" s="1">
        <v>10000</v>
      </c>
      <c r="GN73" s="1">
        <v>0</v>
      </c>
      <c r="GO73" s="4" t="e">
        <f t="shared" si="39"/>
        <v>#DIV/0!</v>
      </c>
      <c r="GP73" s="4" t="e">
        <f t="shared" si="40"/>
        <v>#DIV/0!</v>
      </c>
      <c r="GQ73" s="4">
        <f t="shared" si="41"/>
        <v>9.5119613496454445</v>
      </c>
      <c r="GR73" s="1"/>
      <c r="GS73" s="1"/>
      <c r="GT73" s="1"/>
      <c r="GU73" s="1"/>
      <c r="GV73" s="1"/>
      <c r="GW73" s="1"/>
      <c r="GX73" s="1"/>
      <c r="GY73" s="1"/>
    </row>
    <row r="74" spans="1:207" ht="12.75" customHeight="1" x14ac:dyDescent="0.25">
      <c r="A74" s="1">
        <v>8072</v>
      </c>
      <c r="B74" s="1" t="s">
        <v>180</v>
      </c>
      <c r="C74" s="33">
        <v>6</v>
      </c>
      <c r="D74" s="33">
        <v>4</v>
      </c>
      <c r="E74" s="33">
        <v>6</v>
      </c>
      <c r="F74" s="22">
        <v>3</v>
      </c>
      <c r="G74" s="22">
        <v>2</v>
      </c>
      <c r="H74" s="22">
        <v>2</v>
      </c>
      <c r="I74">
        <v>1</v>
      </c>
      <c r="J74">
        <v>4</v>
      </c>
      <c r="K74">
        <v>5</v>
      </c>
      <c r="L74">
        <v>4</v>
      </c>
      <c r="M74">
        <v>1</v>
      </c>
      <c r="N74" s="2">
        <v>3</v>
      </c>
      <c r="O74" s="2">
        <v>4</v>
      </c>
      <c r="P74" s="1">
        <v>0</v>
      </c>
      <c r="Q74" s="1">
        <v>1</v>
      </c>
      <c r="R74" s="1">
        <v>4</v>
      </c>
      <c r="S74" s="1">
        <v>3</v>
      </c>
      <c r="T74" s="1">
        <v>2</v>
      </c>
      <c r="U74" s="1">
        <v>3</v>
      </c>
      <c r="V74" s="1">
        <v>4</v>
      </c>
      <c r="W74" s="1">
        <v>9</v>
      </c>
      <c r="X74" s="1">
        <v>4</v>
      </c>
      <c r="Y74" s="1">
        <v>3</v>
      </c>
      <c r="Z74" s="1">
        <v>3</v>
      </c>
      <c r="AA74" s="1">
        <v>3</v>
      </c>
      <c r="AB74" s="1">
        <v>3</v>
      </c>
      <c r="AC74" s="1">
        <v>2</v>
      </c>
      <c r="AD74" s="1">
        <v>3</v>
      </c>
      <c r="AE74" s="1">
        <v>1</v>
      </c>
      <c r="AF74" s="1">
        <v>2</v>
      </c>
      <c r="AG74" s="1">
        <v>0</v>
      </c>
      <c r="AH74" s="1">
        <v>2</v>
      </c>
      <c r="AI74" s="1">
        <v>2</v>
      </c>
      <c r="AJ74" s="1">
        <v>2</v>
      </c>
      <c r="AK74" s="4">
        <f t="shared" si="21"/>
        <v>0.5</v>
      </c>
      <c r="AL74" s="4">
        <f t="shared" si="22"/>
        <v>2</v>
      </c>
      <c r="AM74" s="4">
        <f t="shared" si="23"/>
        <v>5</v>
      </c>
      <c r="AN74" s="33">
        <v>137490</v>
      </c>
      <c r="AO74" s="33">
        <v>164000</v>
      </c>
      <c r="AP74" s="33">
        <v>117400</v>
      </c>
      <c r="AQ74" s="24">
        <v>92900</v>
      </c>
      <c r="AR74" s="24">
        <v>91987</v>
      </c>
      <c r="AS74" s="24">
        <v>117000</v>
      </c>
      <c r="AT74">
        <v>95000</v>
      </c>
      <c r="AU74">
        <v>117400</v>
      </c>
      <c r="AV74">
        <v>69900</v>
      </c>
      <c r="AW74">
        <v>175000</v>
      </c>
      <c r="AX74">
        <v>97500</v>
      </c>
      <c r="AY74" s="2">
        <v>80000</v>
      </c>
      <c r="AZ74" s="2">
        <v>60000</v>
      </c>
      <c r="BA74" s="1">
        <v>0</v>
      </c>
      <c r="BB74" s="1">
        <v>49000</v>
      </c>
      <c r="BC74" s="1">
        <v>97750</v>
      </c>
      <c r="BD74" s="5">
        <v>121000</v>
      </c>
      <c r="BE74" s="5">
        <v>147500</v>
      </c>
      <c r="BF74" s="1">
        <v>155250</v>
      </c>
      <c r="BG74" s="1">
        <v>135000</v>
      </c>
      <c r="BH74" s="1">
        <v>135000</v>
      </c>
      <c r="BI74" s="1">
        <v>128000</v>
      </c>
      <c r="BJ74" s="1">
        <v>108000</v>
      </c>
      <c r="BK74" s="1">
        <v>141000</v>
      </c>
      <c r="BL74" s="1">
        <v>96000</v>
      </c>
      <c r="BM74" s="1">
        <v>157000</v>
      </c>
      <c r="BN74" s="1">
        <v>76450</v>
      </c>
      <c r="BO74" s="1">
        <v>73000</v>
      </c>
      <c r="BP74" s="1">
        <v>70000</v>
      </c>
      <c r="BQ74" s="4">
        <f t="shared" si="24"/>
        <v>-0.16164634146341464</v>
      </c>
      <c r="BR74" s="4">
        <f t="shared" si="25"/>
        <v>0.17512820512820512</v>
      </c>
      <c r="BS74" s="4">
        <f t="shared" si="26"/>
        <v>0.41015384615384615</v>
      </c>
      <c r="BT74" s="33">
        <v>149147</v>
      </c>
      <c r="BU74" s="33">
        <v>177625</v>
      </c>
      <c r="BV74" s="33">
        <v>112183</v>
      </c>
      <c r="BW74" s="24">
        <v>141933</v>
      </c>
      <c r="BX74" s="24">
        <v>91987</v>
      </c>
      <c r="BY74" s="24">
        <v>117000</v>
      </c>
      <c r="BZ74">
        <v>95000</v>
      </c>
      <c r="CA74">
        <v>134700</v>
      </c>
      <c r="CB74">
        <v>87360</v>
      </c>
      <c r="CC74">
        <v>161250</v>
      </c>
      <c r="CD74">
        <v>97500</v>
      </c>
      <c r="CE74" s="2">
        <v>72000</v>
      </c>
      <c r="CF74" s="1">
        <v>84962</v>
      </c>
      <c r="CG74" s="1">
        <v>0</v>
      </c>
      <c r="CH74" s="1">
        <v>49000</v>
      </c>
      <c r="CI74" s="1">
        <v>116350</v>
      </c>
      <c r="CJ74" s="1">
        <v>120000</v>
      </c>
      <c r="CK74" s="5">
        <v>147500</v>
      </c>
      <c r="CL74" s="1">
        <v>146383</v>
      </c>
      <c r="CM74" s="1">
        <v>158750</v>
      </c>
      <c r="CN74" s="1">
        <v>130666</v>
      </c>
      <c r="CO74" s="1">
        <v>159750</v>
      </c>
      <c r="CP74" s="1">
        <v>133000</v>
      </c>
      <c r="CQ74" s="1">
        <v>151000</v>
      </c>
      <c r="CR74" s="1">
        <v>113000</v>
      </c>
      <c r="CS74" s="1">
        <v>157833</v>
      </c>
      <c r="CT74" s="1">
        <v>76450</v>
      </c>
      <c r="CU74" s="1">
        <v>94500</v>
      </c>
      <c r="CV74" s="1">
        <v>70000</v>
      </c>
      <c r="CW74" s="1">
        <v>75500</v>
      </c>
      <c r="CX74" s="1">
        <v>0</v>
      </c>
      <c r="CY74" s="1">
        <v>62250</v>
      </c>
      <c r="CZ74" s="1">
        <v>73000</v>
      </c>
      <c r="DA74" s="1">
        <v>39000</v>
      </c>
      <c r="DB74" s="4">
        <f t="shared" si="27"/>
        <v>-0.16032653061224489</v>
      </c>
      <c r="DC74" s="4">
        <f t="shared" si="28"/>
        <v>0.27476068376068374</v>
      </c>
      <c r="DD74" s="4">
        <f t="shared" si="29"/>
        <v>0.52971282051282054</v>
      </c>
      <c r="DE74" s="33">
        <v>39</v>
      </c>
      <c r="DF74" s="33">
        <v>34</v>
      </c>
      <c r="DG74" s="33">
        <v>50</v>
      </c>
      <c r="DH74" s="22">
        <v>89</v>
      </c>
      <c r="DI74" s="22">
        <v>13</v>
      </c>
      <c r="DJ74" s="22">
        <v>515</v>
      </c>
      <c r="DK74">
        <v>13</v>
      </c>
      <c r="DL74">
        <v>8</v>
      </c>
      <c r="DM74">
        <v>100</v>
      </c>
      <c r="DN74">
        <v>61</v>
      </c>
      <c r="DO74">
        <v>101</v>
      </c>
      <c r="DP74" s="2">
        <v>90</v>
      </c>
      <c r="DQ74" s="1">
        <v>86</v>
      </c>
      <c r="DR74" s="1">
        <v>0</v>
      </c>
      <c r="DS74" s="1">
        <v>41</v>
      </c>
      <c r="DT74" s="1">
        <v>140</v>
      </c>
      <c r="DU74" s="1">
        <v>304</v>
      </c>
      <c r="DV74" s="5">
        <v>215</v>
      </c>
      <c r="DW74" s="1">
        <v>154</v>
      </c>
      <c r="DX74" s="1">
        <v>183</v>
      </c>
      <c r="DY74" s="1">
        <v>63</v>
      </c>
      <c r="DZ74" s="1">
        <v>46</v>
      </c>
      <c r="EA74" s="1">
        <v>28</v>
      </c>
      <c r="EB74" s="1">
        <v>17</v>
      </c>
      <c r="EC74" s="1">
        <v>31</v>
      </c>
      <c r="ED74" s="1">
        <v>23</v>
      </c>
      <c r="EE74" s="1">
        <v>68</v>
      </c>
      <c r="EF74" s="1">
        <v>174</v>
      </c>
      <c r="EG74" s="1">
        <v>90</v>
      </c>
      <c r="EH74" s="1">
        <v>15</v>
      </c>
      <c r="EI74" s="1">
        <v>0</v>
      </c>
      <c r="EJ74" s="1">
        <v>98</v>
      </c>
      <c r="EK74" s="1">
        <v>117</v>
      </c>
      <c r="EL74" s="1">
        <v>102</v>
      </c>
      <c r="EM74" s="4">
        <f t="shared" si="30"/>
        <v>0.14705882352941177</v>
      </c>
      <c r="EN74" s="4">
        <f t="shared" si="31"/>
        <v>-0.92427184466019419</v>
      </c>
      <c r="EO74" s="4">
        <f t="shared" si="32"/>
        <v>-0.61386138613861385</v>
      </c>
      <c r="EP74" s="33">
        <v>8</v>
      </c>
      <c r="EQ74" s="33">
        <v>5</v>
      </c>
      <c r="ER74" s="33">
        <v>6</v>
      </c>
      <c r="ES74" s="22">
        <v>7</v>
      </c>
      <c r="ET74" s="22">
        <v>8</v>
      </c>
      <c r="EU74" s="22">
        <v>4</v>
      </c>
      <c r="EV74">
        <v>3</v>
      </c>
      <c r="EW74">
        <v>8</v>
      </c>
      <c r="EX74">
        <v>3</v>
      </c>
      <c r="EY74">
        <v>2</v>
      </c>
      <c r="EZ74">
        <v>4</v>
      </c>
      <c r="FA74">
        <v>3</v>
      </c>
      <c r="FB74" s="1">
        <v>5</v>
      </c>
      <c r="FC74" s="1">
        <v>5</v>
      </c>
      <c r="FD74" s="1">
        <v>5</v>
      </c>
      <c r="FE74" s="4">
        <f t="shared" si="33"/>
        <v>0.6</v>
      </c>
      <c r="FF74" s="4">
        <f t="shared" si="34"/>
        <v>1</v>
      </c>
      <c r="FG74" s="4">
        <f t="shared" si="35"/>
        <v>1</v>
      </c>
      <c r="FH74" s="33">
        <v>169000</v>
      </c>
      <c r="FI74" s="33">
        <v>110000</v>
      </c>
      <c r="FJ74" s="33">
        <v>171949</v>
      </c>
      <c r="FK74" s="24">
        <v>150000</v>
      </c>
      <c r="FL74" s="24">
        <v>86000</v>
      </c>
      <c r="FM74" s="24">
        <v>148450</v>
      </c>
      <c r="FN74">
        <v>159900</v>
      </c>
      <c r="FO74">
        <v>110250</v>
      </c>
      <c r="FP74">
        <v>140000</v>
      </c>
      <c r="FQ74">
        <v>149900</v>
      </c>
      <c r="FR74">
        <v>102400</v>
      </c>
      <c r="FS74" s="2">
        <v>89873</v>
      </c>
      <c r="FT74" s="1">
        <v>40000</v>
      </c>
      <c r="FU74" s="1">
        <v>129900</v>
      </c>
      <c r="FV74" s="1">
        <v>124000</v>
      </c>
      <c r="FW74" s="4">
        <f t="shared" si="36"/>
        <v>0.53636363636363638</v>
      </c>
      <c r="FX74" s="4">
        <f t="shared" si="37"/>
        <v>0.13843044796227685</v>
      </c>
      <c r="FY74" s="4">
        <f t="shared" si="38"/>
        <v>0.650390625</v>
      </c>
      <c r="FZ74" s="33">
        <v>150733</v>
      </c>
      <c r="GA74" s="33">
        <v>182500</v>
      </c>
      <c r="GB74" s="33">
        <v>113900</v>
      </c>
      <c r="GC74" s="24">
        <v>142600</v>
      </c>
      <c r="GD74" s="24">
        <v>102400</v>
      </c>
      <c r="GE74" s="24">
        <v>122450</v>
      </c>
      <c r="GF74">
        <v>80000</v>
      </c>
      <c r="GG74">
        <v>137325</v>
      </c>
      <c r="GH74">
        <v>81659</v>
      </c>
      <c r="GI74">
        <v>172425</v>
      </c>
      <c r="GJ74">
        <v>99000</v>
      </c>
      <c r="GK74" s="2">
        <v>74924</v>
      </c>
      <c r="GL74" s="1">
        <v>89075</v>
      </c>
      <c r="GM74" s="1">
        <v>0</v>
      </c>
      <c r="GN74" s="1">
        <v>49900</v>
      </c>
      <c r="GO74" s="4">
        <f t="shared" si="39"/>
        <v>-0.17406575342465752</v>
      </c>
      <c r="GP74" s="4">
        <f t="shared" si="40"/>
        <v>0.23097590853409555</v>
      </c>
      <c r="GQ74" s="4">
        <f t="shared" si="41"/>
        <v>0.52255555555555555</v>
      </c>
      <c r="GR74" s="1"/>
      <c r="GS74" s="1"/>
      <c r="GT74" s="1"/>
      <c r="GU74" s="1"/>
      <c r="GV74" s="1"/>
      <c r="GW74" s="1"/>
      <c r="GX74" s="1"/>
      <c r="GY74" s="1"/>
    </row>
    <row r="75" spans="1:207" ht="12.75" customHeight="1" x14ac:dyDescent="0.25">
      <c r="A75" s="1">
        <v>8073</v>
      </c>
      <c r="B75" s="1" t="s">
        <v>181</v>
      </c>
      <c r="C75" s="33">
        <v>2</v>
      </c>
      <c r="D75" s="33">
        <v>0</v>
      </c>
      <c r="E75" s="33">
        <v>1</v>
      </c>
      <c r="F75" s="22">
        <v>1</v>
      </c>
      <c r="G75" s="22">
        <v>0</v>
      </c>
      <c r="H75" s="22">
        <v>0</v>
      </c>
      <c r="I75">
        <v>0</v>
      </c>
      <c r="J75">
        <v>1</v>
      </c>
      <c r="K75">
        <v>0</v>
      </c>
      <c r="L75">
        <v>1</v>
      </c>
      <c r="M75">
        <v>0</v>
      </c>
      <c r="N75" s="2">
        <v>1</v>
      </c>
      <c r="O75" s="2">
        <v>0</v>
      </c>
      <c r="P75" s="1">
        <v>0</v>
      </c>
      <c r="Q75" s="1">
        <v>1</v>
      </c>
      <c r="R75" s="1">
        <v>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1</v>
      </c>
      <c r="Y75" s="1">
        <v>0</v>
      </c>
      <c r="Z75" s="1">
        <v>1</v>
      </c>
      <c r="AA75" s="1">
        <v>1</v>
      </c>
      <c r="AB75" s="1">
        <v>1</v>
      </c>
      <c r="AC75" s="1">
        <v>1</v>
      </c>
      <c r="AD75" s="1">
        <v>1</v>
      </c>
      <c r="AE75" s="1">
        <v>2</v>
      </c>
      <c r="AF75" s="1">
        <v>0</v>
      </c>
      <c r="AG75" s="1">
        <v>0</v>
      </c>
      <c r="AH75" s="1">
        <v>1</v>
      </c>
      <c r="AI75" s="1">
        <v>0</v>
      </c>
      <c r="AJ75" s="1">
        <v>1</v>
      </c>
      <c r="AK75" s="4" t="e">
        <f t="shared" si="21"/>
        <v>#DIV/0!</v>
      </c>
      <c r="AL75" s="4" t="e">
        <f t="shared" si="22"/>
        <v>#DIV/0!</v>
      </c>
      <c r="AM75" s="4" t="e">
        <f t="shared" si="23"/>
        <v>#DIV/0!</v>
      </c>
      <c r="AN75" s="33">
        <v>123450</v>
      </c>
      <c r="AO75" s="33">
        <v>0</v>
      </c>
      <c r="AP75" s="33">
        <v>150000</v>
      </c>
      <c r="AQ75" s="24">
        <v>40500</v>
      </c>
      <c r="AR75" s="24">
        <v>0</v>
      </c>
      <c r="AS75" s="24">
        <v>0</v>
      </c>
      <c r="AT75">
        <v>0</v>
      </c>
      <c r="AU75">
        <v>120000</v>
      </c>
      <c r="AV75">
        <v>0</v>
      </c>
      <c r="AW75">
        <v>34500</v>
      </c>
      <c r="AX75">
        <v>0</v>
      </c>
      <c r="AY75" s="2">
        <v>36000</v>
      </c>
      <c r="AZ75" s="2">
        <v>0</v>
      </c>
      <c r="BA75" s="1">
        <v>0</v>
      </c>
      <c r="BB75" s="1">
        <v>6552</v>
      </c>
      <c r="BC75" s="1">
        <v>18000</v>
      </c>
      <c r="BD75" s="5">
        <v>0</v>
      </c>
      <c r="BE75" s="5">
        <v>0</v>
      </c>
      <c r="BF75" s="1">
        <v>85900</v>
      </c>
      <c r="BG75" s="1">
        <v>0</v>
      </c>
      <c r="BH75" s="1">
        <v>0</v>
      </c>
      <c r="BI75" s="1">
        <v>85900</v>
      </c>
      <c r="BJ75" s="1">
        <v>0</v>
      </c>
      <c r="BK75" s="1">
        <v>65000</v>
      </c>
      <c r="BL75" s="1">
        <v>84000</v>
      </c>
      <c r="BM75" s="1">
        <v>70000</v>
      </c>
      <c r="BN75" s="1">
        <v>0</v>
      </c>
      <c r="BO75" s="1">
        <v>69900</v>
      </c>
      <c r="BP75" s="1">
        <v>64750</v>
      </c>
      <c r="BQ75" s="4" t="e">
        <f t="shared" si="24"/>
        <v>#DIV/0!</v>
      </c>
      <c r="BR75" s="4" t="e">
        <f t="shared" si="25"/>
        <v>#DIV/0!</v>
      </c>
      <c r="BS75" s="4" t="e">
        <f t="shared" si="26"/>
        <v>#DIV/0!</v>
      </c>
      <c r="BT75" s="33">
        <v>123450</v>
      </c>
      <c r="BU75" s="33">
        <v>0</v>
      </c>
      <c r="BV75" s="33">
        <v>150000</v>
      </c>
      <c r="BW75" s="24">
        <v>40500</v>
      </c>
      <c r="BX75" s="24">
        <v>0</v>
      </c>
      <c r="BY75" s="24">
        <v>0</v>
      </c>
      <c r="BZ75">
        <v>0</v>
      </c>
      <c r="CA75">
        <v>120000</v>
      </c>
      <c r="CB75">
        <v>0</v>
      </c>
      <c r="CC75">
        <v>34500</v>
      </c>
      <c r="CD75">
        <v>0</v>
      </c>
      <c r="CE75" s="2">
        <v>36000</v>
      </c>
      <c r="CF75" s="1">
        <v>0</v>
      </c>
      <c r="CG75" s="1">
        <v>0</v>
      </c>
      <c r="CH75" s="1">
        <v>6552</v>
      </c>
      <c r="CI75" s="1">
        <v>18000</v>
      </c>
      <c r="CJ75" s="1">
        <v>0</v>
      </c>
      <c r="CK75" s="5">
        <v>0</v>
      </c>
      <c r="CL75" s="1">
        <v>85900</v>
      </c>
      <c r="CM75" s="1">
        <v>0</v>
      </c>
      <c r="CN75" s="1">
        <v>0</v>
      </c>
      <c r="CO75" s="1">
        <v>85900</v>
      </c>
      <c r="CP75" s="1">
        <v>0</v>
      </c>
      <c r="CQ75" s="1">
        <v>65000</v>
      </c>
      <c r="CR75" s="1">
        <v>84000</v>
      </c>
      <c r="CS75" s="1">
        <v>70000</v>
      </c>
      <c r="CT75" s="1">
        <v>69900</v>
      </c>
      <c r="CU75" s="1">
        <v>69900</v>
      </c>
      <c r="CV75" s="1">
        <v>64750</v>
      </c>
      <c r="CW75" s="1">
        <v>0</v>
      </c>
      <c r="CX75" s="1">
        <v>0</v>
      </c>
      <c r="CY75" s="1">
        <v>62900</v>
      </c>
      <c r="CZ75" s="1">
        <v>0</v>
      </c>
      <c r="DA75" s="1">
        <v>49000</v>
      </c>
      <c r="DB75" s="4" t="e">
        <f t="shared" si="27"/>
        <v>#DIV/0!</v>
      </c>
      <c r="DC75" s="4" t="e">
        <f t="shared" si="28"/>
        <v>#DIV/0!</v>
      </c>
      <c r="DD75" s="4" t="e">
        <f t="shared" si="29"/>
        <v>#DIV/0!</v>
      </c>
      <c r="DE75" s="33">
        <v>84</v>
      </c>
      <c r="DF75" s="33">
        <v>0</v>
      </c>
      <c r="DG75" s="33">
        <v>5</v>
      </c>
      <c r="DH75" s="22">
        <v>11</v>
      </c>
      <c r="DI75" s="22">
        <v>0</v>
      </c>
      <c r="DJ75" s="22">
        <v>0</v>
      </c>
      <c r="DK75">
        <v>0</v>
      </c>
      <c r="DL75">
        <v>63</v>
      </c>
      <c r="DM75">
        <v>0</v>
      </c>
      <c r="DN75">
        <v>402</v>
      </c>
      <c r="DO75">
        <v>0</v>
      </c>
      <c r="DP75" s="2">
        <v>21</v>
      </c>
      <c r="DQ75" s="1">
        <v>0</v>
      </c>
      <c r="DR75" s="1">
        <v>0</v>
      </c>
      <c r="DS75" s="1">
        <v>70</v>
      </c>
      <c r="DT75" s="1">
        <v>15</v>
      </c>
      <c r="DU75" s="1">
        <v>0</v>
      </c>
      <c r="DV75" s="5">
        <v>0</v>
      </c>
      <c r="DW75" s="1">
        <v>0</v>
      </c>
      <c r="DX75" s="1">
        <v>0</v>
      </c>
      <c r="DY75" s="1">
        <v>0</v>
      </c>
      <c r="DZ75" s="1">
        <v>4</v>
      </c>
      <c r="EA75" s="1">
        <v>0</v>
      </c>
      <c r="EB75" s="1">
        <v>1</v>
      </c>
      <c r="EC75" s="1">
        <v>41</v>
      </c>
      <c r="ED75" s="1">
        <v>4</v>
      </c>
      <c r="EE75" s="1">
        <v>18</v>
      </c>
      <c r="EF75" s="1">
        <v>33</v>
      </c>
      <c r="EG75" s="1">
        <v>58</v>
      </c>
      <c r="EH75" s="1">
        <v>0</v>
      </c>
      <c r="EI75" s="1">
        <v>0</v>
      </c>
      <c r="EJ75" s="1">
        <v>34</v>
      </c>
      <c r="EK75" s="1">
        <v>0</v>
      </c>
      <c r="EL75" s="1">
        <v>80</v>
      </c>
      <c r="EM75" s="4" t="e">
        <f t="shared" si="30"/>
        <v>#DIV/0!</v>
      </c>
      <c r="EN75" s="4" t="e">
        <f t="shared" si="31"/>
        <v>#DIV/0!</v>
      </c>
      <c r="EO75" s="4" t="e">
        <f t="shared" si="32"/>
        <v>#DIV/0!</v>
      </c>
      <c r="EP75" s="33">
        <v>0</v>
      </c>
      <c r="EQ75" s="33">
        <v>0</v>
      </c>
      <c r="ER75" s="33">
        <v>1</v>
      </c>
      <c r="ES75" s="22">
        <v>2</v>
      </c>
      <c r="ET75" s="22">
        <v>0</v>
      </c>
      <c r="EU75" s="22">
        <v>0</v>
      </c>
      <c r="EV75">
        <v>0</v>
      </c>
      <c r="EW75">
        <v>3</v>
      </c>
      <c r="EX75">
        <v>0</v>
      </c>
      <c r="EY75">
        <v>2</v>
      </c>
      <c r="EZ75">
        <v>0</v>
      </c>
      <c r="FA75">
        <v>1</v>
      </c>
      <c r="FB75" s="1">
        <v>0</v>
      </c>
      <c r="FC75" s="1">
        <v>0</v>
      </c>
      <c r="FD75" s="1">
        <v>1</v>
      </c>
      <c r="FE75" s="4" t="e">
        <f t="shared" si="33"/>
        <v>#DIV/0!</v>
      </c>
      <c r="FF75" s="4" t="e">
        <f t="shared" si="34"/>
        <v>#DIV/0!</v>
      </c>
      <c r="FG75" s="4" t="e">
        <f t="shared" si="35"/>
        <v>#DIV/0!</v>
      </c>
      <c r="FH75" s="33">
        <v>0</v>
      </c>
      <c r="FI75" s="33">
        <v>0</v>
      </c>
      <c r="FJ75" s="33">
        <v>148500</v>
      </c>
      <c r="FK75" s="24">
        <v>78500</v>
      </c>
      <c r="FL75" s="24">
        <v>0</v>
      </c>
      <c r="FM75" s="24">
        <v>0</v>
      </c>
      <c r="FN75">
        <v>0</v>
      </c>
      <c r="FO75">
        <v>60000</v>
      </c>
      <c r="FP75">
        <v>0</v>
      </c>
      <c r="FQ75">
        <v>49950</v>
      </c>
      <c r="FR75">
        <v>0</v>
      </c>
      <c r="FS75" s="2">
        <v>20000</v>
      </c>
      <c r="FT75" s="1">
        <v>0</v>
      </c>
      <c r="FU75" s="1">
        <v>0</v>
      </c>
      <c r="FV75" s="1">
        <v>76500</v>
      </c>
      <c r="FW75" s="4" t="e">
        <f t="shared" si="36"/>
        <v>#DIV/0!</v>
      </c>
      <c r="FX75" s="4" t="e">
        <f t="shared" si="37"/>
        <v>#DIV/0!</v>
      </c>
      <c r="FY75" s="4" t="e">
        <f t="shared" si="38"/>
        <v>#DIV/0!</v>
      </c>
      <c r="FZ75" s="33">
        <v>139900</v>
      </c>
      <c r="GA75" s="33">
        <v>0</v>
      </c>
      <c r="GB75" s="33">
        <v>148500</v>
      </c>
      <c r="GC75" s="24">
        <v>32000</v>
      </c>
      <c r="GD75" s="24">
        <v>0</v>
      </c>
      <c r="GE75" s="24">
        <v>0</v>
      </c>
      <c r="GF75">
        <v>0</v>
      </c>
      <c r="GG75">
        <v>124000</v>
      </c>
      <c r="GH75">
        <v>0</v>
      </c>
      <c r="GI75">
        <v>37000</v>
      </c>
      <c r="GJ75">
        <v>0</v>
      </c>
      <c r="GK75" s="2">
        <v>20000</v>
      </c>
      <c r="GL75" s="1">
        <v>0</v>
      </c>
      <c r="GM75" s="1">
        <v>0</v>
      </c>
      <c r="GN75" s="1">
        <v>15840</v>
      </c>
      <c r="GO75" s="4" t="e">
        <f t="shared" si="39"/>
        <v>#DIV/0!</v>
      </c>
      <c r="GP75" s="4" t="e">
        <f t="shared" si="40"/>
        <v>#DIV/0!</v>
      </c>
      <c r="GQ75" s="4" t="e">
        <f t="shared" si="41"/>
        <v>#DIV/0!</v>
      </c>
      <c r="GR75" s="1"/>
      <c r="GS75" s="1"/>
      <c r="GT75" s="1"/>
      <c r="GU75" s="1"/>
      <c r="GV75" s="1"/>
      <c r="GW75" s="1"/>
      <c r="GX75" s="1"/>
      <c r="GY75" s="1"/>
    </row>
    <row r="76" spans="1:207" ht="12.75" customHeight="1" x14ac:dyDescent="0.25">
      <c r="A76" s="1">
        <v>8074</v>
      </c>
      <c r="B76" s="1" t="s">
        <v>182</v>
      </c>
      <c r="C76" s="33">
        <v>5</v>
      </c>
      <c r="D76" s="33">
        <v>1</v>
      </c>
      <c r="E76" s="33">
        <v>5</v>
      </c>
      <c r="F76" s="22">
        <v>7</v>
      </c>
      <c r="G76" s="22">
        <v>2</v>
      </c>
      <c r="H76" s="22">
        <v>6</v>
      </c>
      <c r="I76">
        <v>2</v>
      </c>
      <c r="J76">
        <v>2</v>
      </c>
      <c r="K76">
        <v>2</v>
      </c>
      <c r="L76">
        <v>1</v>
      </c>
      <c r="M76">
        <v>2</v>
      </c>
      <c r="N76" s="2">
        <v>4</v>
      </c>
      <c r="O76" s="2">
        <v>3</v>
      </c>
      <c r="P76" s="1">
        <v>4</v>
      </c>
      <c r="Q76" s="1">
        <v>4</v>
      </c>
      <c r="R76" s="1">
        <v>2</v>
      </c>
      <c r="S76" s="1">
        <v>1</v>
      </c>
      <c r="T76" s="1">
        <v>3</v>
      </c>
      <c r="U76" s="1">
        <v>5</v>
      </c>
      <c r="V76" s="1">
        <v>2</v>
      </c>
      <c r="W76" s="1">
        <v>2</v>
      </c>
      <c r="X76" s="1">
        <v>5</v>
      </c>
      <c r="Y76" s="1">
        <v>2</v>
      </c>
      <c r="Z76" s="1">
        <v>1</v>
      </c>
      <c r="AA76" s="1">
        <v>2</v>
      </c>
      <c r="AB76" s="1">
        <v>2</v>
      </c>
      <c r="AC76" s="1">
        <v>6</v>
      </c>
      <c r="AD76" s="1">
        <v>6</v>
      </c>
      <c r="AE76" s="1">
        <v>7</v>
      </c>
      <c r="AF76" s="1">
        <v>0</v>
      </c>
      <c r="AG76" s="1">
        <v>1</v>
      </c>
      <c r="AH76" s="1">
        <v>0</v>
      </c>
      <c r="AI76" s="1">
        <v>0</v>
      </c>
      <c r="AJ76" s="1">
        <v>0</v>
      </c>
      <c r="AK76" s="4">
        <f t="shared" si="21"/>
        <v>4</v>
      </c>
      <c r="AL76" s="4">
        <f t="shared" si="22"/>
        <v>-0.16666666666666666</v>
      </c>
      <c r="AM76" s="4">
        <f t="shared" si="23"/>
        <v>1.5</v>
      </c>
      <c r="AN76" s="33">
        <v>169000</v>
      </c>
      <c r="AO76" s="33">
        <v>179000</v>
      </c>
      <c r="AP76" s="33">
        <v>180000</v>
      </c>
      <c r="AQ76" s="24">
        <v>120000</v>
      </c>
      <c r="AR76" s="24">
        <v>191000</v>
      </c>
      <c r="AS76" s="24">
        <v>128750</v>
      </c>
      <c r="AT76">
        <v>137500</v>
      </c>
      <c r="AU76">
        <v>149000</v>
      </c>
      <c r="AV76">
        <v>89951</v>
      </c>
      <c r="AW76">
        <v>172000</v>
      </c>
      <c r="AX76">
        <v>98250</v>
      </c>
      <c r="AY76" s="2">
        <v>93500</v>
      </c>
      <c r="AZ76" s="2">
        <v>75000</v>
      </c>
      <c r="BA76" s="1">
        <v>61500</v>
      </c>
      <c r="BB76" s="1">
        <v>120500</v>
      </c>
      <c r="BC76" s="1">
        <v>100000</v>
      </c>
      <c r="BD76" s="5">
        <v>207000</v>
      </c>
      <c r="BE76" s="5">
        <v>150000</v>
      </c>
      <c r="BF76" s="1">
        <v>113075</v>
      </c>
      <c r="BG76" s="1">
        <v>139500</v>
      </c>
      <c r="BH76" s="1">
        <v>165250</v>
      </c>
      <c r="BI76" s="1">
        <v>145000</v>
      </c>
      <c r="BJ76" s="1">
        <v>138750</v>
      </c>
      <c r="BK76" s="1">
        <v>93900</v>
      </c>
      <c r="BL76" s="1">
        <v>79000</v>
      </c>
      <c r="BM76" s="1">
        <v>118500</v>
      </c>
      <c r="BN76" s="1">
        <v>68450</v>
      </c>
      <c r="BO76" s="1">
        <v>77950</v>
      </c>
      <c r="BP76" s="1">
        <v>76000</v>
      </c>
      <c r="BQ76" s="4">
        <f t="shared" si="24"/>
        <v>-5.5865921787709494E-2</v>
      </c>
      <c r="BR76" s="4">
        <f t="shared" si="25"/>
        <v>0.31262135922330098</v>
      </c>
      <c r="BS76" s="4">
        <f t="shared" si="26"/>
        <v>0.72010178117048351</v>
      </c>
      <c r="BT76" s="33">
        <v>165300</v>
      </c>
      <c r="BU76" s="33">
        <v>179000</v>
      </c>
      <c r="BV76" s="33">
        <v>163000</v>
      </c>
      <c r="BW76" s="24">
        <v>148857</v>
      </c>
      <c r="BX76" s="24">
        <v>191000</v>
      </c>
      <c r="BY76" s="24">
        <v>130916</v>
      </c>
      <c r="BZ76">
        <v>137500</v>
      </c>
      <c r="CA76">
        <v>149000</v>
      </c>
      <c r="CB76">
        <v>89951</v>
      </c>
      <c r="CC76">
        <v>172000</v>
      </c>
      <c r="CD76">
        <v>98250</v>
      </c>
      <c r="CE76" s="2">
        <v>106750</v>
      </c>
      <c r="CF76" s="1">
        <v>63333</v>
      </c>
      <c r="CG76" s="1">
        <v>85750</v>
      </c>
      <c r="CH76" s="1">
        <v>126250</v>
      </c>
      <c r="CI76" s="1">
        <v>100000</v>
      </c>
      <c r="CJ76" s="1">
        <v>207000</v>
      </c>
      <c r="CK76" s="5">
        <v>132167</v>
      </c>
      <c r="CL76" s="1">
        <v>134763</v>
      </c>
      <c r="CM76" s="1">
        <v>139500</v>
      </c>
      <c r="CN76" s="1">
        <v>165250</v>
      </c>
      <c r="CO76" s="1">
        <v>134500</v>
      </c>
      <c r="CP76" s="1">
        <v>138750</v>
      </c>
      <c r="CQ76" s="1">
        <v>93900</v>
      </c>
      <c r="CR76" s="1">
        <v>79000</v>
      </c>
      <c r="CS76" s="1">
        <v>118500</v>
      </c>
      <c r="CT76" s="1">
        <v>73616</v>
      </c>
      <c r="CU76" s="1">
        <v>76950</v>
      </c>
      <c r="CV76" s="1">
        <v>88614</v>
      </c>
      <c r="CW76" s="1">
        <v>0</v>
      </c>
      <c r="CX76" s="1">
        <v>77500</v>
      </c>
      <c r="CY76" s="1">
        <v>0</v>
      </c>
      <c r="CZ76" s="1">
        <v>0</v>
      </c>
      <c r="DA76" s="1">
        <v>0</v>
      </c>
      <c r="DB76" s="4">
        <f t="shared" si="27"/>
        <v>-7.6536312849162014E-2</v>
      </c>
      <c r="DC76" s="4">
        <f t="shared" si="28"/>
        <v>0.26264169391059916</v>
      </c>
      <c r="DD76" s="4">
        <f t="shared" si="29"/>
        <v>0.6824427480916031</v>
      </c>
      <c r="DE76" s="33">
        <v>20</v>
      </c>
      <c r="DF76" s="33">
        <v>2</v>
      </c>
      <c r="DG76" s="33">
        <v>25</v>
      </c>
      <c r="DH76" s="22">
        <v>30</v>
      </c>
      <c r="DI76" s="22">
        <v>6</v>
      </c>
      <c r="DJ76" s="22">
        <v>67</v>
      </c>
      <c r="DK76">
        <v>5</v>
      </c>
      <c r="DL76">
        <v>75</v>
      </c>
      <c r="DM76">
        <v>13</v>
      </c>
      <c r="DN76">
        <v>20</v>
      </c>
      <c r="DO76">
        <v>30</v>
      </c>
      <c r="DP76" s="2">
        <v>171</v>
      </c>
      <c r="DQ76" s="1">
        <v>114</v>
      </c>
      <c r="DR76" s="1">
        <v>370</v>
      </c>
      <c r="DS76" s="1">
        <v>81</v>
      </c>
      <c r="DT76" s="1">
        <v>222</v>
      </c>
      <c r="DU76" s="1">
        <v>25</v>
      </c>
      <c r="DV76" s="5">
        <v>68</v>
      </c>
      <c r="DW76" s="1">
        <v>0</v>
      </c>
      <c r="DX76" s="1">
        <v>27</v>
      </c>
      <c r="DY76" s="1">
        <v>15</v>
      </c>
      <c r="DZ76" s="1">
        <v>51</v>
      </c>
      <c r="EA76" s="1">
        <v>4</v>
      </c>
      <c r="EB76" s="1">
        <v>35</v>
      </c>
      <c r="EC76" s="1">
        <v>79</v>
      </c>
      <c r="ED76" s="1">
        <v>34</v>
      </c>
      <c r="EE76" s="1">
        <v>19</v>
      </c>
      <c r="EF76" s="1">
        <v>37</v>
      </c>
      <c r="EG76" s="1">
        <v>28</v>
      </c>
      <c r="EH76" s="1">
        <v>0</v>
      </c>
      <c r="EI76" s="1">
        <v>13</v>
      </c>
      <c r="EJ76" s="1">
        <v>0</v>
      </c>
      <c r="EK76" s="1">
        <v>0</v>
      </c>
      <c r="EL76" s="1">
        <v>0</v>
      </c>
      <c r="EM76" s="4">
        <f t="shared" si="30"/>
        <v>9</v>
      </c>
      <c r="EN76" s="4">
        <f t="shared" si="31"/>
        <v>-0.70149253731343286</v>
      </c>
      <c r="EO76" s="4">
        <f t="shared" si="32"/>
        <v>-0.33333333333333331</v>
      </c>
      <c r="EP76" s="33">
        <v>8</v>
      </c>
      <c r="EQ76" s="33">
        <v>6</v>
      </c>
      <c r="ER76" s="33">
        <v>9</v>
      </c>
      <c r="ES76" s="22">
        <v>6</v>
      </c>
      <c r="ET76" s="22">
        <v>8</v>
      </c>
      <c r="EU76" s="22">
        <v>4</v>
      </c>
      <c r="EV76">
        <v>5</v>
      </c>
      <c r="EW76">
        <v>4</v>
      </c>
      <c r="EX76">
        <v>6</v>
      </c>
      <c r="EY76">
        <v>3</v>
      </c>
      <c r="EZ76">
        <v>8</v>
      </c>
      <c r="FA76">
        <v>5</v>
      </c>
      <c r="FB76" s="1">
        <v>3</v>
      </c>
      <c r="FC76" s="1">
        <v>5</v>
      </c>
      <c r="FD76" s="1">
        <v>3</v>
      </c>
      <c r="FE76" s="4">
        <f t="shared" si="33"/>
        <v>0.33333333333333331</v>
      </c>
      <c r="FF76" s="4">
        <f t="shared" si="34"/>
        <v>1</v>
      </c>
      <c r="FG76" s="4">
        <f t="shared" si="35"/>
        <v>0</v>
      </c>
      <c r="FH76" s="33">
        <v>142500</v>
      </c>
      <c r="FI76" s="33">
        <v>224900</v>
      </c>
      <c r="FJ76" s="33">
        <v>159900</v>
      </c>
      <c r="FK76" s="24">
        <v>123700</v>
      </c>
      <c r="FL76" s="24">
        <v>156000</v>
      </c>
      <c r="FM76" s="24">
        <v>149900</v>
      </c>
      <c r="FN76">
        <v>129900</v>
      </c>
      <c r="FO76">
        <v>107950</v>
      </c>
      <c r="FP76">
        <v>109450</v>
      </c>
      <c r="FQ76">
        <v>89900</v>
      </c>
      <c r="FR76">
        <v>147450</v>
      </c>
      <c r="FS76" s="2">
        <v>115000</v>
      </c>
      <c r="FT76" s="1">
        <v>115000</v>
      </c>
      <c r="FU76" s="1">
        <v>119900</v>
      </c>
      <c r="FV76" s="1">
        <v>39000</v>
      </c>
      <c r="FW76" s="4">
        <f t="shared" si="36"/>
        <v>-0.36638506002667853</v>
      </c>
      <c r="FX76" s="4">
        <f t="shared" si="37"/>
        <v>-4.9366244162775186E-2</v>
      </c>
      <c r="FY76" s="4">
        <f t="shared" si="38"/>
        <v>-3.3570701932858597E-2</v>
      </c>
      <c r="FZ76" s="33">
        <v>166960</v>
      </c>
      <c r="GA76" s="33">
        <v>199900</v>
      </c>
      <c r="GB76" s="33">
        <v>163400</v>
      </c>
      <c r="GC76" s="24">
        <v>151942</v>
      </c>
      <c r="GD76" s="24">
        <v>195000</v>
      </c>
      <c r="GE76" s="24">
        <v>139916</v>
      </c>
      <c r="GF76">
        <v>144900</v>
      </c>
      <c r="GG76">
        <v>149250</v>
      </c>
      <c r="GH76">
        <v>81400</v>
      </c>
      <c r="GI76">
        <v>179900</v>
      </c>
      <c r="GJ76">
        <v>106950</v>
      </c>
      <c r="GK76" s="2">
        <v>119450</v>
      </c>
      <c r="GL76" s="1">
        <v>68233</v>
      </c>
      <c r="GM76" s="1">
        <v>96600</v>
      </c>
      <c r="GN76" s="1">
        <v>135600</v>
      </c>
      <c r="GO76" s="4">
        <f t="shared" si="39"/>
        <v>-0.16478239119559779</v>
      </c>
      <c r="GP76" s="4">
        <f t="shared" si="40"/>
        <v>0.19328740101203579</v>
      </c>
      <c r="GQ76" s="4">
        <f t="shared" si="41"/>
        <v>0.56110331930808788</v>
      </c>
      <c r="GR76" s="1"/>
      <c r="GS76" s="1"/>
      <c r="GT76" s="1"/>
      <c r="GU76" s="1"/>
      <c r="GV76" s="1"/>
      <c r="GW76" s="1"/>
      <c r="GX76" s="1"/>
      <c r="GY76" s="1"/>
    </row>
    <row r="77" spans="1:207" ht="12.75" customHeight="1" x14ac:dyDescent="0.25">
      <c r="A77" s="1">
        <v>8075</v>
      </c>
      <c r="B77" s="1" t="s">
        <v>183</v>
      </c>
      <c r="C77" s="33">
        <v>7</v>
      </c>
      <c r="D77" s="33">
        <v>5</v>
      </c>
      <c r="E77" s="33">
        <v>7</v>
      </c>
      <c r="F77" s="22">
        <v>5</v>
      </c>
      <c r="G77" s="22">
        <v>8</v>
      </c>
      <c r="H77" s="22">
        <v>7</v>
      </c>
      <c r="I77">
        <v>5</v>
      </c>
      <c r="J77">
        <v>3</v>
      </c>
      <c r="K77">
        <v>3</v>
      </c>
      <c r="L77">
        <v>1</v>
      </c>
      <c r="M77">
        <v>9</v>
      </c>
      <c r="N77" s="2">
        <v>3</v>
      </c>
      <c r="O77" s="2">
        <v>4</v>
      </c>
      <c r="P77" s="1">
        <v>7</v>
      </c>
      <c r="Q77" s="1">
        <v>2</v>
      </c>
      <c r="R77" s="1">
        <v>2</v>
      </c>
      <c r="S77" s="1">
        <v>5</v>
      </c>
      <c r="T77" s="1">
        <v>3</v>
      </c>
      <c r="U77" s="1">
        <v>2</v>
      </c>
      <c r="V77" s="1">
        <v>9</v>
      </c>
      <c r="W77" s="1">
        <v>4</v>
      </c>
      <c r="X77" s="1">
        <v>5</v>
      </c>
      <c r="Y77" s="1">
        <v>4</v>
      </c>
      <c r="Z77" s="1">
        <v>5</v>
      </c>
      <c r="AA77" s="1">
        <v>3</v>
      </c>
      <c r="AB77" s="1">
        <v>2</v>
      </c>
      <c r="AC77" s="1">
        <v>2</v>
      </c>
      <c r="AD77" s="1">
        <v>4</v>
      </c>
      <c r="AE77" s="1">
        <v>1</v>
      </c>
      <c r="AF77" s="1">
        <v>3</v>
      </c>
      <c r="AG77" s="1">
        <v>2</v>
      </c>
      <c r="AH77" s="1">
        <v>2</v>
      </c>
      <c r="AI77" s="1">
        <v>2</v>
      </c>
      <c r="AJ77" s="1">
        <v>1</v>
      </c>
      <c r="AK77" s="4">
        <f t="shared" si="21"/>
        <v>0.4</v>
      </c>
      <c r="AL77" s="4">
        <f t="shared" si="22"/>
        <v>0</v>
      </c>
      <c r="AM77" s="4">
        <f t="shared" si="23"/>
        <v>-0.22222222222222221</v>
      </c>
      <c r="AN77" s="33">
        <v>160000</v>
      </c>
      <c r="AO77" s="33">
        <v>118000</v>
      </c>
      <c r="AP77" s="33">
        <v>159900</v>
      </c>
      <c r="AQ77" s="24">
        <v>116000</v>
      </c>
      <c r="AR77" s="24">
        <v>112500</v>
      </c>
      <c r="AS77" s="24">
        <v>119000</v>
      </c>
      <c r="AT77">
        <v>105500</v>
      </c>
      <c r="AU77">
        <v>39000</v>
      </c>
      <c r="AV77">
        <v>68500</v>
      </c>
      <c r="AW77">
        <v>158000</v>
      </c>
      <c r="AX77">
        <v>40000</v>
      </c>
      <c r="AY77" s="2">
        <v>43000</v>
      </c>
      <c r="AZ77" s="2">
        <v>35000</v>
      </c>
      <c r="BA77" s="1">
        <v>25101</v>
      </c>
      <c r="BB77" s="1">
        <v>84500</v>
      </c>
      <c r="BC77" s="1">
        <v>33000</v>
      </c>
      <c r="BD77" s="5">
        <v>89600</v>
      </c>
      <c r="BE77" s="5">
        <v>32500</v>
      </c>
      <c r="BF77" s="1">
        <v>87700</v>
      </c>
      <c r="BG77" s="1">
        <v>125000</v>
      </c>
      <c r="BH77" s="1">
        <v>140525</v>
      </c>
      <c r="BI77" s="1">
        <v>90000</v>
      </c>
      <c r="BJ77" s="1">
        <v>87500</v>
      </c>
      <c r="BK77" s="1">
        <v>116000</v>
      </c>
      <c r="BL77" s="1">
        <v>95000</v>
      </c>
      <c r="BM77" s="1">
        <v>76250</v>
      </c>
      <c r="BN77" s="1">
        <v>63500</v>
      </c>
      <c r="BO77" s="1">
        <v>91100</v>
      </c>
      <c r="BP77" s="1">
        <v>58900</v>
      </c>
      <c r="BQ77" s="4">
        <f t="shared" si="24"/>
        <v>0.3559322033898305</v>
      </c>
      <c r="BR77" s="4">
        <f t="shared" si="25"/>
        <v>0.34453781512605042</v>
      </c>
      <c r="BS77" s="4">
        <f t="shared" si="26"/>
        <v>3</v>
      </c>
      <c r="BT77" s="33">
        <v>171857</v>
      </c>
      <c r="BU77" s="33">
        <v>152600</v>
      </c>
      <c r="BV77" s="33">
        <v>163757</v>
      </c>
      <c r="BW77" s="24">
        <v>129000</v>
      </c>
      <c r="BX77" s="24">
        <v>117450</v>
      </c>
      <c r="BY77" s="24">
        <v>101414</v>
      </c>
      <c r="BZ77">
        <v>101193</v>
      </c>
      <c r="CA77">
        <v>38500</v>
      </c>
      <c r="CB77">
        <v>118666</v>
      </c>
      <c r="CC77">
        <v>158000</v>
      </c>
      <c r="CD77">
        <v>37254</v>
      </c>
      <c r="CE77" s="2">
        <v>40500</v>
      </c>
      <c r="CF77" s="1">
        <v>53400</v>
      </c>
      <c r="CG77" s="1">
        <v>60800</v>
      </c>
      <c r="CH77" s="1">
        <v>84500</v>
      </c>
      <c r="CI77" s="1">
        <v>33000</v>
      </c>
      <c r="CJ77" s="1">
        <v>98240</v>
      </c>
      <c r="CK77" s="5">
        <v>68500</v>
      </c>
      <c r="CL77" s="1">
        <v>87700</v>
      </c>
      <c r="CM77" s="1">
        <v>120622</v>
      </c>
      <c r="CN77" s="1">
        <v>132512</v>
      </c>
      <c r="CO77" s="1">
        <v>88160</v>
      </c>
      <c r="CP77" s="1">
        <v>90125</v>
      </c>
      <c r="CQ77" s="1">
        <v>108181</v>
      </c>
      <c r="CR77" s="1">
        <v>99000</v>
      </c>
      <c r="CS77" s="1">
        <v>76250</v>
      </c>
      <c r="CT77" s="1">
        <v>63500</v>
      </c>
      <c r="CU77" s="1">
        <v>86800</v>
      </c>
      <c r="CV77" s="1">
        <v>58900</v>
      </c>
      <c r="CW77" s="1">
        <v>86733</v>
      </c>
      <c r="CX77" s="1">
        <v>78450</v>
      </c>
      <c r="CY77" s="1">
        <v>57000</v>
      </c>
      <c r="CZ77" s="1">
        <v>56500</v>
      </c>
      <c r="DA77" s="1">
        <v>76500</v>
      </c>
      <c r="DB77" s="4">
        <f t="shared" si="27"/>
        <v>0.12619266055045872</v>
      </c>
      <c r="DC77" s="4">
        <f t="shared" si="28"/>
        <v>0.6946082394935611</v>
      </c>
      <c r="DD77" s="4">
        <f t="shared" si="29"/>
        <v>3.6131153701615935</v>
      </c>
      <c r="DE77" s="33">
        <v>145</v>
      </c>
      <c r="DF77" s="33">
        <v>13</v>
      </c>
      <c r="DG77" s="33">
        <v>70</v>
      </c>
      <c r="DH77" s="22">
        <v>27</v>
      </c>
      <c r="DI77" s="22">
        <v>113</v>
      </c>
      <c r="DJ77" s="22">
        <v>41</v>
      </c>
      <c r="DK77">
        <v>118</v>
      </c>
      <c r="DL77">
        <v>230</v>
      </c>
      <c r="DM77">
        <v>88</v>
      </c>
      <c r="DN77">
        <v>82</v>
      </c>
      <c r="DO77">
        <v>217</v>
      </c>
      <c r="DP77" s="2">
        <v>71</v>
      </c>
      <c r="DQ77" s="1">
        <v>137</v>
      </c>
      <c r="DR77" s="1">
        <v>109</v>
      </c>
      <c r="DS77" s="1">
        <v>306</v>
      </c>
      <c r="DT77" s="1">
        <v>21</v>
      </c>
      <c r="DU77" s="1">
        <v>118</v>
      </c>
      <c r="DV77" s="5">
        <v>164</v>
      </c>
      <c r="DW77" s="1">
        <v>183</v>
      </c>
      <c r="DX77" s="1">
        <v>98</v>
      </c>
      <c r="DY77" s="1">
        <v>120</v>
      </c>
      <c r="DZ77" s="1">
        <v>77</v>
      </c>
      <c r="EA77" s="1">
        <v>72</v>
      </c>
      <c r="EB77" s="1">
        <v>42</v>
      </c>
      <c r="EC77" s="1">
        <v>39</v>
      </c>
      <c r="ED77" s="1">
        <v>80</v>
      </c>
      <c r="EE77" s="1">
        <v>34</v>
      </c>
      <c r="EF77" s="1">
        <v>47</v>
      </c>
      <c r="EG77" s="1">
        <v>136</v>
      </c>
      <c r="EH77" s="1">
        <v>90</v>
      </c>
      <c r="EI77" s="1">
        <v>82</v>
      </c>
      <c r="EJ77" s="1">
        <v>115</v>
      </c>
      <c r="EK77" s="1">
        <v>92</v>
      </c>
      <c r="EL77" s="1">
        <v>1</v>
      </c>
      <c r="EM77" s="4">
        <f t="shared" si="30"/>
        <v>10.153846153846153</v>
      </c>
      <c r="EN77" s="4">
        <f t="shared" si="31"/>
        <v>2.5365853658536586</v>
      </c>
      <c r="EO77" s="4">
        <f t="shared" si="32"/>
        <v>-0.33179723502304148</v>
      </c>
      <c r="EP77" s="33">
        <v>13</v>
      </c>
      <c r="EQ77" s="33">
        <v>5</v>
      </c>
      <c r="ER77" s="33">
        <v>5</v>
      </c>
      <c r="ES77" s="22">
        <v>10</v>
      </c>
      <c r="ET77" s="22">
        <v>11</v>
      </c>
      <c r="EU77" s="22">
        <v>13</v>
      </c>
      <c r="EV77">
        <v>8</v>
      </c>
      <c r="EW77">
        <v>11</v>
      </c>
      <c r="EX77">
        <v>4</v>
      </c>
      <c r="EY77">
        <v>10</v>
      </c>
      <c r="EZ77">
        <v>6</v>
      </c>
      <c r="FA77">
        <v>14</v>
      </c>
      <c r="FB77" s="1">
        <v>12</v>
      </c>
      <c r="FC77" s="1">
        <v>9</v>
      </c>
      <c r="FD77" s="1">
        <v>15</v>
      </c>
      <c r="FE77" s="4">
        <f t="shared" si="33"/>
        <v>1.6</v>
      </c>
      <c r="FF77" s="4">
        <f t="shared" si="34"/>
        <v>0</v>
      </c>
      <c r="FG77" s="4">
        <f t="shared" si="35"/>
        <v>1.1666666666666667</v>
      </c>
      <c r="FH77" s="33">
        <v>145000</v>
      </c>
      <c r="FI77" s="33">
        <v>149900</v>
      </c>
      <c r="FJ77" s="33">
        <v>159900</v>
      </c>
      <c r="FK77" s="24">
        <v>127450</v>
      </c>
      <c r="FL77" s="24">
        <v>99000</v>
      </c>
      <c r="FM77" s="24">
        <v>122500</v>
      </c>
      <c r="FN77">
        <v>82450</v>
      </c>
      <c r="FO77">
        <v>83000</v>
      </c>
      <c r="FP77">
        <v>128225</v>
      </c>
      <c r="FQ77">
        <v>79950</v>
      </c>
      <c r="FR77">
        <v>38900</v>
      </c>
      <c r="FS77" s="2">
        <v>107900</v>
      </c>
      <c r="FT77" s="1">
        <v>119900</v>
      </c>
      <c r="FU77" s="1">
        <v>37500</v>
      </c>
      <c r="FV77" s="1">
        <v>62500</v>
      </c>
      <c r="FW77" s="4">
        <f t="shared" si="36"/>
        <v>-3.2688458972648431E-2</v>
      </c>
      <c r="FX77" s="4">
        <f t="shared" si="37"/>
        <v>0.18367346938775511</v>
      </c>
      <c r="FY77" s="4">
        <f t="shared" si="38"/>
        <v>2.7275064267352187</v>
      </c>
      <c r="FZ77" s="33">
        <v>173400</v>
      </c>
      <c r="GA77" s="33">
        <v>155559</v>
      </c>
      <c r="GB77" s="33">
        <v>169014</v>
      </c>
      <c r="GC77" s="24">
        <v>124700</v>
      </c>
      <c r="GD77" s="24">
        <v>120987</v>
      </c>
      <c r="GE77" s="24">
        <v>105528</v>
      </c>
      <c r="GF77">
        <v>111060</v>
      </c>
      <c r="GG77">
        <v>40933</v>
      </c>
      <c r="GH77">
        <v>120833</v>
      </c>
      <c r="GI77">
        <v>159900</v>
      </c>
      <c r="GJ77">
        <v>39766</v>
      </c>
      <c r="GK77" s="2">
        <v>43966</v>
      </c>
      <c r="GL77" s="1">
        <v>60650</v>
      </c>
      <c r="GM77" s="1">
        <v>62700</v>
      </c>
      <c r="GN77" s="1">
        <v>119800</v>
      </c>
      <c r="GO77" s="4">
        <f t="shared" si="39"/>
        <v>0.11468960330164117</v>
      </c>
      <c r="GP77" s="4">
        <f t="shared" si="40"/>
        <v>0.64316579486013192</v>
      </c>
      <c r="GQ77" s="4">
        <f t="shared" si="41"/>
        <v>3.3605089775184833</v>
      </c>
      <c r="GR77" s="1"/>
      <c r="GS77" s="1"/>
      <c r="GT77" s="1"/>
      <c r="GU77" s="1"/>
      <c r="GV77" s="1"/>
      <c r="GW77" s="1"/>
      <c r="GX77" s="1"/>
      <c r="GY77" s="1"/>
    </row>
    <row r="78" spans="1:207" ht="12.75" customHeight="1" x14ac:dyDescent="0.25">
      <c r="A78" s="1">
        <v>8076</v>
      </c>
      <c r="B78" s="1" t="s">
        <v>184</v>
      </c>
      <c r="C78" s="33">
        <v>22</v>
      </c>
      <c r="D78" s="33">
        <v>16</v>
      </c>
      <c r="E78" s="33">
        <v>36</v>
      </c>
      <c r="F78" s="22">
        <v>41</v>
      </c>
      <c r="G78" s="22">
        <v>37</v>
      </c>
      <c r="H78" s="22">
        <v>9</v>
      </c>
      <c r="I78">
        <v>31</v>
      </c>
      <c r="J78">
        <v>46</v>
      </c>
      <c r="K78">
        <v>26</v>
      </c>
      <c r="L78">
        <v>24</v>
      </c>
      <c r="M78">
        <v>34</v>
      </c>
      <c r="N78" s="2">
        <v>23</v>
      </c>
      <c r="O78" s="2">
        <v>29</v>
      </c>
      <c r="P78" s="1">
        <v>39</v>
      </c>
      <c r="Q78" s="1">
        <v>34</v>
      </c>
      <c r="R78" s="1">
        <v>34</v>
      </c>
      <c r="S78" s="1">
        <v>39</v>
      </c>
      <c r="T78" s="1">
        <v>14</v>
      </c>
      <c r="U78" s="1">
        <v>17</v>
      </c>
      <c r="V78" s="1">
        <v>32</v>
      </c>
      <c r="W78" s="1">
        <v>44</v>
      </c>
      <c r="X78" s="1">
        <v>49</v>
      </c>
      <c r="Y78" s="1">
        <v>44</v>
      </c>
      <c r="Z78" s="1">
        <v>39</v>
      </c>
      <c r="AA78" s="1">
        <v>51</v>
      </c>
      <c r="AB78" s="1">
        <v>31</v>
      </c>
      <c r="AC78" s="1">
        <v>25</v>
      </c>
      <c r="AD78" s="1">
        <v>37</v>
      </c>
      <c r="AE78" s="1">
        <v>38</v>
      </c>
      <c r="AF78" s="1">
        <v>33</v>
      </c>
      <c r="AG78" s="1">
        <v>27</v>
      </c>
      <c r="AH78" s="1">
        <v>15</v>
      </c>
      <c r="AI78" s="1">
        <v>10</v>
      </c>
      <c r="AJ78" s="1">
        <v>7</v>
      </c>
      <c r="AK78" s="4">
        <f t="shared" si="21"/>
        <v>0.375</v>
      </c>
      <c r="AL78" s="4">
        <f t="shared" si="22"/>
        <v>1.4444444444444444</v>
      </c>
      <c r="AM78" s="4">
        <f t="shared" si="23"/>
        <v>-0.35294117647058826</v>
      </c>
      <c r="AN78" s="33">
        <v>188000</v>
      </c>
      <c r="AO78" s="33">
        <v>182500</v>
      </c>
      <c r="AP78" s="33">
        <v>173000</v>
      </c>
      <c r="AQ78" s="24">
        <v>153000</v>
      </c>
      <c r="AR78" s="24">
        <v>139900</v>
      </c>
      <c r="AS78" s="24">
        <v>140000</v>
      </c>
      <c r="AT78">
        <v>138500</v>
      </c>
      <c r="AU78">
        <v>132000</v>
      </c>
      <c r="AV78">
        <v>132000</v>
      </c>
      <c r="AW78">
        <v>109150</v>
      </c>
      <c r="AX78">
        <v>111000</v>
      </c>
      <c r="AY78" s="2">
        <v>105000</v>
      </c>
      <c r="AZ78" s="2">
        <v>87400</v>
      </c>
      <c r="BA78" s="1">
        <v>70624</v>
      </c>
      <c r="BB78" s="1">
        <v>66149</v>
      </c>
      <c r="BC78" s="1">
        <v>74000</v>
      </c>
      <c r="BD78" s="5">
        <v>78500</v>
      </c>
      <c r="BE78" s="5">
        <v>115000</v>
      </c>
      <c r="BF78" s="1">
        <v>160000</v>
      </c>
      <c r="BG78" s="1">
        <v>177000</v>
      </c>
      <c r="BH78" s="1">
        <v>189450</v>
      </c>
      <c r="BI78" s="1">
        <v>175000</v>
      </c>
      <c r="BJ78" s="1">
        <v>155000</v>
      </c>
      <c r="BK78" s="1">
        <v>154900</v>
      </c>
      <c r="BL78" s="1">
        <v>139900</v>
      </c>
      <c r="BM78" s="1">
        <v>125000</v>
      </c>
      <c r="BN78" s="1">
        <v>115000</v>
      </c>
      <c r="BO78" s="1">
        <v>98000</v>
      </c>
      <c r="BP78" s="1">
        <v>89000</v>
      </c>
      <c r="BQ78" s="4">
        <f t="shared" si="24"/>
        <v>3.0136986301369864E-2</v>
      </c>
      <c r="BR78" s="4">
        <f t="shared" si="25"/>
        <v>0.34285714285714286</v>
      </c>
      <c r="BS78" s="4">
        <f t="shared" si="26"/>
        <v>0.69369369369369371</v>
      </c>
      <c r="BT78" s="33">
        <v>196555</v>
      </c>
      <c r="BU78" s="33">
        <v>187125</v>
      </c>
      <c r="BV78" s="33">
        <v>176389</v>
      </c>
      <c r="BW78" s="24">
        <v>157165</v>
      </c>
      <c r="BX78" s="24">
        <v>146425</v>
      </c>
      <c r="BY78" s="24">
        <v>147100</v>
      </c>
      <c r="BZ78">
        <v>145448</v>
      </c>
      <c r="CA78">
        <v>135929</v>
      </c>
      <c r="CB78">
        <v>133300</v>
      </c>
      <c r="CC78">
        <v>118894</v>
      </c>
      <c r="CD78">
        <v>116165</v>
      </c>
      <c r="CE78" s="2">
        <v>123519</v>
      </c>
      <c r="CF78" s="1">
        <v>86286</v>
      </c>
      <c r="CG78" s="1">
        <v>81954</v>
      </c>
      <c r="CH78" s="1">
        <v>71116</v>
      </c>
      <c r="CI78" s="1">
        <v>83175</v>
      </c>
      <c r="CJ78" s="1">
        <v>92034</v>
      </c>
      <c r="CK78" s="5">
        <v>127700</v>
      </c>
      <c r="CL78" s="1">
        <v>153588</v>
      </c>
      <c r="CM78" s="1">
        <v>183978</v>
      </c>
      <c r="CN78" s="1">
        <v>198756</v>
      </c>
      <c r="CO78" s="1">
        <v>169385</v>
      </c>
      <c r="CP78" s="1">
        <v>150702</v>
      </c>
      <c r="CQ78" s="1">
        <v>152555</v>
      </c>
      <c r="CR78" s="1">
        <v>140572</v>
      </c>
      <c r="CS78" s="1">
        <v>122283</v>
      </c>
      <c r="CT78" s="1">
        <v>109616</v>
      </c>
      <c r="CU78" s="1">
        <v>105207</v>
      </c>
      <c r="CV78" s="1">
        <v>92665</v>
      </c>
      <c r="CW78" s="1">
        <v>85840</v>
      </c>
      <c r="CX78" s="1">
        <v>90425</v>
      </c>
      <c r="CY78" s="1">
        <v>90700</v>
      </c>
      <c r="CZ78" s="1">
        <v>90950</v>
      </c>
      <c r="DA78" s="1">
        <v>82557</v>
      </c>
      <c r="DB78" s="4">
        <f t="shared" si="27"/>
        <v>5.0394121576486303E-2</v>
      </c>
      <c r="DC78" s="4">
        <f t="shared" si="28"/>
        <v>0.33619986403806934</v>
      </c>
      <c r="DD78" s="4">
        <f t="shared" si="29"/>
        <v>0.69203288425945853</v>
      </c>
      <c r="DE78" s="33">
        <v>25</v>
      </c>
      <c r="DF78" s="33">
        <v>52</v>
      </c>
      <c r="DG78" s="33">
        <v>28</v>
      </c>
      <c r="DH78" s="22">
        <v>78</v>
      </c>
      <c r="DI78" s="22">
        <v>101</v>
      </c>
      <c r="DJ78" s="22">
        <v>69</v>
      </c>
      <c r="DK78">
        <v>61</v>
      </c>
      <c r="DL78">
        <v>107</v>
      </c>
      <c r="DM78">
        <v>44</v>
      </c>
      <c r="DN78">
        <v>74</v>
      </c>
      <c r="DO78">
        <v>63</v>
      </c>
      <c r="DP78" s="2">
        <v>77</v>
      </c>
      <c r="DQ78" s="1">
        <v>79</v>
      </c>
      <c r="DR78" s="1">
        <v>100</v>
      </c>
      <c r="DS78" s="1">
        <v>134</v>
      </c>
      <c r="DT78" s="1">
        <v>165</v>
      </c>
      <c r="DU78" s="1">
        <v>156</v>
      </c>
      <c r="DV78" s="5">
        <v>157</v>
      </c>
      <c r="DW78" s="1">
        <v>152</v>
      </c>
      <c r="DX78" s="1">
        <v>137</v>
      </c>
      <c r="DY78" s="1">
        <v>76</v>
      </c>
      <c r="DZ78" s="1">
        <v>50</v>
      </c>
      <c r="EA78" s="1">
        <v>36</v>
      </c>
      <c r="EB78" s="1">
        <v>105</v>
      </c>
      <c r="EC78" s="1">
        <v>22</v>
      </c>
      <c r="ED78" s="1">
        <v>20</v>
      </c>
      <c r="EE78" s="1">
        <v>29</v>
      </c>
      <c r="EF78" s="1">
        <v>46</v>
      </c>
      <c r="EG78" s="1">
        <v>62</v>
      </c>
      <c r="EH78" s="1">
        <v>62</v>
      </c>
      <c r="EI78" s="1">
        <v>45</v>
      </c>
      <c r="EJ78" s="1">
        <v>66</v>
      </c>
      <c r="EK78" s="1">
        <v>42</v>
      </c>
      <c r="EL78" s="1">
        <v>59</v>
      </c>
      <c r="EM78" s="4">
        <f t="shared" si="30"/>
        <v>-0.51923076923076927</v>
      </c>
      <c r="EN78" s="4">
        <f t="shared" si="31"/>
        <v>-0.6376811594202898</v>
      </c>
      <c r="EO78" s="4">
        <f t="shared" si="32"/>
        <v>-0.60317460317460314</v>
      </c>
      <c r="EP78" s="33">
        <v>34</v>
      </c>
      <c r="EQ78" s="33">
        <v>26</v>
      </c>
      <c r="ER78" s="33">
        <v>45</v>
      </c>
      <c r="ES78" s="22">
        <v>50</v>
      </c>
      <c r="ET78" s="22">
        <v>75</v>
      </c>
      <c r="EU78" s="22">
        <v>53</v>
      </c>
      <c r="EV78">
        <v>76</v>
      </c>
      <c r="EW78">
        <v>48</v>
      </c>
      <c r="EX78">
        <v>29</v>
      </c>
      <c r="EY78">
        <v>36</v>
      </c>
      <c r="EZ78">
        <v>42</v>
      </c>
      <c r="FA78">
        <v>37</v>
      </c>
      <c r="FB78" s="1">
        <v>26</v>
      </c>
      <c r="FC78" s="1">
        <v>44</v>
      </c>
      <c r="FD78" s="1">
        <v>60</v>
      </c>
      <c r="FE78" s="4">
        <f t="shared" si="33"/>
        <v>0.30769230769230771</v>
      </c>
      <c r="FF78" s="4">
        <f t="shared" si="34"/>
        <v>-0.35849056603773582</v>
      </c>
      <c r="FG78" s="4">
        <f t="shared" si="35"/>
        <v>-0.19047619047619047</v>
      </c>
      <c r="FH78" s="33">
        <v>229450</v>
      </c>
      <c r="FI78" s="33">
        <v>181950</v>
      </c>
      <c r="FJ78" s="33">
        <v>169900</v>
      </c>
      <c r="FK78" s="24">
        <v>155450</v>
      </c>
      <c r="FL78" s="24">
        <v>160000</v>
      </c>
      <c r="FM78" s="24">
        <v>142000</v>
      </c>
      <c r="FN78">
        <v>145000</v>
      </c>
      <c r="FO78">
        <v>140950</v>
      </c>
      <c r="FP78">
        <v>139900</v>
      </c>
      <c r="FQ78">
        <v>129000</v>
      </c>
      <c r="FR78">
        <v>113900</v>
      </c>
      <c r="FS78" s="2">
        <v>115000</v>
      </c>
      <c r="FT78" s="1">
        <v>94400</v>
      </c>
      <c r="FU78" s="1">
        <v>64900</v>
      </c>
      <c r="FV78" s="1">
        <v>65000</v>
      </c>
      <c r="FW78" s="4">
        <f t="shared" si="36"/>
        <v>0.26106073097004673</v>
      </c>
      <c r="FX78" s="4">
        <f t="shared" si="37"/>
        <v>0.61584507042253522</v>
      </c>
      <c r="FY78" s="4">
        <f t="shared" si="38"/>
        <v>1.0144863915715541</v>
      </c>
      <c r="FZ78" s="33">
        <v>198936</v>
      </c>
      <c r="GA78" s="33">
        <v>188538</v>
      </c>
      <c r="GB78" s="33">
        <v>175125</v>
      </c>
      <c r="GC78" s="24">
        <v>160153</v>
      </c>
      <c r="GD78" s="24">
        <v>152783</v>
      </c>
      <c r="GE78" s="24">
        <v>155994</v>
      </c>
      <c r="GF78">
        <v>150680</v>
      </c>
      <c r="GG78">
        <v>144595</v>
      </c>
      <c r="GH78">
        <v>138484</v>
      </c>
      <c r="GI78">
        <v>123410</v>
      </c>
      <c r="GJ78">
        <v>122132</v>
      </c>
      <c r="GK78" s="2">
        <v>128816</v>
      </c>
      <c r="GL78" s="1">
        <v>85447</v>
      </c>
      <c r="GM78" s="1">
        <v>85689</v>
      </c>
      <c r="GN78" s="1">
        <v>76159</v>
      </c>
      <c r="GO78" s="4">
        <f t="shared" si="39"/>
        <v>5.515068580339242E-2</v>
      </c>
      <c r="GP78" s="4">
        <f t="shared" si="40"/>
        <v>0.27527981845455596</v>
      </c>
      <c r="GQ78" s="4">
        <f t="shared" si="41"/>
        <v>0.62886057708053578</v>
      </c>
      <c r="GR78" s="1"/>
      <c r="GS78" s="1"/>
      <c r="GT78" s="1"/>
      <c r="GU78" s="1"/>
      <c r="GV78" s="1"/>
      <c r="GW78" s="1"/>
      <c r="GX78" s="1"/>
      <c r="GY78" s="1"/>
    </row>
    <row r="79" spans="1:207" ht="12.75" customHeight="1" x14ac:dyDescent="0.25">
      <c r="A79" s="1">
        <v>8077</v>
      </c>
      <c r="B79" s="1" t="s">
        <v>185</v>
      </c>
      <c r="C79" s="33">
        <v>189</v>
      </c>
      <c r="D79" s="33">
        <v>218</v>
      </c>
      <c r="E79" s="33">
        <v>215</v>
      </c>
      <c r="F79" s="22">
        <v>298</v>
      </c>
      <c r="G79" s="22">
        <v>310</v>
      </c>
      <c r="H79" s="22">
        <v>151</v>
      </c>
      <c r="I79">
        <v>215</v>
      </c>
      <c r="J79">
        <v>246</v>
      </c>
      <c r="K79">
        <v>173</v>
      </c>
      <c r="L79">
        <v>158</v>
      </c>
      <c r="M79">
        <v>155</v>
      </c>
      <c r="N79" s="2">
        <v>122</v>
      </c>
      <c r="O79" s="2">
        <v>164</v>
      </c>
      <c r="P79" s="1">
        <v>162</v>
      </c>
      <c r="Q79" s="1">
        <v>91</v>
      </c>
      <c r="R79" s="1">
        <v>87</v>
      </c>
      <c r="S79" s="1">
        <v>232</v>
      </c>
      <c r="T79" s="1">
        <v>75</v>
      </c>
      <c r="U79" s="1">
        <v>180</v>
      </c>
      <c r="V79" s="1">
        <v>185</v>
      </c>
      <c r="W79" s="1">
        <v>209</v>
      </c>
      <c r="X79" s="1">
        <v>245</v>
      </c>
      <c r="Y79" s="1">
        <v>223</v>
      </c>
      <c r="Z79" s="1">
        <v>208</v>
      </c>
      <c r="AA79" s="1">
        <v>173</v>
      </c>
      <c r="AB79" s="1">
        <v>220</v>
      </c>
      <c r="AC79" s="1">
        <v>186</v>
      </c>
      <c r="AD79" s="1">
        <v>189</v>
      </c>
      <c r="AE79" s="1">
        <v>151</v>
      </c>
      <c r="AF79" s="1">
        <v>150</v>
      </c>
      <c r="AG79" s="1">
        <v>141</v>
      </c>
      <c r="AH79" s="1">
        <v>148</v>
      </c>
      <c r="AI79" s="1">
        <v>130</v>
      </c>
      <c r="AJ79" s="1">
        <v>129</v>
      </c>
      <c r="AK79" s="4">
        <f t="shared" si="21"/>
        <v>-0.13302752293577982</v>
      </c>
      <c r="AL79" s="4">
        <f t="shared" si="22"/>
        <v>0.25165562913907286</v>
      </c>
      <c r="AM79" s="4">
        <f t="shared" si="23"/>
        <v>0.21935483870967742</v>
      </c>
      <c r="AN79" s="33">
        <v>305000</v>
      </c>
      <c r="AO79" s="33">
        <v>260500</v>
      </c>
      <c r="AP79" s="33">
        <v>218000</v>
      </c>
      <c r="AQ79" s="24">
        <v>241250</v>
      </c>
      <c r="AR79" s="24">
        <v>242500</v>
      </c>
      <c r="AS79" s="24">
        <v>265000</v>
      </c>
      <c r="AT79">
        <v>215000</v>
      </c>
      <c r="AU79">
        <v>230000</v>
      </c>
      <c r="AV79">
        <v>200000</v>
      </c>
      <c r="AW79">
        <v>216000</v>
      </c>
      <c r="AX79">
        <v>180000</v>
      </c>
      <c r="AY79" s="2">
        <v>164000</v>
      </c>
      <c r="AZ79" s="2">
        <v>150000</v>
      </c>
      <c r="BA79" s="1">
        <v>142500</v>
      </c>
      <c r="BB79" s="1">
        <v>150000</v>
      </c>
      <c r="BC79" s="1">
        <v>155000</v>
      </c>
      <c r="BD79" s="5">
        <v>206250</v>
      </c>
      <c r="BE79" s="5">
        <v>190000</v>
      </c>
      <c r="BF79" s="1">
        <v>226200</v>
      </c>
      <c r="BG79" s="1">
        <v>231900</v>
      </c>
      <c r="BH79" s="1">
        <v>180000</v>
      </c>
      <c r="BI79" s="1">
        <v>199820</v>
      </c>
      <c r="BJ79" s="1">
        <v>205000</v>
      </c>
      <c r="BK79" s="1">
        <v>177500</v>
      </c>
      <c r="BL79" s="1">
        <v>160000</v>
      </c>
      <c r="BM79" s="1">
        <v>128950</v>
      </c>
      <c r="BN79" s="1">
        <v>106500</v>
      </c>
      <c r="BO79" s="1">
        <v>102000</v>
      </c>
      <c r="BP79" s="1">
        <v>86000</v>
      </c>
      <c r="BQ79" s="4">
        <f t="shared" si="24"/>
        <v>0.17082533589251439</v>
      </c>
      <c r="BR79" s="4">
        <f t="shared" si="25"/>
        <v>0.15094339622641509</v>
      </c>
      <c r="BS79" s="4">
        <f t="shared" si="26"/>
        <v>0.69444444444444442</v>
      </c>
      <c r="BT79" s="33">
        <v>359017</v>
      </c>
      <c r="BU79" s="33">
        <v>307323</v>
      </c>
      <c r="BV79" s="33">
        <v>261261</v>
      </c>
      <c r="BW79" s="24">
        <v>282289</v>
      </c>
      <c r="BX79" s="24">
        <v>272500</v>
      </c>
      <c r="BY79" s="24">
        <v>299607</v>
      </c>
      <c r="BZ79">
        <v>241303</v>
      </c>
      <c r="CA79">
        <v>241264</v>
      </c>
      <c r="CB79">
        <v>224264</v>
      </c>
      <c r="CC79">
        <v>228436</v>
      </c>
      <c r="CD79">
        <v>216792</v>
      </c>
      <c r="CE79" s="2">
        <v>189088</v>
      </c>
      <c r="CF79" s="1">
        <v>166323</v>
      </c>
      <c r="CG79" s="1">
        <v>166921</v>
      </c>
      <c r="CH79" s="1">
        <v>162730</v>
      </c>
      <c r="CI79" s="1">
        <v>180037</v>
      </c>
      <c r="CJ79" s="1">
        <v>208432</v>
      </c>
      <c r="CK79" s="5">
        <v>209089</v>
      </c>
      <c r="CL79" s="1">
        <v>243487</v>
      </c>
      <c r="CM79" s="1">
        <v>255029</v>
      </c>
      <c r="CN79" s="1">
        <v>212376</v>
      </c>
      <c r="CO79" s="1">
        <v>215504</v>
      </c>
      <c r="CP79" s="1">
        <v>214496</v>
      </c>
      <c r="CQ79" s="1">
        <v>192371</v>
      </c>
      <c r="CR79" s="1">
        <v>184190</v>
      </c>
      <c r="CS79" s="1">
        <v>152381</v>
      </c>
      <c r="CT79" s="1">
        <v>127261</v>
      </c>
      <c r="CU79" s="1">
        <v>115213</v>
      </c>
      <c r="CV79" s="1">
        <v>92316</v>
      </c>
      <c r="CW79" s="1">
        <v>80180</v>
      </c>
      <c r="CX79" s="1">
        <v>77035</v>
      </c>
      <c r="CY79" s="1">
        <v>75720</v>
      </c>
      <c r="CZ79" s="1">
        <v>73429</v>
      </c>
      <c r="DA79" s="1">
        <v>68521</v>
      </c>
      <c r="DB79" s="4">
        <f t="shared" si="27"/>
        <v>0.16820739092095288</v>
      </c>
      <c r="DC79" s="4">
        <f t="shared" si="28"/>
        <v>0.19829309729078426</v>
      </c>
      <c r="DD79" s="4">
        <f t="shared" si="29"/>
        <v>0.65604358094394633</v>
      </c>
      <c r="DE79" s="33">
        <v>38</v>
      </c>
      <c r="DF79" s="33">
        <v>35</v>
      </c>
      <c r="DG79" s="33">
        <v>58</v>
      </c>
      <c r="DH79" s="22">
        <v>44</v>
      </c>
      <c r="DI79" s="22">
        <v>61</v>
      </c>
      <c r="DJ79" s="22">
        <v>68</v>
      </c>
      <c r="DK79">
        <v>54</v>
      </c>
      <c r="DL79">
        <v>56</v>
      </c>
      <c r="DM79">
        <v>69</v>
      </c>
      <c r="DN79">
        <v>84</v>
      </c>
      <c r="DO79">
        <v>99</v>
      </c>
      <c r="DP79" s="2">
        <v>72</v>
      </c>
      <c r="DQ79" s="1">
        <v>98</v>
      </c>
      <c r="DR79" s="1">
        <v>152</v>
      </c>
      <c r="DS79" s="1">
        <v>173</v>
      </c>
      <c r="DT79" s="1">
        <v>166</v>
      </c>
      <c r="DU79" s="1">
        <v>104</v>
      </c>
      <c r="DV79" s="5">
        <v>188</v>
      </c>
      <c r="DW79" s="1">
        <v>116</v>
      </c>
      <c r="DX79" s="1">
        <v>109</v>
      </c>
      <c r="DY79" s="1">
        <v>94</v>
      </c>
      <c r="DZ79" s="1">
        <v>125</v>
      </c>
      <c r="EA79" s="1">
        <v>57</v>
      </c>
      <c r="EB79" s="1">
        <v>39</v>
      </c>
      <c r="EC79" s="1">
        <v>43</v>
      </c>
      <c r="ED79" s="1">
        <v>33</v>
      </c>
      <c r="EE79" s="1">
        <v>26</v>
      </c>
      <c r="EF79" s="1">
        <v>43</v>
      </c>
      <c r="EG79" s="1">
        <v>85</v>
      </c>
      <c r="EH79" s="1">
        <v>74</v>
      </c>
      <c r="EI79" s="1">
        <v>58</v>
      </c>
      <c r="EJ79" s="1">
        <v>100</v>
      </c>
      <c r="EK79" s="1">
        <v>74</v>
      </c>
      <c r="EL79" s="1">
        <v>82</v>
      </c>
      <c r="EM79" s="4">
        <f t="shared" si="30"/>
        <v>8.5714285714285715E-2</v>
      </c>
      <c r="EN79" s="4">
        <f t="shared" si="31"/>
        <v>-0.44117647058823528</v>
      </c>
      <c r="EO79" s="4">
        <f>(DE79-DO79)/DO79</f>
        <v>-0.61616161616161613</v>
      </c>
      <c r="EP79" s="33">
        <v>329</v>
      </c>
      <c r="EQ79" s="33">
        <v>310</v>
      </c>
      <c r="ER79" s="33">
        <v>236</v>
      </c>
      <c r="ES79" s="22">
        <v>399</v>
      </c>
      <c r="ET79" s="22">
        <v>489</v>
      </c>
      <c r="EU79" s="22">
        <v>318</v>
      </c>
      <c r="EV79">
        <v>404</v>
      </c>
      <c r="EW79">
        <v>403</v>
      </c>
      <c r="EX79">
        <v>207</v>
      </c>
      <c r="EY79">
        <v>183</v>
      </c>
      <c r="EZ79">
        <v>190</v>
      </c>
      <c r="FA79">
        <v>238</v>
      </c>
      <c r="FB79" s="1">
        <v>184</v>
      </c>
      <c r="FC79" s="1">
        <v>175</v>
      </c>
      <c r="FD79" s="1">
        <v>186</v>
      </c>
      <c r="FE79" s="4">
        <f t="shared" si="33"/>
        <v>6.1290322580645158E-2</v>
      </c>
      <c r="FF79" s="4">
        <f t="shared" si="34"/>
        <v>3.4591194968553458E-2</v>
      </c>
      <c r="FG79" s="4">
        <f t="shared" si="35"/>
        <v>0.73157894736842111</v>
      </c>
      <c r="FH79" s="33">
        <v>270000</v>
      </c>
      <c r="FI79" s="33">
        <v>272500</v>
      </c>
      <c r="FJ79" s="33">
        <v>242500</v>
      </c>
      <c r="FK79" s="24">
        <v>259900</v>
      </c>
      <c r="FL79" s="24">
        <v>239900</v>
      </c>
      <c r="FM79" s="24">
        <v>247250</v>
      </c>
      <c r="FN79">
        <v>228500</v>
      </c>
      <c r="FO79">
        <v>239000</v>
      </c>
      <c r="FP79">
        <v>214900</v>
      </c>
      <c r="FQ79">
        <v>230000</v>
      </c>
      <c r="FR79">
        <v>192000</v>
      </c>
      <c r="FS79" s="2">
        <v>169950</v>
      </c>
      <c r="FT79" s="1">
        <v>175000</v>
      </c>
      <c r="FU79" s="1">
        <v>154900</v>
      </c>
      <c r="FV79" s="1">
        <v>124925</v>
      </c>
      <c r="FW79" s="4">
        <f t="shared" si="36"/>
        <v>-9.1743119266055051E-3</v>
      </c>
      <c r="FX79" s="4">
        <f t="shared" si="37"/>
        <v>9.201213346814964E-2</v>
      </c>
      <c r="FY79" s="4">
        <f t="shared" si="38"/>
        <v>0.40625</v>
      </c>
      <c r="FZ79" s="33">
        <v>350927</v>
      </c>
      <c r="GA79" s="33">
        <v>304914</v>
      </c>
      <c r="GB79" s="33">
        <v>260569</v>
      </c>
      <c r="GC79" s="24">
        <v>283424</v>
      </c>
      <c r="GD79" s="24">
        <v>274918</v>
      </c>
      <c r="GE79" s="24">
        <v>306518</v>
      </c>
      <c r="GF79">
        <v>247547</v>
      </c>
      <c r="GG79">
        <v>246144</v>
      </c>
      <c r="GH79">
        <v>230796</v>
      </c>
      <c r="GI79">
        <v>236461</v>
      </c>
      <c r="GJ79">
        <v>226119</v>
      </c>
      <c r="GK79" s="2">
        <v>196060</v>
      </c>
      <c r="GL79" s="1">
        <v>171453</v>
      </c>
      <c r="GM79" s="1">
        <v>175457</v>
      </c>
      <c r="GN79" s="1">
        <v>169065</v>
      </c>
      <c r="GO79" s="4">
        <f t="shared" si="39"/>
        <v>0.15090484530064216</v>
      </c>
      <c r="GP79" s="4">
        <f t="shared" si="40"/>
        <v>0.14488219288916149</v>
      </c>
      <c r="GQ79" s="4">
        <f t="shared" si="41"/>
        <v>0.55195715530318101</v>
      </c>
      <c r="GR79" s="1"/>
      <c r="GS79" s="1"/>
      <c r="GT79" s="1"/>
      <c r="GU79" s="1"/>
      <c r="GV79" s="1"/>
      <c r="GW79" s="1"/>
      <c r="GX79" s="1"/>
      <c r="GY79" s="1"/>
    </row>
    <row r="80" spans="1:207" ht="12.75" customHeight="1" x14ac:dyDescent="0.35">
      <c r="A80" s="1"/>
      <c r="B80" s="1" t="s">
        <v>186</v>
      </c>
      <c r="C80" s="33">
        <v>4485</v>
      </c>
      <c r="D80" s="33">
        <v>4585</v>
      </c>
      <c r="E80" s="33">
        <v>4558</v>
      </c>
      <c r="F80" s="22">
        <v>6733</v>
      </c>
      <c r="G80" s="1">
        <v>7352</v>
      </c>
      <c r="H80" s="24">
        <v>3549</v>
      </c>
      <c r="I80" s="23">
        <v>5360</v>
      </c>
      <c r="J80" s="6">
        <v>5651</v>
      </c>
      <c r="K80" s="6">
        <v>3427</v>
      </c>
      <c r="L80">
        <v>3420</v>
      </c>
      <c r="M80">
        <f t="shared" ref="M80:AJ80" si="42">SUM(M3:M79)</f>
        <v>3406</v>
      </c>
      <c r="N80">
        <f t="shared" si="42"/>
        <v>3272</v>
      </c>
      <c r="O80" s="2">
        <f t="shared" si="42"/>
        <v>3592</v>
      </c>
      <c r="P80" s="1">
        <f t="shared" si="42"/>
        <v>3367</v>
      </c>
      <c r="Q80" s="1">
        <f t="shared" si="42"/>
        <v>2422</v>
      </c>
      <c r="R80" s="1">
        <f t="shared" si="42"/>
        <v>2144</v>
      </c>
      <c r="S80" s="1">
        <f t="shared" si="42"/>
        <v>3347</v>
      </c>
      <c r="T80" s="1">
        <f t="shared" si="42"/>
        <v>2242</v>
      </c>
      <c r="U80" s="1">
        <f t="shared" si="42"/>
        <v>3889</v>
      </c>
      <c r="V80" s="1">
        <f t="shared" si="42"/>
        <v>4932</v>
      </c>
      <c r="W80" s="1">
        <f t="shared" si="42"/>
        <v>5318</v>
      </c>
      <c r="X80" s="1">
        <f t="shared" si="42"/>
        <v>5096</v>
      </c>
      <c r="Y80" s="1">
        <f t="shared" si="42"/>
        <v>4650</v>
      </c>
      <c r="Z80" s="1">
        <f t="shared" si="42"/>
        <v>3812</v>
      </c>
      <c r="AA80" s="1">
        <f t="shared" si="42"/>
        <v>3054</v>
      </c>
      <c r="AB80" s="1">
        <f t="shared" si="42"/>
        <v>3024</v>
      </c>
      <c r="AC80" s="1">
        <f t="shared" si="42"/>
        <v>3172</v>
      </c>
      <c r="AD80" s="1">
        <f t="shared" si="42"/>
        <v>2727</v>
      </c>
      <c r="AE80" s="1">
        <f t="shared" si="42"/>
        <v>2189</v>
      </c>
      <c r="AF80" s="1">
        <f t="shared" si="42"/>
        <v>1754</v>
      </c>
      <c r="AG80" s="1">
        <f t="shared" si="42"/>
        <v>1740</v>
      </c>
      <c r="AH80" s="1">
        <f t="shared" si="42"/>
        <v>1477</v>
      </c>
      <c r="AI80" s="1">
        <f t="shared" si="42"/>
        <v>1631</v>
      </c>
      <c r="AJ80" s="1">
        <f t="shared" si="42"/>
        <v>1373</v>
      </c>
      <c r="AK80" s="4">
        <f t="shared" si="21"/>
        <v>-2.1810250817884406E-2</v>
      </c>
      <c r="AL80" s="4">
        <f t="shared" si="22"/>
        <v>0.26373626373626374</v>
      </c>
      <c r="AM80" s="4">
        <f t="shared" si="23"/>
        <v>0.31679389312977096</v>
      </c>
      <c r="AN80" s="33">
        <v>415000</v>
      </c>
      <c r="AO80" s="33">
        <v>390000</v>
      </c>
      <c r="AP80" s="33">
        <v>370000</v>
      </c>
      <c r="AQ80" s="24">
        <v>373500</v>
      </c>
      <c r="AR80" s="1">
        <v>362750</v>
      </c>
      <c r="AS80" s="24">
        <v>360000</v>
      </c>
      <c r="AT80" s="23">
        <v>344000</v>
      </c>
      <c r="AU80">
        <v>336000</v>
      </c>
      <c r="AV80">
        <v>310000</v>
      </c>
      <c r="AW80" s="1"/>
      <c r="AX80" s="1"/>
      <c r="AY80" s="1"/>
      <c r="AZ80" s="2">
        <f>MEDIAN(AZ3:AZ79)</f>
        <v>75000</v>
      </c>
      <c r="BA80" s="1"/>
      <c r="BB80" s="1"/>
      <c r="BC80" s="1"/>
      <c r="BD80" s="1"/>
      <c r="BE80" s="5">
        <f>MEDIAN(BE3:BE79)</f>
        <v>146900</v>
      </c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4">
        <f t="shared" si="24"/>
        <v>6.4102564102564097E-2</v>
      </c>
      <c r="BR80" s="4">
        <f t="shared" si="25"/>
        <v>0.15277777777777779</v>
      </c>
      <c r="BS80" s="4"/>
      <c r="BT80" s="33">
        <v>521231</v>
      </c>
      <c r="BU80" s="33">
        <v>486927</v>
      </c>
      <c r="BV80" s="4"/>
      <c r="BW80" s="26">
        <v>457893</v>
      </c>
      <c r="BX80" s="1">
        <v>438825</v>
      </c>
      <c r="BY80" s="26">
        <v>409599</v>
      </c>
      <c r="BZ80" s="23">
        <v>420310</v>
      </c>
      <c r="CA80">
        <v>414405</v>
      </c>
      <c r="CB80">
        <v>398530</v>
      </c>
      <c r="CC80" s="1"/>
      <c r="CD80" s="1"/>
      <c r="CE80" s="1"/>
      <c r="CF80" s="1">
        <f>AVERAGE(CF3:CF79)</f>
        <v>121805.33766233767</v>
      </c>
      <c r="CG80" s="1"/>
      <c r="CH80" s="1"/>
      <c r="CI80" s="5"/>
      <c r="CJ80" s="1"/>
      <c r="CK80" s="5">
        <f>AVERAGE(CK3:CK79)</f>
        <v>167044.74025974027</v>
      </c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4">
        <f t="shared" si="27"/>
        <v>7.0449985316074076E-2</v>
      </c>
      <c r="DC80" s="4">
        <f t="shared" si="28"/>
        <v>0.27253972788019504</v>
      </c>
      <c r="DD80" s="4"/>
      <c r="DE80" s="33">
        <v>48</v>
      </c>
      <c r="DF80" s="33">
        <v>53</v>
      </c>
      <c r="DG80" s="33">
        <v>63</v>
      </c>
      <c r="DH80" s="22">
        <v>58</v>
      </c>
      <c r="DI80" s="22">
        <v>76</v>
      </c>
      <c r="DJ80" s="22">
        <v>79</v>
      </c>
      <c r="DK80" s="23">
        <v>70</v>
      </c>
      <c r="DL80">
        <v>62</v>
      </c>
      <c r="DM80">
        <v>74</v>
      </c>
      <c r="DN80" s="1"/>
      <c r="DO80" s="1"/>
      <c r="DP80" s="1"/>
      <c r="DQ80" s="1">
        <f>AVERAGE(DQ3:DQ79)</f>
        <v>89.948051948051955</v>
      </c>
      <c r="DR80" s="1"/>
      <c r="DS80" s="1"/>
      <c r="DT80" s="1"/>
      <c r="DU80" s="1"/>
      <c r="DV80" s="5">
        <f>AVERAGE(DV3:DV79)</f>
        <v>128.7012987012987</v>
      </c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4">
        <f t="shared" si="30"/>
        <v>-9.4339622641509441E-2</v>
      </c>
      <c r="EN80" s="4">
        <f t="shared" si="31"/>
        <v>-0.39240506329113922</v>
      </c>
      <c r="EO80" s="4"/>
      <c r="EP80" s="33">
        <v>6911</v>
      </c>
      <c r="EQ80" s="33">
        <v>7382</v>
      </c>
      <c r="ER80" s="33">
        <v>7155</v>
      </c>
      <c r="ES80" s="22">
        <v>10281</v>
      </c>
      <c r="ET80" s="27">
        <v>12203</v>
      </c>
      <c r="EU80" s="24">
        <v>8386</v>
      </c>
      <c r="EV80" s="23">
        <v>11194</v>
      </c>
      <c r="EW80" s="6">
        <v>10380</v>
      </c>
      <c r="EX80" s="6">
        <v>4914</v>
      </c>
      <c r="EY80" s="1"/>
      <c r="EZ80" s="1"/>
      <c r="FA80" s="1"/>
      <c r="FB80" s="1"/>
      <c r="FC80" s="1"/>
      <c r="FD80" s="1"/>
      <c r="FE80" s="4">
        <f>(EP80-EQ80)/EQ80</f>
        <v>-6.3803847195881877E-2</v>
      </c>
      <c r="FF80" s="4">
        <f t="shared" si="34"/>
        <v>-0.17588838540424517</v>
      </c>
      <c r="FG80" s="4"/>
      <c r="FH80" s="33">
        <v>399000</v>
      </c>
      <c r="FI80" s="33">
        <v>400000</v>
      </c>
      <c r="FJ80" s="33">
        <v>400000</v>
      </c>
      <c r="FK80" s="1">
        <v>380000</v>
      </c>
      <c r="FL80" s="1">
        <v>350000</v>
      </c>
      <c r="FM80" s="24">
        <v>395000</v>
      </c>
      <c r="FN80" s="23">
        <v>380000</v>
      </c>
      <c r="FO80">
        <v>365000</v>
      </c>
      <c r="FP80">
        <v>357750</v>
      </c>
      <c r="FQ80" s="1"/>
      <c r="FR80" s="1"/>
      <c r="FS80" s="1"/>
      <c r="FT80" s="1"/>
      <c r="FU80" s="1"/>
      <c r="FV80" s="1"/>
      <c r="FW80" s="4">
        <f t="shared" si="36"/>
        <v>-2.5000000000000001E-3</v>
      </c>
      <c r="FX80" s="4">
        <f t="shared" si="37"/>
        <v>1.0126582278481013E-2</v>
      </c>
      <c r="FY80" s="4"/>
      <c r="FZ80" s="33">
        <v>519005</v>
      </c>
      <c r="GA80" s="33">
        <v>488636</v>
      </c>
      <c r="GB80" s="33">
        <v>450881</v>
      </c>
      <c r="GC80" s="1">
        <v>460118</v>
      </c>
      <c r="GD80" s="2">
        <v>445414</v>
      </c>
      <c r="GE80" s="24">
        <v>417739</v>
      </c>
      <c r="GF80" s="23">
        <v>427902</v>
      </c>
      <c r="GG80">
        <v>419623</v>
      </c>
      <c r="GH80">
        <v>405529</v>
      </c>
      <c r="GI80" s="1"/>
      <c r="GJ80" s="1"/>
      <c r="GK80" s="1"/>
      <c r="GL80" s="1"/>
      <c r="GM80" s="1"/>
      <c r="GN80" s="1"/>
      <c r="GO80" s="4">
        <f t="shared" si="39"/>
        <v>6.2150557879484931E-2</v>
      </c>
      <c r="GP80" s="4">
        <f>(FZ80-GE80)/GE80</f>
        <v>0.24241452198621627</v>
      </c>
      <c r="GQ80" s="4"/>
      <c r="GR80" s="1"/>
      <c r="GS80" s="1"/>
      <c r="GT80" s="1"/>
      <c r="GU80" s="1"/>
      <c r="GV80" s="1"/>
      <c r="GW80" s="1"/>
      <c r="GX80" s="1"/>
      <c r="GY80" s="1"/>
    </row>
    <row r="81" spans="11:179" ht="15" customHeight="1" x14ac:dyDescent="0.25">
      <c r="K81" s="1"/>
      <c r="DC81" s="4"/>
      <c r="FW81" s="4"/>
    </row>
  </sheetData>
  <autoFilter ref="A2:GY2" xr:uid="{06B2A81A-0C2A-4E7F-9414-1E57419C46B1}">
    <sortState xmlns:xlrd2="http://schemas.microsoft.com/office/spreadsheetml/2017/richdata2" ref="A3:GY80">
      <sortCondition ref="A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92"/>
  <sheetViews>
    <sheetView zoomScaleNormal="100" workbookViewId="0">
      <selection activeCell="B1" sqref="B1"/>
    </sheetView>
  </sheetViews>
  <sheetFormatPr defaultColWidth="17.26953125" defaultRowHeight="15" customHeight="1" x14ac:dyDescent="0.25"/>
  <cols>
    <col min="1" max="1" width="8.81640625" customWidth="1"/>
    <col min="2" max="2" width="36.453125" customWidth="1"/>
    <col min="3" max="3" width="10.1796875" customWidth="1"/>
    <col min="4" max="4" width="10" bestFit="1" customWidth="1"/>
    <col min="5" max="5" width="10.453125" customWidth="1"/>
    <col min="6" max="6" width="9.7265625" customWidth="1"/>
    <col min="7" max="7" width="14.26953125" bestFit="1" customWidth="1"/>
    <col min="8" max="8" width="13" customWidth="1"/>
    <col min="9" max="10" width="13.1796875" customWidth="1"/>
    <col min="11" max="11" width="12.81640625" customWidth="1"/>
    <col min="12" max="12" width="11" customWidth="1"/>
    <col min="13" max="13" width="9.26953125" customWidth="1"/>
    <col min="14" max="14" width="11" hidden="1" customWidth="1"/>
    <col min="15" max="15" width="9.81640625" hidden="1" customWidth="1"/>
    <col min="16" max="16" width="11.81640625" hidden="1" customWidth="1"/>
    <col min="17" max="17" width="10.26953125" hidden="1" customWidth="1"/>
    <col min="18" max="18" width="10.1796875" hidden="1" customWidth="1"/>
    <col min="19" max="19" width="9.81640625" hidden="1" customWidth="1"/>
    <col min="20" max="20" width="9.26953125" hidden="1" customWidth="1"/>
    <col min="21" max="36" width="8.81640625" hidden="1" customWidth="1"/>
    <col min="37" max="39" width="8.81640625" customWidth="1"/>
    <col min="40" max="40" width="10.08984375" customWidth="1"/>
    <col min="41" max="44" width="8.81640625" customWidth="1"/>
    <col min="45" max="45" width="11.81640625" customWidth="1"/>
    <col min="46" max="47" width="12.453125" customWidth="1"/>
    <col min="48" max="49" width="12.26953125" customWidth="1"/>
    <col min="50" max="50" width="11.81640625" customWidth="1"/>
    <col min="51" max="51" width="12.54296875" hidden="1" customWidth="1"/>
    <col min="52" max="52" width="12.453125" hidden="1" customWidth="1"/>
    <col min="53" max="68" width="8.81640625" hidden="1" customWidth="1"/>
    <col min="69" max="76" width="8.81640625" customWidth="1"/>
    <col min="77" max="77" width="11.7265625" customWidth="1"/>
    <col min="78" max="78" width="13.81640625" customWidth="1"/>
    <col min="79" max="79" width="11.453125" customWidth="1"/>
    <col min="80" max="81" width="12.81640625" customWidth="1"/>
    <col min="82" max="82" width="11.26953125" customWidth="1"/>
    <col min="83" max="83" width="11.54296875" hidden="1" customWidth="1"/>
    <col min="84" max="105" width="8.81640625" hidden="1" customWidth="1"/>
    <col min="106" max="109" width="8.81640625" customWidth="1"/>
    <col min="110" max="110" width="9.81640625" customWidth="1"/>
    <col min="111" max="113" width="8.81640625" customWidth="1"/>
    <col min="114" max="114" width="12.7265625" customWidth="1"/>
    <col min="115" max="115" width="12" customWidth="1"/>
    <col min="116" max="116" width="11.453125" customWidth="1"/>
    <col min="117" max="117" width="11.7265625" bestFit="1" customWidth="1"/>
    <col min="118" max="118" width="11.7265625" customWidth="1"/>
    <col min="119" max="119" width="9" customWidth="1"/>
    <col min="120" max="120" width="7.453125" style="6" hidden="1" customWidth="1"/>
    <col min="121" max="121" width="8.453125" hidden="1" customWidth="1"/>
    <col min="122" max="142" width="8.81640625" hidden="1" customWidth="1"/>
    <col min="143" max="145" width="8.81640625" customWidth="1"/>
    <col min="146" max="146" width="10.08984375" customWidth="1"/>
    <col min="147" max="150" width="8.81640625" customWidth="1"/>
    <col min="151" max="151" width="13.453125" customWidth="1"/>
    <col min="152" max="152" width="12.54296875" customWidth="1"/>
    <col min="153" max="153" width="10.81640625" customWidth="1"/>
    <col min="154" max="154" width="14" customWidth="1"/>
    <col min="155" max="155" width="13.453125" style="15" customWidth="1"/>
    <col min="156" max="156" width="9.7265625" style="6" customWidth="1"/>
    <col min="157" max="157" width="11.453125" customWidth="1"/>
    <col min="158" max="158" width="11.7265625" style="6" hidden="1" customWidth="1"/>
    <col min="159" max="159" width="13.1796875" hidden="1" customWidth="1"/>
    <col min="160" max="160" width="12.453125" hidden="1" customWidth="1"/>
    <col min="161" max="161" width="8.81640625" hidden="1" customWidth="1"/>
    <col min="162" max="165" width="8.81640625" customWidth="1"/>
    <col min="166" max="166" width="10.7265625" customWidth="1"/>
    <col min="167" max="167" width="8.81640625" customWidth="1"/>
    <col min="168" max="168" width="10.26953125" customWidth="1"/>
    <col min="169" max="169" width="8.81640625" customWidth="1"/>
    <col min="170" max="170" width="13.453125" customWidth="1"/>
    <col min="171" max="171" width="14.453125" customWidth="1"/>
    <col min="172" max="172" width="11.453125" customWidth="1"/>
    <col min="173" max="173" width="11.7265625" customWidth="1"/>
    <col min="174" max="174" width="12.1796875" style="6" customWidth="1"/>
    <col min="175" max="175" width="11.453125" customWidth="1"/>
    <col min="176" max="176" width="14.54296875" hidden="1" customWidth="1"/>
    <col min="177" max="177" width="15.453125" hidden="1" customWidth="1"/>
    <col min="178" max="178" width="12.81640625" hidden="1" customWidth="1"/>
    <col min="179" max="179" width="8.81640625" hidden="1" customWidth="1"/>
    <col min="180" max="189" width="8.81640625" customWidth="1"/>
  </cols>
  <sheetData>
    <row r="1" spans="1:190" ht="12.75" customHeight="1" x14ac:dyDescent="0.25">
      <c r="A1" s="1" t="s">
        <v>106</v>
      </c>
      <c r="B1" s="2" t="s">
        <v>257</v>
      </c>
      <c r="C1" s="2"/>
      <c r="D1" s="2"/>
      <c r="E1" s="33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1</v>
      </c>
      <c r="AL1" s="1" t="s">
        <v>1</v>
      </c>
      <c r="AM1" s="1" t="s">
        <v>1</v>
      </c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1</v>
      </c>
      <c r="BR1" s="1" t="s">
        <v>1</v>
      </c>
      <c r="BS1" s="1" t="s">
        <v>1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1</v>
      </c>
      <c r="DC1" s="1" t="s">
        <v>1</v>
      </c>
      <c r="DD1" s="1" t="s">
        <v>1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2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1</v>
      </c>
      <c r="EN1" s="1" t="s">
        <v>1</v>
      </c>
      <c r="EO1" s="1" t="s">
        <v>1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5"/>
      <c r="FA1" s="2"/>
      <c r="FB1" s="1"/>
      <c r="FC1" s="2"/>
      <c r="FD1" s="1"/>
      <c r="FE1" s="1"/>
      <c r="FF1" s="1" t="s">
        <v>1</v>
      </c>
      <c r="FG1" s="2" t="s">
        <v>1</v>
      </c>
      <c r="FH1" s="2"/>
      <c r="FI1" s="2"/>
      <c r="FJ1" s="2"/>
      <c r="FK1" s="2"/>
      <c r="FL1" s="2"/>
      <c r="FM1" s="2"/>
      <c r="FN1" s="2"/>
      <c r="FO1" s="1"/>
      <c r="FP1" s="1"/>
      <c r="FQ1" s="1"/>
      <c r="FR1" s="1"/>
      <c r="FS1" s="2"/>
      <c r="FT1" s="1"/>
      <c r="FU1" s="1"/>
      <c r="FV1" s="1"/>
      <c r="FW1" s="1"/>
      <c r="FX1" s="1" t="s">
        <v>1</v>
      </c>
      <c r="FY1" s="2" t="s">
        <v>1</v>
      </c>
      <c r="FZ1" s="1"/>
      <c r="GA1" s="1"/>
      <c r="GB1" s="1"/>
      <c r="GC1" s="1"/>
      <c r="GD1" s="1"/>
      <c r="GE1" s="1"/>
      <c r="GF1" s="1"/>
      <c r="GG1" s="1"/>
      <c r="GH1" s="1"/>
    </row>
    <row r="2" spans="1:190" ht="12.75" customHeight="1" x14ac:dyDescent="0.3">
      <c r="A2" s="1" t="s">
        <v>2</v>
      </c>
      <c r="B2" s="1" t="s">
        <v>3</v>
      </c>
      <c r="C2" s="8" t="s">
        <v>286</v>
      </c>
      <c r="D2" s="2" t="s">
        <v>278</v>
      </c>
      <c r="E2" s="24" t="s">
        <v>270</v>
      </c>
      <c r="F2" s="2" t="s">
        <v>265</v>
      </c>
      <c r="G2" s="2" t="s">
        <v>253</v>
      </c>
      <c r="H2" s="2" t="s">
        <v>243</v>
      </c>
      <c r="I2" s="10" t="s">
        <v>233</v>
      </c>
      <c r="J2" s="2" t="s">
        <v>224</v>
      </c>
      <c r="K2" s="10" t="s">
        <v>208</v>
      </c>
      <c r="L2" s="10" t="s">
        <v>200</v>
      </c>
      <c r="M2" s="2" t="s">
        <v>196</v>
      </c>
      <c r="N2" s="1" t="s">
        <v>4</v>
      </c>
      <c r="O2" s="1" t="s">
        <v>5</v>
      </c>
      <c r="P2" s="1" t="s">
        <v>6</v>
      </c>
      <c r="Q2" s="1" t="s">
        <v>7</v>
      </c>
      <c r="R2" s="1" t="s">
        <v>8</v>
      </c>
      <c r="S2" s="1" t="s">
        <v>9</v>
      </c>
      <c r="T2" s="1" t="s">
        <v>10</v>
      </c>
      <c r="U2" s="1" t="s">
        <v>11</v>
      </c>
      <c r="V2" s="1" t="s">
        <v>12</v>
      </c>
      <c r="W2" s="1" t="s">
        <v>13</v>
      </c>
      <c r="X2" s="1" t="s">
        <v>14</v>
      </c>
      <c r="Y2" s="1" t="s">
        <v>15</v>
      </c>
      <c r="Z2" s="1" t="s">
        <v>16</v>
      </c>
      <c r="AA2" s="1" t="s">
        <v>17</v>
      </c>
      <c r="AB2" s="1" t="s">
        <v>18</v>
      </c>
      <c r="AC2" s="1" t="s">
        <v>19</v>
      </c>
      <c r="AD2" s="1" t="s">
        <v>20</v>
      </c>
      <c r="AE2" s="1" t="s">
        <v>21</v>
      </c>
      <c r="AF2" s="1" t="s">
        <v>22</v>
      </c>
      <c r="AG2" s="1" t="s">
        <v>23</v>
      </c>
      <c r="AH2" s="1" t="s">
        <v>24</v>
      </c>
      <c r="AI2" s="1" t="s">
        <v>25</v>
      </c>
      <c r="AJ2" s="1" t="s">
        <v>26</v>
      </c>
      <c r="AK2" s="9" t="s">
        <v>27</v>
      </c>
      <c r="AL2" s="9" t="s">
        <v>28</v>
      </c>
      <c r="AM2" s="9" t="s">
        <v>29</v>
      </c>
      <c r="AN2" s="11" t="s">
        <v>287</v>
      </c>
      <c r="AO2" s="2" t="s">
        <v>279</v>
      </c>
      <c r="AP2" s="2" t="s">
        <v>271</v>
      </c>
      <c r="AQ2" s="2" t="s">
        <v>259</v>
      </c>
      <c r="AR2" s="2" t="s">
        <v>246</v>
      </c>
      <c r="AS2" s="2" t="s">
        <v>236</v>
      </c>
      <c r="AT2" s="10" t="s">
        <v>227</v>
      </c>
      <c r="AU2" s="2" t="s">
        <v>218</v>
      </c>
      <c r="AV2" s="10" t="s">
        <v>209</v>
      </c>
      <c r="AW2" s="10" t="s">
        <v>201</v>
      </c>
      <c r="AX2" s="2" t="s">
        <v>190</v>
      </c>
      <c r="AY2" s="2" t="s">
        <v>191</v>
      </c>
      <c r="AZ2" s="1" t="s">
        <v>30</v>
      </c>
      <c r="BA2" s="1" t="s">
        <v>31</v>
      </c>
      <c r="BB2" s="1" t="s">
        <v>32</v>
      </c>
      <c r="BC2" s="1" t="s">
        <v>33</v>
      </c>
      <c r="BD2" s="1" t="s">
        <v>34</v>
      </c>
      <c r="BE2" s="1" t="s">
        <v>107</v>
      </c>
      <c r="BF2" s="1" t="s">
        <v>36</v>
      </c>
      <c r="BG2" s="1" t="s">
        <v>37</v>
      </c>
      <c r="BH2" s="1" t="s">
        <v>38</v>
      </c>
      <c r="BI2" s="1" t="s">
        <v>39</v>
      </c>
      <c r="BJ2" s="1" t="s">
        <v>40</v>
      </c>
      <c r="BK2" s="1" t="s">
        <v>41</v>
      </c>
      <c r="BL2" s="1" t="s">
        <v>42</v>
      </c>
      <c r="BM2" s="1" t="s">
        <v>43</v>
      </c>
      <c r="BN2" s="1" t="s">
        <v>44</v>
      </c>
      <c r="BO2" s="1" t="s">
        <v>45</v>
      </c>
      <c r="BP2" s="1" t="s">
        <v>46</v>
      </c>
      <c r="BQ2" s="9" t="s">
        <v>27</v>
      </c>
      <c r="BR2" s="9" t="s">
        <v>28</v>
      </c>
      <c r="BS2" s="9" t="s">
        <v>29</v>
      </c>
      <c r="BT2" s="11" t="s">
        <v>288</v>
      </c>
      <c r="BU2" s="2" t="s">
        <v>280</v>
      </c>
      <c r="BV2" s="2" t="s">
        <v>272</v>
      </c>
      <c r="BW2" s="2" t="s">
        <v>260</v>
      </c>
      <c r="BX2" s="2" t="s">
        <v>247</v>
      </c>
      <c r="BY2" s="2" t="s">
        <v>237</v>
      </c>
      <c r="BZ2" s="10" t="s">
        <v>228</v>
      </c>
      <c r="CA2" s="2" t="s">
        <v>219</v>
      </c>
      <c r="CB2" s="10" t="s">
        <v>210</v>
      </c>
      <c r="CC2" s="10" t="s">
        <v>202</v>
      </c>
      <c r="CD2" s="2" t="s">
        <v>197</v>
      </c>
      <c r="CE2" s="2" t="s">
        <v>47</v>
      </c>
      <c r="CF2" s="1" t="s">
        <v>48</v>
      </c>
      <c r="CG2" s="1" t="s">
        <v>49</v>
      </c>
      <c r="CH2" s="1" t="s">
        <v>50</v>
      </c>
      <c r="CI2" s="1" t="s">
        <v>51</v>
      </c>
      <c r="CJ2" s="1" t="s">
        <v>52</v>
      </c>
      <c r="CK2" s="1" t="s">
        <v>53</v>
      </c>
      <c r="CL2" s="1" t="s">
        <v>54</v>
      </c>
      <c r="CM2" s="1" t="s">
        <v>55</v>
      </c>
      <c r="CN2" s="1" t="s">
        <v>56</v>
      </c>
      <c r="CO2" s="1" t="s">
        <v>57</v>
      </c>
      <c r="CP2" s="1" t="s">
        <v>58</v>
      </c>
      <c r="CQ2" s="1" t="s">
        <v>59</v>
      </c>
      <c r="CR2" s="1" t="s">
        <v>60</v>
      </c>
      <c r="CS2" s="1" t="s">
        <v>61</v>
      </c>
      <c r="CT2" s="1" t="s">
        <v>62</v>
      </c>
      <c r="CU2" s="1" t="s">
        <v>63</v>
      </c>
      <c r="CV2" s="1" t="s">
        <v>64</v>
      </c>
      <c r="CW2" s="1" t="s">
        <v>65</v>
      </c>
      <c r="CX2" s="1" t="s">
        <v>66</v>
      </c>
      <c r="CY2" s="1" t="s">
        <v>67</v>
      </c>
      <c r="CZ2" s="1" t="s">
        <v>68</v>
      </c>
      <c r="DA2" s="1" t="s">
        <v>69</v>
      </c>
      <c r="DB2" s="9" t="s">
        <v>27</v>
      </c>
      <c r="DC2" s="9" t="s">
        <v>28</v>
      </c>
      <c r="DD2" s="9" t="s">
        <v>29</v>
      </c>
      <c r="DE2" s="11" t="s">
        <v>289</v>
      </c>
      <c r="DF2" s="2" t="s">
        <v>281</v>
      </c>
      <c r="DG2" s="2" t="s">
        <v>273</v>
      </c>
      <c r="DH2" s="2" t="s">
        <v>261</v>
      </c>
      <c r="DI2" s="2" t="s">
        <v>248</v>
      </c>
      <c r="DJ2" s="2" t="s">
        <v>238</v>
      </c>
      <c r="DK2" s="10" t="s">
        <v>229</v>
      </c>
      <c r="DL2" s="2" t="s">
        <v>220</v>
      </c>
      <c r="DM2" s="10" t="s">
        <v>211</v>
      </c>
      <c r="DN2" s="10" t="s">
        <v>203</v>
      </c>
      <c r="DO2" s="2" t="s">
        <v>192</v>
      </c>
      <c r="DP2" s="2" t="s">
        <v>187</v>
      </c>
      <c r="DQ2" s="2" t="s">
        <v>70</v>
      </c>
      <c r="DR2" s="1" t="s">
        <v>71</v>
      </c>
      <c r="DS2" s="1" t="s">
        <v>72</v>
      </c>
      <c r="DT2" s="1" t="s">
        <v>73</v>
      </c>
      <c r="DU2" s="1" t="s">
        <v>74</v>
      </c>
      <c r="DV2" s="1" t="s">
        <v>75</v>
      </c>
      <c r="DW2" s="1" t="s">
        <v>76</v>
      </c>
      <c r="DX2" s="1" t="s">
        <v>77</v>
      </c>
      <c r="DY2" s="1" t="s">
        <v>78</v>
      </c>
      <c r="DZ2" s="1" t="s">
        <v>79</v>
      </c>
      <c r="EA2" s="1" t="s">
        <v>80</v>
      </c>
      <c r="EB2" s="1" t="s">
        <v>81</v>
      </c>
      <c r="EC2" s="1" t="s">
        <v>82</v>
      </c>
      <c r="ED2" s="1" t="s">
        <v>83</v>
      </c>
      <c r="EE2" s="1" t="s">
        <v>84</v>
      </c>
      <c r="EF2" s="1" t="s">
        <v>85</v>
      </c>
      <c r="EG2" s="1" t="s">
        <v>86</v>
      </c>
      <c r="EH2" s="1" t="s">
        <v>87</v>
      </c>
      <c r="EI2" s="1" t="s">
        <v>88</v>
      </c>
      <c r="EJ2" s="1" t="s">
        <v>89</v>
      </c>
      <c r="EK2" s="1" t="s">
        <v>90</v>
      </c>
      <c r="EL2" s="1" t="s">
        <v>91</v>
      </c>
      <c r="EM2" s="9" t="s">
        <v>27</v>
      </c>
      <c r="EN2" s="9" t="s">
        <v>28</v>
      </c>
      <c r="EO2" s="9" t="s">
        <v>29</v>
      </c>
      <c r="EP2" s="11" t="s">
        <v>295</v>
      </c>
      <c r="EQ2" s="2" t="s">
        <v>282</v>
      </c>
      <c r="ER2" s="2" t="s">
        <v>274</v>
      </c>
      <c r="ES2" s="2" t="s">
        <v>262</v>
      </c>
      <c r="ET2" s="2" t="s">
        <v>256</v>
      </c>
      <c r="EU2" s="2" t="s">
        <v>239</v>
      </c>
      <c r="EV2" s="10" t="s">
        <v>230</v>
      </c>
      <c r="EW2" s="2" t="s">
        <v>221</v>
      </c>
      <c r="EX2" s="10" t="s">
        <v>212</v>
      </c>
      <c r="EY2" s="10" t="s">
        <v>204</v>
      </c>
      <c r="EZ2" s="17" t="s">
        <v>193</v>
      </c>
      <c r="FA2" s="2" t="s">
        <v>193</v>
      </c>
      <c r="FB2" s="1" t="s">
        <v>92</v>
      </c>
      <c r="FC2" s="2" t="s">
        <v>93</v>
      </c>
      <c r="FD2" s="1" t="s">
        <v>94</v>
      </c>
      <c r="FE2" s="1" t="s">
        <v>95</v>
      </c>
      <c r="FF2" s="9" t="s">
        <v>27</v>
      </c>
      <c r="FG2" s="25" t="s">
        <v>240</v>
      </c>
      <c r="FH2" s="25" t="s">
        <v>250</v>
      </c>
      <c r="FI2" s="11" t="s">
        <v>293</v>
      </c>
      <c r="FJ2" s="2" t="s">
        <v>285</v>
      </c>
      <c r="FK2" s="2" t="s">
        <v>276</v>
      </c>
      <c r="FL2" s="2" t="s">
        <v>269</v>
      </c>
      <c r="FM2" s="2" t="s">
        <v>251</v>
      </c>
      <c r="FN2" s="2" t="s">
        <v>241</v>
      </c>
      <c r="FO2" s="10" t="s">
        <v>231</v>
      </c>
      <c r="FP2" s="2" t="s">
        <v>222</v>
      </c>
      <c r="FQ2" s="10" t="s">
        <v>213</v>
      </c>
      <c r="FR2" s="10" t="s">
        <v>205</v>
      </c>
      <c r="FS2" s="2" t="s">
        <v>194</v>
      </c>
      <c r="FT2" s="1" t="s">
        <v>96</v>
      </c>
      <c r="FU2" s="1" t="s">
        <v>97</v>
      </c>
      <c r="FV2" s="1" t="s">
        <v>98</v>
      </c>
      <c r="FW2" s="1" t="s">
        <v>99</v>
      </c>
      <c r="FX2" s="9" t="s">
        <v>27</v>
      </c>
      <c r="FY2" s="28" t="s">
        <v>240</v>
      </c>
      <c r="FZ2" s="28" t="s">
        <v>250</v>
      </c>
      <c r="GA2" s="1"/>
      <c r="GB2" s="1"/>
      <c r="GC2" s="1"/>
      <c r="GD2" s="1"/>
      <c r="GE2" s="1"/>
      <c r="GF2" s="1"/>
      <c r="GG2" s="1"/>
      <c r="GH2" s="1"/>
    </row>
    <row r="3" spans="1:190" ht="12.75" customHeight="1" x14ac:dyDescent="0.35">
      <c r="A3" s="1">
        <v>8001</v>
      </c>
      <c r="B3" s="1" t="s">
        <v>104</v>
      </c>
      <c r="C3" s="33">
        <v>10</v>
      </c>
      <c r="D3" s="33">
        <v>6</v>
      </c>
      <c r="E3" s="33">
        <v>3</v>
      </c>
      <c r="F3" s="22">
        <v>8</v>
      </c>
      <c r="G3" s="22">
        <v>6</v>
      </c>
      <c r="H3" s="22">
        <v>3</v>
      </c>
      <c r="I3">
        <v>8</v>
      </c>
      <c r="J3">
        <v>7</v>
      </c>
      <c r="K3" s="12">
        <v>11</v>
      </c>
      <c r="L3">
        <v>7</v>
      </c>
      <c r="M3">
        <v>8</v>
      </c>
      <c r="N3" s="2">
        <v>5</v>
      </c>
      <c r="O3" s="1">
        <v>7</v>
      </c>
      <c r="P3" s="1">
        <v>7</v>
      </c>
      <c r="Q3" s="1">
        <v>6</v>
      </c>
      <c r="R3" s="1">
        <v>2</v>
      </c>
      <c r="S3" s="1">
        <v>5</v>
      </c>
      <c r="T3" s="1">
        <v>4</v>
      </c>
      <c r="U3" s="1">
        <v>7</v>
      </c>
      <c r="V3" s="1">
        <v>6</v>
      </c>
      <c r="W3" s="1">
        <v>14</v>
      </c>
      <c r="X3" s="1">
        <v>18</v>
      </c>
      <c r="Y3" s="1">
        <v>8</v>
      </c>
      <c r="Z3" s="1">
        <v>6</v>
      </c>
      <c r="AA3" s="1">
        <v>9</v>
      </c>
      <c r="AB3" s="1">
        <v>9</v>
      </c>
      <c r="AC3" s="1">
        <v>16</v>
      </c>
      <c r="AD3" s="1">
        <v>13</v>
      </c>
      <c r="AE3" s="1">
        <v>10</v>
      </c>
      <c r="AF3" s="1">
        <v>7</v>
      </c>
      <c r="AG3" s="1">
        <v>11</v>
      </c>
      <c r="AH3" s="1">
        <v>13</v>
      </c>
      <c r="AI3" s="1">
        <v>16</v>
      </c>
      <c r="AJ3" s="1">
        <v>12</v>
      </c>
      <c r="AK3" s="4">
        <f>(C3-D3)/D3</f>
        <v>0.66666666666666663</v>
      </c>
      <c r="AL3" s="4">
        <f>(C3-H3)/H3</f>
        <v>2.3333333333333335</v>
      </c>
      <c r="AM3" s="4">
        <f>(C3-M3)/M3</f>
        <v>0.25</v>
      </c>
      <c r="AN3" s="33">
        <v>751562</v>
      </c>
      <c r="AO3" s="33">
        <v>675000</v>
      </c>
      <c r="AP3" s="33">
        <v>662000</v>
      </c>
      <c r="AQ3" s="24">
        <v>593250</v>
      </c>
      <c r="AR3" s="24">
        <v>577500</v>
      </c>
      <c r="AS3" s="24">
        <v>517400</v>
      </c>
      <c r="AT3">
        <v>554750</v>
      </c>
      <c r="AU3">
        <v>520000</v>
      </c>
      <c r="AV3" s="12">
        <v>395000</v>
      </c>
      <c r="AW3">
        <v>485000</v>
      </c>
      <c r="AX3">
        <v>423673</v>
      </c>
      <c r="AY3" s="2">
        <v>395000</v>
      </c>
      <c r="AZ3" s="1">
        <v>475000</v>
      </c>
      <c r="BA3" s="1">
        <v>275000</v>
      </c>
      <c r="BB3" s="1">
        <v>370500</v>
      </c>
      <c r="BC3" s="1">
        <v>200500</v>
      </c>
      <c r="BD3" s="1">
        <v>186000</v>
      </c>
      <c r="BE3" s="5">
        <v>325000</v>
      </c>
      <c r="BF3" s="1">
        <v>612500</v>
      </c>
      <c r="BG3" s="1">
        <v>506000</v>
      </c>
      <c r="BH3" s="1">
        <v>529250</v>
      </c>
      <c r="BI3" s="1">
        <v>535125</v>
      </c>
      <c r="BJ3" s="1">
        <v>431250</v>
      </c>
      <c r="BK3" s="1">
        <v>355000</v>
      </c>
      <c r="BL3" s="1">
        <v>372500</v>
      </c>
      <c r="BM3" s="1">
        <v>339000</v>
      </c>
      <c r="BN3" s="1">
        <v>245500</v>
      </c>
      <c r="BO3" s="1">
        <v>208000</v>
      </c>
      <c r="BP3" s="1">
        <v>217000</v>
      </c>
      <c r="BQ3" s="4">
        <f>(AN3-AO3)/AO3</f>
        <v>0.11342518518518518</v>
      </c>
      <c r="BR3" s="4">
        <f>(AN3-AS3)/AS3</f>
        <v>0.45257441051410902</v>
      </c>
      <c r="BS3" s="4">
        <f>(AN3-AX3)/AX3</f>
        <v>0.77391998073986301</v>
      </c>
      <c r="BT3" s="33">
        <v>745608</v>
      </c>
      <c r="BU3" s="33">
        <v>690408</v>
      </c>
      <c r="BV3" s="33">
        <v>692700</v>
      </c>
      <c r="BW3" s="24">
        <v>618943</v>
      </c>
      <c r="BX3" s="24">
        <v>672916</v>
      </c>
      <c r="BY3" s="24">
        <v>491133</v>
      </c>
      <c r="BZ3">
        <v>601187</v>
      </c>
      <c r="CA3">
        <v>497642</v>
      </c>
      <c r="CB3" s="12">
        <v>459454</v>
      </c>
      <c r="CC3">
        <v>522378</v>
      </c>
      <c r="CD3">
        <v>442855</v>
      </c>
      <c r="CE3" s="2">
        <v>383400</v>
      </c>
      <c r="CF3" s="1">
        <v>458571</v>
      </c>
      <c r="CG3" s="1">
        <v>298142</v>
      </c>
      <c r="CH3" s="1">
        <v>358500</v>
      </c>
      <c r="CI3" s="1">
        <v>200500</v>
      </c>
      <c r="CJ3" s="1">
        <v>283440</v>
      </c>
      <c r="CK3" s="5">
        <v>394750</v>
      </c>
      <c r="CL3" s="5">
        <v>588642</v>
      </c>
      <c r="CM3" s="1">
        <v>524000</v>
      </c>
      <c r="CN3" s="1">
        <v>518607</v>
      </c>
      <c r="CO3" s="1">
        <v>526013</v>
      </c>
      <c r="CP3" s="1">
        <v>447312</v>
      </c>
      <c r="CQ3" s="1">
        <v>349416</v>
      </c>
      <c r="CR3" s="1">
        <v>412166</v>
      </c>
      <c r="CS3" s="1">
        <v>366055</v>
      </c>
      <c r="CT3" s="1">
        <v>248650</v>
      </c>
      <c r="CU3" s="1">
        <v>214607</v>
      </c>
      <c r="CV3" s="1">
        <v>206300</v>
      </c>
      <c r="CW3" s="1">
        <v>213607</v>
      </c>
      <c r="CX3" s="1">
        <v>183254</v>
      </c>
      <c r="CY3" s="1">
        <v>167653</v>
      </c>
      <c r="CZ3" s="1">
        <v>205743</v>
      </c>
      <c r="DA3" s="1">
        <v>179650</v>
      </c>
      <c r="DB3" s="4">
        <f>(BT3-BU3)/BU3</f>
        <v>7.9952723606910692E-2</v>
      </c>
      <c r="DC3" s="4">
        <f>(BT3-BY3)/BY3</f>
        <v>0.51813867119497159</v>
      </c>
      <c r="DD3" s="4">
        <f>(BT3-CD3)/CD3</f>
        <v>0.68363911438281155</v>
      </c>
      <c r="DE3" s="33">
        <v>69</v>
      </c>
      <c r="DF3" s="33">
        <v>29</v>
      </c>
      <c r="DG3" s="33">
        <v>79</v>
      </c>
      <c r="DH3" s="22">
        <v>173</v>
      </c>
      <c r="DI3" s="22">
        <v>67</v>
      </c>
      <c r="DJ3" s="22">
        <v>18</v>
      </c>
      <c r="DK3">
        <v>78</v>
      </c>
      <c r="DL3">
        <v>95</v>
      </c>
      <c r="DM3" s="12">
        <v>179</v>
      </c>
      <c r="DN3">
        <v>32</v>
      </c>
      <c r="DO3">
        <v>90</v>
      </c>
      <c r="DP3" s="2">
        <v>33</v>
      </c>
      <c r="DQ3" s="2">
        <v>61</v>
      </c>
      <c r="DR3" s="1">
        <v>479</v>
      </c>
      <c r="DS3" s="1">
        <v>47</v>
      </c>
      <c r="DT3" s="1">
        <v>434</v>
      </c>
      <c r="DU3" s="1">
        <v>113</v>
      </c>
      <c r="DV3" s="5">
        <v>191</v>
      </c>
      <c r="DW3" s="1">
        <v>151</v>
      </c>
      <c r="DX3" s="1">
        <v>124</v>
      </c>
      <c r="DY3" s="1">
        <v>86</v>
      </c>
      <c r="DZ3" s="1">
        <v>46</v>
      </c>
      <c r="EA3" s="1">
        <v>54</v>
      </c>
      <c r="EB3" s="1">
        <v>27</v>
      </c>
      <c r="EC3" s="1">
        <v>30</v>
      </c>
      <c r="ED3" s="1">
        <v>37</v>
      </c>
      <c r="EE3" s="1">
        <v>32</v>
      </c>
      <c r="EF3" s="1">
        <v>40</v>
      </c>
      <c r="EG3" s="1">
        <v>40</v>
      </c>
      <c r="EH3" s="1">
        <v>54</v>
      </c>
      <c r="EI3" s="1">
        <v>140</v>
      </c>
      <c r="EJ3" s="1">
        <v>97</v>
      </c>
      <c r="EK3" s="1">
        <v>115</v>
      </c>
      <c r="EL3" s="1">
        <v>132</v>
      </c>
      <c r="EM3" s="4">
        <f>(DE3-DF3)/DF3</f>
        <v>1.3793103448275863</v>
      </c>
      <c r="EN3" s="4">
        <f>(DE3-DJ3)/DJ3</f>
        <v>2.8333333333333335</v>
      </c>
      <c r="EO3" s="4">
        <f>(DE3-DO3)/DO3</f>
        <v>-0.23333333333333334</v>
      </c>
      <c r="EP3" s="33">
        <v>7</v>
      </c>
      <c r="EQ3" s="33">
        <v>11</v>
      </c>
      <c r="ER3" s="33">
        <v>8</v>
      </c>
      <c r="ES3" s="22">
        <v>19</v>
      </c>
      <c r="ET3" s="22">
        <v>20</v>
      </c>
      <c r="EU3" s="22">
        <v>15</v>
      </c>
      <c r="EV3">
        <v>23</v>
      </c>
      <c r="EW3">
        <v>26</v>
      </c>
      <c r="EX3" s="12">
        <v>10</v>
      </c>
      <c r="EY3" s="12">
        <v>8</v>
      </c>
      <c r="EZ3" s="15">
        <v>8</v>
      </c>
      <c r="FA3" s="6">
        <v>10</v>
      </c>
      <c r="FB3" s="2">
        <v>6</v>
      </c>
      <c r="FC3" s="2">
        <v>7</v>
      </c>
      <c r="FD3" s="1">
        <v>10</v>
      </c>
      <c r="FE3" s="1">
        <v>9</v>
      </c>
      <c r="FF3" s="4">
        <f>(EP3-EQ3)/EQ3</f>
        <v>-0.36363636363636365</v>
      </c>
      <c r="FG3" s="4">
        <f>(EP3-EU3)/EU3</f>
        <v>-0.53333333333333333</v>
      </c>
      <c r="FH3" s="4">
        <f>(EP3-FA3)/FA3</f>
        <v>-0.3</v>
      </c>
      <c r="FI3" s="33">
        <v>550000</v>
      </c>
      <c r="FJ3" s="33">
        <v>785000</v>
      </c>
      <c r="FK3" s="33">
        <v>849450</v>
      </c>
      <c r="FL3" s="24">
        <v>649000</v>
      </c>
      <c r="FM3" s="24">
        <v>709950</v>
      </c>
      <c r="FN3" s="24">
        <v>475000</v>
      </c>
      <c r="FO3">
        <v>550000</v>
      </c>
      <c r="FP3">
        <v>579450</v>
      </c>
      <c r="FQ3" s="12">
        <v>549450</v>
      </c>
      <c r="FR3">
        <v>464000</v>
      </c>
      <c r="FS3">
        <v>513450</v>
      </c>
      <c r="FT3" s="2">
        <v>586450</v>
      </c>
      <c r="FU3" s="1">
        <v>398790</v>
      </c>
      <c r="FV3" s="1">
        <v>289400</v>
      </c>
      <c r="FW3" s="1">
        <v>399000</v>
      </c>
      <c r="FX3" s="4">
        <f>(FI3-FJ3)/FJ3</f>
        <v>-0.29936305732484075</v>
      </c>
      <c r="FY3" s="4">
        <f>(FI3-FN3)/FN3</f>
        <v>0.15789473684210525</v>
      </c>
      <c r="FZ3" s="4">
        <f>(FI3-FS3)/FS3</f>
        <v>7.1185120264874863E-2</v>
      </c>
      <c r="GA3" s="1"/>
      <c r="GB3" s="1"/>
      <c r="GC3" s="1"/>
      <c r="GD3" s="1"/>
      <c r="GE3" s="1"/>
      <c r="GF3" s="1"/>
      <c r="GG3" s="1"/>
      <c r="GH3" s="1"/>
    </row>
    <row r="4" spans="1:190" ht="12.75" customHeight="1" x14ac:dyDescent="0.35">
      <c r="A4" s="1">
        <v>8002</v>
      </c>
      <c r="B4" s="1" t="s">
        <v>110</v>
      </c>
      <c r="C4" s="33">
        <v>22</v>
      </c>
      <c r="D4" s="33">
        <v>12</v>
      </c>
      <c r="E4" s="33">
        <v>14</v>
      </c>
      <c r="F4" s="22">
        <v>26</v>
      </c>
      <c r="G4" s="22">
        <v>33</v>
      </c>
      <c r="H4" s="22">
        <v>8</v>
      </c>
      <c r="I4">
        <v>27</v>
      </c>
      <c r="J4">
        <v>21</v>
      </c>
      <c r="K4" s="12">
        <v>21</v>
      </c>
      <c r="L4">
        <v>30</v>
      </c>
      <c r="M4">
        <v>19</v>
      </c>
      <c r="N4" s="2">
        <v>19</v>
      </c>
      <c r="O4" s="1">
        <v>17</v>
      </c>
      <c r="P4" s="1">
        <v>21</v>
      </c>
      <c r="Q4" s="1">
        <v>17</v>
      </c>
      <c r="R4" s="1">
        <v>16</v>
      </c>
      <c r="S4" s="1">
        <v>23</v>
      </c>
      <c r="T4" s="1">
        <v>17</v>
      </c>
      <c r="U4" s="1">
        <v>7</v>
      </c>
      <c r="V4" s="1">
        <v>14</v>
      </c>
      <c r="W4" s="1">
        <v>27</v>
      </c>
      <c r="X4" s="1">
        <v>44</v>
      </c>
      <c r="Y4" s="1">
        <v>44</v>
      </c>
      <c r="Z4" s="1">
        <v>32</v>
      </c>
      <c r="AA4" s="1">
        <v>17</v>
      </c>
      <c r="AB4" s="1">
        <v>36</v>
      </c>
      <c r="AC4" s="1">
        <v>31</v>
      </c>
      <c r="AD4" s="1">
        <v>36</v>
      </c>
      <c r="AE4" s="1">
        <v>33</v>
      </c>
      <c r="AF4" s="1">
        <v>29</v>
      </c>
      <c r="AG4" s="1">
        <v>29</v>
      </c>
      <c r="AH4" s="1">
        <v>34</v>
      </c>
      <c r="AI4" s="1">
        <v>43</v>
      </c>
      <c r="AJ4" s="1">
        <v>29</v>
      </c>
      <c r="AK4" s="4">
        <f t="shared" ref="AK4:AK67" si="0">(C4-D4)/D4</f>
        <v>0.83333333333333337</v>
      </c>
      <c r="AL4" s="4">
        <f t="shared" ref="AL4:AL67" si="1">(C4-H4)/H4</f>
        <v>1.75</v>
      </c>
      <c r="AM4" s="4">
        <f t="shared" ref="AM4:AM67" si="2">(C4-M4)/M4</f>
        <v>0.15789473684210525</v>
      </c>
      <c r="AN4" s="33">
        <v>670000</v>
      </c>
      <c r="AO4" s="33">
        <v>712550</v>
      </c>
      <c r="AP4" s="33">
        <v>662500</v>
      </c>
      <c r="AQ4" s="24">
        <v>600500</v>
      </c>
      <c r="AR4" s="24">
        <v>535000</v>
      </c>
      <c r="AS4" s="24">
        <v>505250</v>
      </c>
      <c r="AT4">
        <v>475000</v>
      </c>
      <c r="AU4">
        <v>478000</v>
      </c>
      <c r="AV4" s="12">
        <v>465000</v>
      </c>
      <c r="AW4">
        <v>384500</v>
      </c>
      <c r="AX4">
        <v>425000</v>
      </c>
      <c r="AY4" s="2">
        <v>361500</v>
      </c>
      <c r="AZ4" s="1">
        <v>330000</v>
      </c>
      <c r="BA4" s="1">
        <v>250000</v>
      </c>
      <c r="BB4" s="1">
        <v>260310</v>
      </c>
      <c r="BC4" s="1">
        <v>252500</v>
      </c>
      <c r="BD4" s="1">
        <v>300000</v>
      </c>
      <c r="BE4" s="5">
        <v>350000</v>
      </c>
      <c r="BF4" s="1">
        <v>405000</v>
      </c>
      <c r="BG4" s="1">
        <v>531250</v>
      </c>
      <c r="BH4" s="1">
        <v>565000</v>
      </c>
      <c r="BI4" s="1">
        <v>510000</v>
      </c>
      <c r="BJ4" s="1">
        <v>432500</v>
      </c>
      <c r="BK4" s="1">
        <v>403250</v>
      </c>
      <c r="BL4" s="1">
        <v>370000</v>
      </c>
      <c r="BM4" s="1">
        <v>322000</v>
      </c>
      <c r="BN4" s="1">
        <v>310000</v>
      </c>
      <c r="BO4" s="1">
        <v>246250</v>
      </c>
      <c r="BP4" s="1">
        <v>223000</v>
      </c>
      <c r="BQ4" s="4">
        <f t="shared" ref="BQ4:BQ67" si="3">(AN4-AO4)/AO4</f>
        <v>-5.9715107711739525E-2</v>
      </c>
      <c r="BR4" s="4">
        <f t="shared" ref="BR4:BR67" si="4">(AN4-AS4)/AS4</f>
        <v>0.32607619990103909</v>
      </c>
      <c r="BS4" s="4">
        <f t="shared" ref="BS4:BS67" si="5">(AN4-AX4)/AX4</f>
        <v>0.57647058823529407</v>
      </c>
      <c r="BT4" s="33">
        <v>678568</v>
      </c>
      <c r="BU4" s="33">
        <v>684425</v>
      </c>
      <c r="BV4" s="33">
        <v>662814</v>
      </c>
      <c r="BW4" s="24">
        <v>640403</v>
      </c>
      <c r="BX4" s="24">
        <v>530765</v>
      </c>
      <c r="BY4" s="24">
        <v>509887</v>
      </c>
      <c r="BZ4">
        <v>488907</v>
      </c>
      <c r="CA4">
        <v>473821</v>
      </c>
      <c r="CB4" s="12">
        <v>460662</v>
      </c>
      <c r="CC4">
        <v>421916</v>
      </c>
      <c r="CD4">
        <v>443513</v>
      </c>
      <c r="CE4" s="2">
        <v>375862</v>
      </c>
      <c r="CF4" s="1">
        <v>324852</v>
      </c>
      <c r="CG4" s="1">
        <v>242100</v>
      </c>
      <c r="CH4" s="1">
        <v>258782</v>
      </c>
      <c r="CI4" s="1">
        <v>263500</v>
      </c>
      <c r="CJ4" s="1">
        <v>290543</v>
      </c>
      <c r="CK4" s="5">
        <v>340147</v>
      </c>
      <c r="CL4" s="5">
        <v>405285</v>
      </c>
      <c r="CM4" s="1">
        <v>536250</v>
      </c>
      <c r="CN4" s="1">
        <v>587277</v>
      </c>
      <c r="CO4" s="1">
        <v>520361</v>
      </c>
      <c r="CP4" s="1">
        <v>464523</v>
      </c>
      <c r="CQ4" s="1">
        <v>428503</v>
      </c>
      <c r="CR4" s="1">
        <v>370947</v>
      </c>
      <c r="CS4" s="1">
        <v>324888</v>
      </c>
      <c r="CT4" s="1">
        <v>308877</v>
      </c>
      <c r="CU4" s="1">
        <v>251354</v>
      </c>
      <c r="CV4" s="1">
        <v>236150</v>
      </c>
      <c r="CW4" s="1">
        <v>213496</v>
      </c>
      <c r="CX4" s="1">
        <v>209844</v>
      </c>
      <c r="CY4" s="1">
        <v>194386</v>
      </c>
      <c r="CZ4" s="1">
        <v>186744</v>
      </c>
      <c r="DA4" s="1">
        <v>186172</v>
      </c>
      <c r="DB4" s="4">
        <f t="shared" ref="DB4:DB67" si="6">(BT4-BU4)/BU4</f>
        <v>-8.5575483069730059E-3</v>
      </c>
      <c r="DC4" s="4">
        <f t="shared" ref="DC4:DC67" si="7">(BT4-BY4)/BY4</f>
        <v>0.33082035823623668</v>
      </c>
      <c r="DD4" s="4">
        <f t="shared" ref="DD4:DD67" si="8">(BT4-CD4)/CD4</f>
        <v>0.52998446494240303</v>
      </c>
      <c r="DE4" s="33">
        <v>48</v>
      </c>
      <c r="DF4" s="33">
        <v>28</v>
      </c>
      <c r="DG4" s="33">
        <v>65</v>
      </c>
      <c r="DH4" s="22">
        <v>31</v>
      </c>
      <c r="DI4" s="22">
        <v>72</v>
      </c>
      <c r="DJ4" s="22">
        <v>44</v>
      </c>
      <c r="DK4">
        <v>69</v>
      </c>
      <c r="DL4">
        <v>44</v>
      </c>
      <c r="DM4" s="12">
        <v>82</v>
      </c>
      <c r="DN4">
        <v>60</v>
      </c>
      <c r="DO4">
        <v>79</v>
      </c>
      <c r="DP4" s="2">
        <v>60</v>
      </c>
      <c r="DQ4" s="2">
        <v>166</v>
      </c>
      <c r="DR4" s="1">
        <v>188</v>
      </c>
      <c r="DS4" s="1">
        <v>151</v>
      </c>
      <c r="DT4" s="1">
        <v>88</v>
      </c>
      <c r="DU4" s="1">
        <v>202</v>
      </c>
      <c r="DV4" s="5">
        <v>160</v>
      </c>
      <c r="DW4" s="1">
        <v>110</v>
      </c>
      <c r="DX4" s="1">
        <v>128</v>
      </c>
      <c r="DY4" s="1">
        <v>82</v>
      </c>
      <c r="DZ4" s="1">
        <v>75</v>
      </c>
      <c r="EA4" s="1">
        <v>60</v>
      </c>
      <c r="EB4" s="1">
        <v>26</v>
      </c>
      <c r="EC4" s="1">
        <v>33</v>
      </c>
      <c r="ED4" s="1">
        <v>18</v>
      </c>
      <c r="EE4" s="1">
        <v>21</v>
      </c>
      <c r="EF4" s="1">
        <v>40</v>
      </c>
      <c r="EG4" s="1">
        <v>44</v>
      </c>
      <c r="EH4" s="1">
        <v>88</v>
      </c>
      <c r="EI4" s="1">
        <v>71</v>
      </c>
      <c r="EJ4" s="1">
        <v>77</v>
      </c>
      <c r="EK4" s="1">
        <v>68</v>
      </c>
      <c r="EL4" s="1">
        <v>87</v>
      </c>
      <c r="EM4" s="4">
        <f t="shared" ref="EM4:EM67" si="9">(DE4-DF4)/DF4</f>
        <v>0.7142857142857143</v>
      </c>
      <c r="EN4" s="4">
        <f t="shared" ref="EN4:EN67" si="10">(DE4-DJ4)/DJ4</f>
        <v>9.0909090909090912E-2</v>
      </c>
      <c r="EO4" s="4">
        <f t="shared" ref="EO4:EO67" si="11">(DE4-DO4)/DO4</f>
        <v>-0.39240506329113922</v>
      </c>
      <c r="EP4" s="33">
        <v>38</v>
      </c>
      <c r="EQ4" s="33">
        <v>24</v>
      </c>
      <c r="ER4" s="33">
        <v>29</v>
      </c>
      <c r="ES4" s="22">
        <v>64</v>
      </c>
      <c r="ET4" s="22">
        <v>47</v>
      </c>
      <c r="EU4" s="22">
        <v>25</v>
      </c>
      <c r="EV4">
        <v>52</v>
      </c>
      <c r="EW4">
        <v>42</v>
      </c>
      <c r="EX4" s="12">
        <v>26</v>
      </c>
      <c r="EY4" s="12">
        <v>30</v>
      </c>
      <c r="EZ4" s="15">
        <v>29</v>
      </c>
      <c r="FA4" s="6">
        <v>27</v>
      </c>
      <c r="FB4" s="2">
        <v>17</v>
      </c>
      <c r="FC4" s="2">
        <v>22</v>
      </c>
      <c r="FD4" s="1">
        <v>35</v>
      </c>
      <c r="FE4" s="1">
        <v>22</v>
      </c>
      <c r="FF4" s="4">
        <f t="shared" ref="FF4:FF67" si="12">(EP4-EQ4)/EQ4</f>
        <v>0.58333333333333337</v>
      </c>
      <c r="FG4" s="4">
        <f t="shared" ref="FG4:FG67" si="13">(EP4-EU4)/EU4</f>
        <v>0.52</v>
      </c>
      <c r="FH4" s="4">
        <f t="shared" ref="FH4:FH67" si="14">(EP4-FA4)/FA4</f>
        <v>0.40740740740740738</v>
      </c>
      <c r="FI4" s="33">
        <v>740500</v>
      </c>
      <c r="FJ4" s="33">
        <v>727000</v>
      </c>
      <c r="FK4" s="33">
        <v>625000</v>
      </c>
      <c r="FL4" s="24">
        <v>632450</v>
      </c>
      <c r="FM4" s="24">
        <v>585000</v>
      </c>
      <c r="FN4" s="24">
        <v>575000</v>
      </c>
      <c r="FO4">
        <v>499700</v>
      </c>
      <c r="FP4">
        <v>507450</v>
      </c>
      <c r="FQ4" s="12">
        <v>444000</v>
      </c>
      <c r="FR4">
        <v>400000</v>
      </c>
      <c r="FS4">
        <v>399900</v>
      </c>
      <c r="FT4" s="2">
        <v>379000</v>
      </c>
      <c r="FU4" s="1">
        <v>309900</v>
      </c>
      <c r="FV4" s="1">
        <v>309000</v>
      </c>
      <c r="FW4" s="1">
        <v>290000</v>
      </c>
      <c r="FX4" s="4">
        <f t="shared" ref="FX4:FX67" si="15">(FI4-FJ4)/FJ4</f>
        <v>1.8569463548830812E-2</v>
      </c>
      <c r="FY4" s="4">
        <f t="shared" ref="FY4:FY67" si="16">(FI4-FN4)/FN4</f>
        <v>0.28782608695652173</v>
      </c>
      <c r="FZ4" s="4">
        <f t="shared" ref="FZ4:FZ67" si="17">(FI4-FS4)/FS4</f>
        <v>0.85171292823205802</v>
      </c>
      <c r="GA4" s="1"/>
      <c r="GB4" s="1"/>
      <c r="GC4" s="1"/>
      <c r="GD4" s="1"/>
      <c r="GE4" s="1"/>
      <c r="GF4" s="1"/>
      <c r="GG4" s="1"/>
      <c r="GH4" s="1"/>
    </row>
    <row r="5" spans="1:190" ht="12.75" customHeight="1" x14ac:dyDescent="0.35">
      <c r="A5" s="1">
        <v>8003</v>
      </c>
      <c r="B5" s="1" t="s">
        <v>111</v>
      </c>
      <c r="C5" s="33">
        <v>3</v>
      </c>
      <c r="D5" s="33">
        <v>9</v>
      </c>
      <c r="E5" s="33">
        <v>8</v>
      </c>
      <c r="F5" s="22">
        <v>7</v>
      </c>
      <c r="G5" s="22">
        <v>7</v>
      </c>
      <c r="H5" s="22">
        <v>6</v>
      </c>
      <c r="I5">
        <v>3</v>
      </c>
      <c r="J5">
        <v>6</v>
      </c>
      <c r="K5" s="12">
        <v>4</v>
      </c>
      <c r="L5">
        <v>3</v>
      </c>
      <c r="M5">
        <v>7</v>
      </c>
      <c r="N5" s="2">
        <v>3</v>
      </c>
      <c r="O5" s="1">
        <v>6</v>
      </c>
      <c r="P5" s="1">
        <v>4</v>
      </c>
      <c r="Q5" s="1">
        <v>2</v>
      </c>
      <c r="R5" s="1">
        <v>4</v>
      </c>
      <c r="S5" s="1">
        <v>6</v>
      </c>
      <c r="T5" s="1">
        <v>0</v>
      </c>
      <c r="U5" s="1">
        <v>2</v>
      </c>
      <c r="V5" s="1">
        <v>2</v>
      </c>
      <c r="W5" s="1">
        <v>4</v>
      </c>
      <c r="X5" s="1">
        <v>2</v>
      </c>
      <c r="Y5" s="1">
        <v>6</v>
      </c>
      <c r="Z5" s="1">
        <v>9</v>
      </c>
      <c r="AA5" s="1">
        <v>5</v>
      </c>
      <c r="AB5" s="1">
        <v>6</v>
      </c>
      <c r="AC5" s="1">
        <v>7</v>
      </c>
      <c r="AD5" s="1">
        <v>7</v>
      </c>
      <c r="AE5" s="1">
        <v>10</v>
      </c>
      <c r="AF5" s="1">
        <v>7</v>
      </c>
      <c r="AG5" s="1">
        <v>5</v>
      </c>
      <c r="AH5" s="1">
        <v>7</v>
      </c>
      <c r="AI5" s="1">
        <v>7</v>
      </c>
      <c r="AJ5" s="1">
        <v>14</v>
      </c>
      <c r="AK5" s="4">
        <f t="shared" si="0"/>
        <v>-0.66666666666666663</v>
      </c>
      <c r="AL5" s="4">
        <f t="shared" si="1"/>
        <v>-0.5</v>
      </c>
      <c r="AM5" s="4">
        <f t="shared" si="2"/>
        <v>-0.5714285714285714</v>
      </c>
      <c r="AN5" s="33">
        <v>1250000</v>
      </c>
      <c r="AO5" s="33">
        <v>720000</v>
      </c>
      <c r="AP5" s="33">
        <v>875000</v>
      </c>
      <c r="AQ5" s="24">
        <v>931500</v>
      </c>
      <c r="AR5" s="24">
        <v>780000</v>
      </c>
      <c r="AS5" s="24">
        <v>597750</v>
      </c>
      <c r="AT5">
        <v>598000</v>
      </c>
      <c r="AU5">
        <v>565500</v>
      </c>
      <c r="AV5" s="12">
        <v>705000</v>
      </c>
      <c r="AW5">
        <v>750000</v>
      </c>
      <c r="AX5">
        <v>539000</v>
      </c>
      <c r="AY5" s="2">
        <v>591000</v>
      </c>
      <c r="AZ5" s="1">
        <v>525000</v>
      </c>
      <c r="BA5" s="1">
        <v>505550</v>
      </c>
      <c r="BB5" s="1">
        <v>412000</v>
      </c>
      <c r="BC5" s="1">
        <v>398000</v>
      </c>
      <c r="BD5" s="1">
        <v>547500</v>
      </c>
      <c r="BE5" s="5">
        <v>0</v>
      </c>
      <c r="BF5" s="1">
        <v>465000</v>
      </c>
      <c r="BG5" s="1">
        <v>787200</v>
      </c>
      <c r="BH5" s="1">
        <v>455000</v>
      </c>
      <c r="BI5" s="1">
        <v>620000</v>
      </c>
      <c r="BJ5" s="1">
        <v>437450</v>
      </c>
      <c r="BK5" s="1">
        <v>518000</v>
      </c>
      <c r="BL5" s="1">
        <v>385000</v>
      </c>
      <c r="BM5" s="1">
        <v>360000</v>
      </c>
      <c r="BN5" s="1">
        <v>399000</v>
      </c>
      <c r="BO5" s="1">
        <v>220000</v>
      </c>
      <c r="BP5" s="1">
        <v>264950</v>
      </c>
      <c r="BQ5" s="4">
        <f t="shared" si="3"/>
        <v>0.73611111111111116</v>
      </c>
      <c r="BR5" s="4">
        <f t="shared" si="4"/>
        <v>1.0911752404851527</v>
      </c>
      <c r="BS5" s="4">
        <f t="shared" si="5"/>
        <v>1.3191094619666048</v>
      </c>
      <c r="BT5" s="33">
        <v>1260000</v>
      </c>
      <c r="BU5" s="33">
        <v>770278</v>
      </c>
      <c r="BV5" s="33">
        <v>908938</v>
      </c>
      <c r="BW5" s="24">
        <v>949214</v>
      </c>
      <c r="BX5" s="24">
        <v>914428</v>
      </c>
      <c r="BY5" s="24">
        <v>659250</v>
      </c>
      <c r="BZ5">
        <v>632716</v>
      </c>
      <c r="CA5">
        <v>674541</v>
      </c>
      <c r="CB5" s="12">
        <v>688750</v>
      </c>
      <c r="CC5">
        <v>794666</v>
      </c>
      <c r="CD5">
        <v>594357</v>
      </c>
      <c r="CE5" s="2">
        <v>570666</v>
      </c>
      <c r="CF5" s="1">
        <v>605083</v>
      </c>
      <c r="CG5" s="1">
        <v>485055</v>
      </c>
      <c r="CH5" s="1">
        <v>412000</v>
      </c>
      <c r="CI5" s="1">
        <v>412750</v>
      </c>
      <c r="CJ5" s="1">
        <v>565416</v>
      </c>
      <c r="CK5" s="5">
        <v>0</v>
      </c>
      <c r="CL5" s="5">
        <v>465000</v>
      </c>
      <c r="CM5" s="1">
        <v>787200</v>
      </c>
      <c r="CN5" s="1">
        <v>477250</v>
      </c>
      <c r="CO5" s="1">
        <v>620000</v>
      </c>
      <c r="CP5" s="1">
        <v>513816</v>
      </c>
      <c r="CQ5" s="1">
        <v>479388</v>
      </c>
      <c r="CR5" s="1">
        <v>406000</v>
      </c>
      <c r="CS5" s="1">
        <v>353250</v>
      </c>
      <c r="CT5" s="1">
        <v>376357</v>
      </c>
      <c r="CU5" s="1">
        <v>234392</v>
      </c>
      <c r="CV5" s="1">
        <v>268890</v>
      </c>
      <c r="CW5" s="1">
        <v>281321</v>
      </c>
      <c r="CX5" s="1">
        <v>201800</v>
      </c>
      <c r="CY5" s="1">
        <v>150714</v>
      </c>
      <c r="CZ5" s="1">
        <v>189914</v>
      </c>
      <c r="DA5" s="1">
        <v>195931</v>
      </c>
      <c r="DB5" s="4">
        <f t="shared" si="6"/>
        <v>0.63577305855807908</v>
      </c>
      <c r="DC5" s="4">
        <f t="shared" si="7"/>
        <v>0.9112627986348123</v>
      </c>
      <c r="DD5" s="4">
        <f t="shared" si="8"/>
        <v>1.1199380170503586</v>
      </c>
      <c r="DE5" s="33">
        <v>33</v>
      </c>
      <c r="DF5" s="33">
        <v>51</v>
      </c>
      <c r="DG5" s="33">
        <v>23</v>
      </c>
      <c r="DH5" s="22">
        <v>46</v>
      </c>
      <c r="DI5" s="22">
        <v>59</v>
      </c>
      <c r="DJ5" s="22">
        <v>52</v>
      </c>
      <c r="DK5">
        <v>9</v>
      </c>
      <c r="DL5">
        <v>17</v>
      </c>
      <c r="DM5" s="12">
        <v>22</v>
      </c>
      <c r="DN5">
        <v>38</v>
      </c>
      <c r="DO5">
        <v>82</v>
      </c>
      <c r="DP5" s="2">
        <v>42</v>
      </c>
      <c r="DQ5" s="2">
        <v>218</v>
      </c>
      <c r="DR5" s="1">
        <v>99</v>
      </c>
      <c r="DS5" s="1">
        <v>365</v>
      </c>
      <c r="DT5" s="1">
        <v>167</v>
      </c>
      <c r="DU5" s="1">
        <v>161</v>
      </c>
      <c r="DV5" s="5">
        <v>0</v>
      </c>
      <c r="DW5" s="1">
        <v>24</v>
      </c>
      <c r="DX5" s="1">
        <v>36</v>
      </c>
      <c r="DY5" s="1">
        <v>28</v>
      </c>
      <c r="DZ5" s="1">
        <v>101</v>
      </c>
      <c r="EA5" s="1">
        <v>65</v>
      </c>
      <c r="EB5" s="1">
        <v>59</v>
      </c>
      <c r="EC5" s="1">
        <v>51</v>
      </c>
      <c r="ED5" s="1">
        <v>48</v>
      </c>
      <c r="EE5" s="1">
        <v>26</v>
      </c>
      <c r="EF5" s="1">
        <v>31</v>
      </c>
      <c r="EG5" s="1">
        <v>82</v>
      </c>
      <c r="EH5" s="1">
        <v>15</v>
      </c>
      <c r="EI5" s="1">
        <v>67</v>
      </c>
      <c r="EJ5" s="1">
        <v>74</v>
      </c>
      <c r="EK5" s="1">
        <v>67</v>
      </c>
      <c r="EL5" s="1">
        <v>66</v>
      </c>
      <c r="EM5" s="4">
        <f t="shared" si="9"/>
        <v>-0.35294117647058826</v>
      </c>
      <c r="EN5" s="4">
        <f t="shared" si="10"/>
        <v>-0.36538461538461536</v>
      </c>
      <c r="EO5" s="4">
        <f t="shared" si="11"/>
        <v>-0.59756097560975607</v>
      </c>
      <c r="EP5" s="33">
        <v>7</v>
      </c>
      <c r="EQ5" s="33">
        <v>7</v>
      </c>
      <c r="ER5" s="33">
        <v>10</v>
      </c>
      <c r="ES5" s="22">
        <v>12</v>
      </c>
      <c r="ET5" s="22">
        <v>10</v>
      </c>
      <c r="EU5" s="22">
        <v>7</v>
      </c>
      <c r="EV5">
        <v>13</v>
      </c>
      <c r="EW5">
        <v>11</v>
      </c>
      <c r="EX5" s="12">
        <v>6</v>
      </c>
      <c r="EY5" s="12">
        <v>5</v>
      </c>
      <c r="EZ5" s="15">
        <v>5</v>
      </c>
      <c r="FA5" s="6">
        <v>3</v>
      </c>
      <c r="FB5" s="2">
        <v>4</v>
      </c>
      <c r="FC5" s="2">
        <v>11</v>
      </c>
      <c r="FD5" s="1">
        <v>4</v>
      </c>
      <c r="FE5" s="1">
        <v>5</v>
      </c>
      <c r="FF5" s="4">
        <f t="shared" si="12"/>
        <v>0</v>
      </c>
      <c r="FG5" s="4">
        <f t="shared" si="13"/>
        <v>0</v>
      </c>
      <c r="FH5" s="4">
        <f t="shared" si="14"/>
        <v>1.3333333333333333</v>
      </c>
      <c r="FI5" s="33">
        <v>825000</v>
      </c>
      <c r="FJ5" s="33">
        <v>789900</v>
      </c>
      <c r="FK5" s="33">
        <v>774500</v>
      </c>
      <c r="FL5" s="24">
        <v>920000</v>
      </c>
      <c r="FM5" s="24">
        <v>850000</v>
      </c>
      <c r="FN5" s="24">
        <v>825000</v>
      </c>
      <c r="FO5">
        <v>799000</v>
      </c>
      <c r="FP5">
        <v>560000</v>
      </c>
      <c r="FQ5" s="12">
        <v>612000</v>
      </c>
      <c r="FR5">
        <v>649000</v>
      </c>
      <c r="FS5">
        <v>1199000</v>
      </c>
      <c r="FT5" s="2">
        <v>662499</v>
      </c>
      <c r="FU5" s="1">
        <v>635000</v>
      </c>
      <c r="FV5" s="1">
        <v>542000</v>
      </c>
      <c r="FW5" s="1">
        <v>499900</v>
      </c>
      <c r="FX5" s="4">
        <f t="shared" si="15"/>
        <v>4.4436004557538926E-2</v>
      </c>
      <c r="FY5" s="4">
        <f t="shared" si="16"/>
        <v>0</v>
      </c>
      <c r="FZ5" s="4">
        <f t="shared" si="17"/>
        <v>-0.31192660550458717</v>
      </c>
      <c r="GA5" s="1"/>
      <c r="GB5" s="1"/>
      <c r="GC5" s="1"/>
      <c r="GD5" s="1"/>
      <c r="GE5" s="1"/>
      <c r="GF5" s="1"/>
      <c r="GG5" s="1"/>
      <c r="GH5" s="1"/>
    </row>
    <row r="6" spans="1:190" ht="12.75" customHeight="1" x14ac:dyDescent="0.35">
      <c r="A6" s="1">
        <v>8004</v>
      </c>
      <c r="B6" s="1" t="s">
        <v>112</v>
      </c>
      <c r="C6" s="33">
        <v>12</v>
      </c>
      <c r="D6" s="33">
        <v>16</v>
      </c>
      <c r="E6" s="33">
        <v>16</v>
      </c>
      <c r="F6" s="22">
        <v>24</v>
      </c>
      <c r="G6" s="22">
        <v>32</v>
      </c>
      <c r="H6" s="22">
        <v>11</v>
      </c>
      <c r="I6">
        <v>15</v>
      </c>
      <c r="J6">
        <v>20</v>
      </c>
      <c r="K6" s="12">
        <v>17</v>
      </c>
      <c r="L6">
        <v>16</v>
      </c>
      <c r="M6">
        <v>17</v>
      </c>
      <c r="N6" s="2">
        <v>14</v>
      </c>
      <c r="O6" s="1">
        <v>19</v>
      </c>
      <c r="P6" s="1">
        <v>16</v>
      </c>
      <c r="Q6" s="1">
        <v>9</v>
      </c>
      <c r="R6" s="1">
        <v>8</v>
      </c>
      <c r="S6" s="1">
        <v>14</v>
      </c>
      <c r="T6" s="1">
        <v>5</v>
      </c>
      <c r="U6" s="1">
        <v>13</v>
      </c>
      <c r="V6" s="1">
        <v>19</v>
      </c>
      <c r="W6" s="1">
        <v>26</v>
      </c>
      <c r="X6" s="1">
        <v>31</v>
      </c>
      <c r="Y6" s="1">
        <v>22</v>
      </c>
      <c r="Z6" s="1">
        <v>24</v>
      </c>
      <c r="AA6" s="1">
        <v>23</v>
      </c>
      <c r="AB6" s="1">
        <v>19</v>
      </c>
      <c r="AC6" s="1">
        <v>30</v>
      </c>
      <c r="AD6" s="1">
        <v>26</v>
      </c>
      <c r="AE6" s="1">
        <v>19</v>
      </c>
      <c r="AF6" s="1">
        <v>37</v>
      </c>
      <c r="AG6" s="1">
        <v>28</v>
      </c>
      <c r="AH6" s="1">
        <v>25</v>
      </c>
      <c r="AI6" s="1">
        <v>23</v>
      </c>
      <c r="AJ6" s="1">
        <v>16</v>
      </c>
      <c r="AK6" s="4">
        <f t="shared" si="0"/>
        <v>-0.25</v>
      </c>
      <c r="AL6" s="4">
        <f t="shared" si="1"/>
        <v>9.0909090909090912E-2</v>
      </c>
      <c r="AM6" s="4">
        <f t="shared" si="2"/>
        <v>-0.29411764705882354</v>
      </c>
      <c r="AN6" s="33">
        <v>802500</v>
      </c>
      <c r="AO6" s="33">
        <v>812000</v>
      </c>
      <c r="AP6" s="33">
        <v>707500</v>
      </c>
      <c r="AQ6" s="24">
        <v>677500</v>
      </c>
      <c r="AR6" s="24">
        <v>642000</v>
      </c>
      <c r="AS6" s="24">
        <v>680000</v>
      </c>
      <c r="AT6">
        <v>652000</v>
      </c>
      <c r="AU6">
        <v>553000</v>
      </c>
      <c r="AV6" s="12">
        <v>680000</v>
      </c>
      <c r="AW6">
        <v>599500</v>
      </c>
      <c r="AX6">
        <v>530000</v>
      </c>
      <c r="AY6" s="2">
        <v>575000</v>
      </c>
      <c r="AZ6" s="1">
        <v>480000</v>
      </c>
      <c r="BA6" s="1">
        <v>397500</v>
      </c>
      <c r="BB6" s="1">
        <v>320000</v>
      </c>
      <c r="BC6" s="1">
        <v>380000</v>
      </c>
      <c r="BD6" s="1">
        <v>393000</v>
      </c>
      <c r="BE6" s="5">
        <v>482000</v>
      </c>
      <c r="BF6" s="1">
        <v>535000</v>
      </c>
      <c r="BG6" s="1">
        <v>580000</v>
      </c>
      <c r="BH6" s="1">
        <v>577500</v>
      </c>
      <c r="BI6" s="1">
        <v>510000</v>
      </c>
      <c r="BJ6" s="1">
        <v>497500</v>
      </c>
      <c r="BK6" s="1">
        <v>456250</v>
      </c>
      <c r="BL6" s="1">
        <v>380000</v>
      </c>
      <c r="BM6" s="1">
        <v>365000</v>
      </c>
      <c r="BN6" s="1">
        <v>337500</v>
      </c>
      <c r="BO6" s="1">
        <v>245000</v>
      </c>
      <c r="BP6" s="1">
        <v>224000</v>
      </c>
      <c r="BQ6" s="4">
        <f t="shared" si="3"/>
        <v>-1.1699507389162561E-2</v>
      </c>
      <c r="BR6" s="4">
        <f t="shared" si="4"/>
        <v>0.18014705882352941</v>
      </c>
      <c r="BS6" s="4">
        <f t="shared" si="5"/>
        <v>0.51415094339622647</v>
      </c>
      <c r="BT6" s="33">
        <v>912544</v>
      </c>
      <c r="BU6" s="33">
        <v>812031</v>
      </c>
      <c r="BV6" s="33">
        <v>800977</v>
      </c>
      <c r="BW6" s="24">
        <v>653729</v>
      </c>
      <c r="BX6" s="24">
        <v>682257</v>
      </c>
      <c r="BY6" s="24">
        <v>646579</v>
      </c>
      <c r="BZ6">
        <v>661050</v>
      </c>
      <c r="CA6">
        <v>595900</v>
      </c>
      <c r="CB6" s="12">
        <v>667817</v>
      </c>
      <c r="CC6">
        <v>605468</v>
      </c>
      <c r="CD6">
        <v>539501</v>
      </c>
      <c r="CE6" s="2">
        <v>532951</v>
      </c>
      <c r="CF6" s="1">
        <v>497157</v>
      </c>
      <c r="CG6" s="1">
        <v>402662</v>
      </c>
      <c r="CH6" s="1">
        <v>351766</v>
      </c>
      <c r="CI6" s="1">
        <v>419050</v>
      </c>
      <c r="CJ6" s="1">
        <v>417321</v>
      </c>
      <c r="CK6" s="5">
        <v>379780</v>
      </c>
      <c r="CL6" s="5">
        <v>549692</v>
      </c>
      <c r="CM6" s="1">
        <v>584947</v>
      </c>
      <c r="CN6" s="1">
        <v>604107</v>
      </c>
      <c r="CO6" s="1">
        <v>511245</v>
      </c>
      <c r="CP6" s="1">
        <v>501477</v>
      </c>
      <c r="CQ6" s="1">
        <v>468583</v>
      </c>
      <c r="CR6" s="1">
        <v>379739</v>
      </c>
      <c r="CS6" s="1">
        <v>384200</v>
      </c>
      <c r="CT6" s="1">
        <v>331196</v>
      </c>
      <c r="CU6" s="1">
        <v>276746</v>
      </c>
      <c r="CV6" s="1">
        <v>241731</v>
      </c>
      <c r="CW6" s="1">
        <v>196821</v>
      </c>
      <c r="CX6" s="1">
        <v>186516</v>
      </c>
      <c r="CY6" s="1">
        <v>189120</v>
      </c>
      <c r="CZ6" s="1">
        <v>175819</v>
      </c>
      <c r="DA6" s="1">
        <v>174625</v>
      </c>
      <c r="DB6" s="4">
        <f t="shared" si="6"/>
        <v>0.12377975717675803</v>
      </c>
      <c r="DC6" s="4">
        <f t="shared" si="7"/>
        <v>0.41134184685862052</v>
      </c>
      <c r="DD6" s="4">
        <f t="shared" si="8"/>
        <v>0.69145933001050974</v>
      </c>
      <c r="DE6" s="33">
        <v>31</v>
      </c>
      <c r="DF6" s="33">
        <v>36</v>
      </c>
      <c r="DG6" s="33">
        <v>54</v>
      </c>
      <c r="DH6" s="22">
        <v>33</v>
      </c>
      <c r="DI6" s="22">
        <v>34</v>
      </c>
      <c r="DJ6" s="22">
        <v>63</v>
      </c>
      <c r="DK6">
        <v>84</v>
      </c>
      <c r="DL6">
        <v>72</v>
      </c>
      <c r="DM6" s="12">
        <v>62</v>
      </c>
      <c r="DN6">
        <v>74</v>
      </c>
      <c r="DO6">
        <v>59</v>
      </c>
      <c r="DP6" s="2">
        <v>70</v>
      </c>
      <c r="DQ6" s="2">
        <v>93</v>
      </c>
      <c r="DR6" s="1">
        <v>125</v>
      </c>
      <c r="DS6" s="1">
        <v>170</v>
      </c>
      <c r="DT6" s="1">
        <v>124</v>
      </c>
      <c r="DU6" s="1">
        <v>183</v>
      </c>
      <c r="DV6" s="5">
        <v>224</v>
      </c>
      <c r="DW6" s="1">
        <v>124</v>
      </c>
      <c r="DX6" s="1">
        <v>73</v>
      </c>
      <c r="DY6" s="1">
        <v>86</v>
      </c>
      <c r="DZ6" s="1">
        <v>70</v>
      </c>
      <c r="EA6" s="1">
        <v>32</v>
      </c>
      <c r="EB6" s="1">
        <v>20</v>
      </c>
      <c r="EC6" s="1">
        <v>36</v>
      </c>
      <c r="ED6" s="1">
        <v>22</v>
      </c>
      <c r="EE6" s="1">
        <v>26</v>
      </c>
      <c r="EF6" s="1">
        <v>31</v>
      </c>
      <c r="EG6" s="1">
        <v>43</v>
      </c>
      <c r="EH6" s="1">
        <v>44</v>
      </c>
      <c r="EI6" s="1">
        <v>200</v>
      </c>
      <c r="EJ6" s="1">
        <v>98</v>
      </c>
      <c r="EK6" s="1">
        <v>64</v>
      </c>
      <c r="EL6" s="1">
        <v>49</v>
      </c>
      <c r="EM6" s="4">
        <f t="shared" si="9"/>
        <v>-0.1388888888888889</v>
      </c>
      <c r="EN6" s="4">
        <f t="shared" si="10"/>
        <v>-0.50793650793650791</v>
      </c>
      <c r="EO6" s="4">
        <f t="shared" si="11"/>
        <v>-0.47457627118644069</v>
      </c>
      <c r="EP6" s="33">
        <v>16</v>
      </c>
      <c r="EQ6" s="33">
        <v>22</v>
      </c>
      <c r="ER6" s="33">
        <v>24</v>
      </c>
      <c r="ES6" s="22">
        <v>45</v>
      </c>
      <c r="ET6" s="22">
        <v>56</v>
      </c>
      <c r="EU6" s="22">
        <v>28</v>
      </c>
      <c r="EV6">
        <v>38</v>
      </c>
      <c r="EW6">
        <v>41</v>
      </c>
      <c r="EX6" s="12">
        <v>25</v>
      </c>
      <c r="EY6" s="12">
        <v>19</v>
      </c>
      <c r="EZ6" s="15">
        <v>19</v>
      </c>
      <c r="FA6" s="6">
        <v>20</v>
      </c>
      <c r="FB6" s="2">
        <v>20</v>
      </c>
      <c r="FC6" s="2">
        <v>14</v>
      </c>
      <c r="FD6" s="1">
        <v>14</v>
      </c>
      <c r="FE6" s="1">
        <v>15</v>
      </c>
      <c r="FF6" s="4">
        <f t="shared" si="12"/>
        <v>-0.27272727272727271</v>
      </c>
      <c r="FG6" s="4">
        <f t="shared" si="13"/>
        <v>-0.42857142857142855</v>
      </c>
      <c r="FH6" s="4">
        <f t="shared" si="14"/>
        <v>-0.2</v>
      </c>
      <c r="FI6" s="33">
        <v>819000</v>
      </c>
      <c r="FJ6" s="33">
        <v>762500</v>
      </c>
      <c r="FK6" s="33">
        <v>707450</v>
      </c>
      <c r="FL6" s="24">
        <v>735000</v>
      </c>
      <c r="FM6" s="24">
        <v>750000</v>
      </c>
      <c r="FN6" s="24">
        <v>699894</v>
      </c>
      <c r="FO6">
        <v>647500</v>
      </c>
      <c r="FP6">
        <v>675000</v>
      </c>
      <c r="FQ6" s="12">
        <v>625000</v>
      </c>
      <c r="FR6">
        <v>640000</v>
      </c>
      <c r="FS6">
        <v>499950</v>
      </c>
      <c r="FT6" s="2">
        <v>521250</v>
      </c>
      <c r="FU6" s="1">
        <v>538700</v>
      </c>
      <c r="FV6" s="1">
        <v>377450</v>
      </c>
      <c r="FW6" s="1">
        <v>439900</v>
      </c>
      <c r="FX6" s="4">
        <f t="shared" si="15"/>
        <v>7.4098360655737702E-2</v>
      </c>
      <c r="FY6" s="4">
        <f t="shared" si="16"/>
        <v>0.17017719826145103</v>
      </c>
      <c r="FZ6" s="4">
        <f t="shared" si="17"/>
        <v>0.63816381638163822</v>
      </c>
      <c r="GA6" s="1"/>
      <c r="GB6" s="1"/>
      <c r="GC6" s="1"/>
      <c r="GD6" s="1"/>
      <c r="GE6" s="1"/>
      <c r="GF6" s="1"/>
      <c r="GG6" s="1"/>
      <c r="GH6" s="1"/>
    </row>
    <row r="7" spans="1:190" ht="12.75" customHeight="1" x14ac:dyDescent="0.35">
      <c r="A7" s="1">
        <v>8005</v>
      </c>
      <c r="B7" s="1" t="s">
        <v>113</v>
      </c>
      <c r="C7" s="33">
        <v>10</v>
      </c>
      <c r="D7" s="33">
        <v>15</v>
      </c>
      <c r="E7" s="33">
        <v>20</v>
      </c>
      <c r="F7" s="22">
        <v>29</v>
      </c>
      <c r="G7" s="22">
        <v>27</v>
      </c>
      <c r="H7" s="22">
        <v>8</v>
      </c>
      <c r="I7">
        <v>25</v>
      </c>
      <c r="J7">
        <v>19</v>
      </c>
      <c r="K7" s="12">
        <v>13</v>
      </c>
      <c r="L7">
        <v>19</v>
      </c>
      <c r="M7">
        <v>25</v>
      </c>
      <c r="N7" s="2">
        <v>20</v>
      </c>
      <c r="O7" s="1">
        <v>27</v>
      </c>
      <c r="P7" s="1">
        <v>18</v>
      </c>
      <c r="Q7" s="1">
        <v>13</v>
      </c>
      <c r="R7" s="1">
        <v>12</v>
      </c>
      <c r="S7" s="1">
        <v>16</v>
      </c>
      <c r="T7" s="1">
        <v>9</v>
      </c>
      <c r="U7" s="1">
        <v>16</v>
      </c>
      <c r="V7" s="1">
        <v>28</v>
      </c>
      <c r="W7" s="1">
        <v>31</v>
      </c>
      <c r="X7" s="1">
        <v>35</v>
      </c>
      <c r="Y7" s="1">
        <v>44</v>
      </c>
      <c r="Z7" s="1">
        <v>19</v>
      </c>
      <c r="AA7" s="1">
        <v>22</v>
      </c>
      <c r="AB7" s="1">
        <v>37</v>
      </c>
      <c r="AC7" s="1">
        <v>36</v>
      </c>
      <c r="AD7" s="1">
        <v>38</v>
      </c>
      <c r="AE7" s="1">
        <v>37</v>
      </c>
      <c r="AF7" s="1">
        <v>29</v>
      </c>
      <c r="AG7" s="1">
        <v>37</v>
      </c>
      <c r="AH7" s="1">
        <v>39</v>
      </c>
      <c r="AI7" s="1">
        <v>39</v>
      </c>
      <c r="AJ7" s="1">
        <v>37</v>
      </c>
      <c r="AK7" s="4">
        <f t="shared" si="0"/>
        <v>-0.33333333333333331</v>
      </c>
      <c r="AL7" s="4">
        <f t="shared" si="1"/>
        <v>0.25</v>
      </c>
      <c r="AM7" s="4">
        <f t="shared" si="2"/>
        <v>-0.6</v>
      </c>
      <c r="AN7" s="33">
        <v>942500</v>
      </c>
      <c r="AO7" s="33">
        <v>825928</v>
      </c>
      <c r="AP7" s="33">
        <v>800000</v>
      </c>
      <c r="AQ7" s="24">
        <v>770000</v>
      </c>
      <c r="AR7" s="24">
        <v>750000</v>
      </c>
      <c r="AS7" s="24">
        <v>730000</v>
      </c>
      <c r="AT7">
        <v>600000</v>
      </c>
      <c r="AU7">
        <v>665000</v>
      </c>
      <c r="AV7" s="12">
        <v>675000</v>
      </c>
      <c r="AW7">
        <v>650000</v>
      </c>
      <c r="AX7">
        <v>660000</v>
      </c>
      <c r="AY7" s="2">
        <v>620000</v>
      </c>
      <c r="AZ7" s="1">
        <v>624500</v>
      </c>
      <c r="BA7" s="1">
        <v>547500</v>
      </c>
      <c r="BB7" s="1">
        <v>430000</v>
      </c>
      <c r="BC7" s="1">
        <v>538125</v>
      </c>
      <c r="BD7" s="1">
        <v>528000</v>
      </c>
      <c r="BE7" s="5">
        <v>550000</v>
      </c>
      <c r="BF7" s="1">
        <v>606250</v>
      </c>
      <c r="BG7" s="1">
        <v>593750</v>
      </c>
      <c r="BH7" s="1">
        <v>595000</v>
      </c>
      <c r="BI7" s="1">
        <v>543000</v>
      </c>
      <c r="BJ7" s="1">
        <v>527500</v>
      </c>
      <c r="BK7" s="1">
        <v>475000</v>
      </c>
      <c r="BL7" s="1">
        <v>410000</v>
      </c>
      <c r="BM7" s="1">
        <v>360000</v>
      </c>
      <c r="BN7" s="1">
        <v>351000</v>
      </c>
      <c r="BO7" s="1">
        <v>282500</v>
      </c>
      <c r="BP7" s="1">
        <v>260000</v>
      </c>
      <c r="BQ7" s="4">
        <f t="shared" si="3"/>
        <v>0.14114063211321085</v>
      </c>
      <c r="BR7" s="4">
        <f t="shared" si="4"/>
        <v>0.2910958904109589</v>
      </c>
      <c r="BS7" s="4">
        <f t="shared" si="5"/>
        <v>0.42803030303030304</v>
      </c>
      <c r="BT7" s="33">
        <v>956900</v>
      </c>
      <c r="BU7" s="33">
        <v>848329</v>
      </c>
      <c r="BV7" s="33">
        <v>805351</v>
      </c>
      <c r="BW7" s="24">
        <v>789551</v>
      </c>
      <c r="BX7" s="24">
        <v>735907</v>
      </c>
      <c r="BY7" s="24">
        <v>692406</v>
      </c>
      <c r="BZ7">
        <v>636344</v>
      </c>
      <c r="CA7">
        <v>672033</v>
      </c>
      <c r="CB7" s="12">
        <v>713346</v>
      </c>
      <c r="CC7">
        <v>673478</v>
      </c>
      <c r="CD7">
        <v>685200</v>
      </c>
      <c r="CE7" s="2">
        <v>664795</v>
      </c>
      <c r="CF7" s="1">
        <v>644259</v>
      </c>
      <c r="CG7" s="1">
        <v>515988</v>
      </c>
      <c r="CH7" s="1">
        <v>418076</v>
      </c>
      <c r="CI7" s="1">
        <v>498562</v>
      </c>
      <c r="CJ7" s="1">
        <v>519743</v>
      </c>
      <c r="CK7" s="5">
        <v>545667</v>
      </c>
      <c r="CL7" s="5">
        <v>604643</v>
      </c>
      <c r="CM7" s="1">
        <v>588371</v>
      </c>
      <c r="CN7" s="1">
        <v>609930</v>
      </c>
      <c r="CO7" s="1">
        <v>550382</v>
      </c>
      <c r="CP7" s="1">
        <v>519850</v>
      </c>
      <c r="CQ7" s="1">
        <v>465026</v>
      </c>
      <c r="CR7" s="1">
        <v>406731</v>
      </c>
      <c r="CS7" s="1">
        <v>364369</v>
      </c>
      <c r="CT7" s="1">
        <v>347566</v>
      </c>
      <c r="CU7" s="1">
        <v>289076</v>
      </c>
      <c r="CV7" s="1">
        <v>263291</v>
      </c>
      <c r="CW7" s="1">
        <v>213367</v>
      </c>
      <c r="CX7" s="1">
        <v>182891</v>
      </c>
      <c r="CY7" s="1">
        <v>190993</v>
      </c>
      <c r="CZ7" s="1">
        <v>174833</v>
      </c>
      <c r="DA7" s="1">
        <v>184702</v>
      </c>
      <c r="DB7" s="4">
        <f t="shared" si="6"/>
        <v>0.1279821861565501</v>
      </c>
      <c r="DC7" s="4">
        <f t="shared" si="7"/>
        <v>0.3819926459331664</v>
      </c>
      <c r="DD7" s="4">
        <f t="shared" si="8"/>
        <v>0.39652656158785754</v>
      </c>
      <c r="DE7" s="33">
        <v>14</v>
      </c>
      <c r="DF7" s="33">
        <v>75</v>
      </c>
      <c r="DG7" s="33">
        <v>67</v>
      </c>
      <c r="DH7" s="22">
        <v>44</v>
      </c>
      <c r="DI7" s="22">
        <v>86</v>
      </c>
      <c r="DJ7" s="22">
        <v>59</v>
      </c>
      <c r="DK7">
        <v>83</v>
      </c>
      <c r="DL7">
        <v>112</v>
      </c>
      <c r="DM7" s="12">
        <v>76</v>
      </c>
      <c r="DN7">
        <v>69</v>
      </c>
      <c r="DO7">
        <v>66</v>
      </c>
      <c r="DP7" s="2">
        <v>38</v>
      </c>
      <c r="DQ7" s="2">
        <v>54</v>
      </c>
      <c r="DR7" s="1">
        <v>106</v>
      </c>
      <c r="DS7" s="1">
        <v>180</v>
      </c>
      <c r="DT7" s="1">
        <v>143</v>
      </c>
      <c r="DU7" s="1">
        <v>173</v>
      </c>
      <c r="DV7" s="5">
        <v>139</v>
      </c>
      <c r="DW7" s="1">
        <v>64</v>
      </c>
      <c r="DX7" s="1">
        <v>134</v>
      </c>
      <c r="DY7" s="1">
        <v>62</v>
      </c>
      <c r="DZ7" s="1">
        <v>66</v>
      </c>
      <c r="EA7" s="1">
        <v>50</v>
      </c>
      <c r="EB7" s="1">
        <v>28</v>
      </c>
      <c r="EC7" s="1">
        <v>31</v>
      </c>
      <c r="ED7" s="1">
        <v>38</v>
      </c>
      <c r="EE7" s="1">
        <v>31</v>
      </c>
      <c r="EF7" s="1">
        <v>25</v>
      </c>
      <c r="EG7" s="1">
        <v>34</v>
      </c>
      <c r="EH7" s="1">
        <v>36</v>
      </c>
      <c r="EI7" s="1">
        <v>57</v>
      </c>
      <c r="EJ7" s="1">
        <v>68</v>
      </c>
      <c r="EK7" s="1">
        <v>40</v>
      </c>
      <c r="EL7" s="1">
        <v>66</v>
      </c>
      <c r="EM7" s="4">
        <f t="shared" si="9"/>
        <v>-0.81333333333333335</v>
      </c>
      <c r="EN7" s="4">
        <f t="shared" si="10"/>
        <v>-0.76271186440677963</v>
      </c>
      <c r="EO7" s="4">
        <f t="shared" si="11"/>
        <v>-0.78787878787878785</v>
      </c>
      <c r="EP7" s="33">
        <v>17</v>
      </c>
      <c r="EQ7" s="33">
        <v>27</v>
      </c>
      <c r="ER7" s="33">
        <v>42</v>
      </c>
      <c r="ES7" s="22">
        <v>46</v>
      </c>
      <c r="ET7" s="22">
        <v>62</v>
      </c>
      <c r="EU7" s="22">
        <v>31</v>
      </c>
      <c r="EV7">
        <v>63</v>
      </c>
      <c r="EW7">
        <v>70</v>
      </c>
      <c r="EX7" s="12">
        <v>21</v>
      </c>
      <c r="EY7" s="12">
        <v>24</v>
      </c>
      <c r="EZ7" s="15">
        <v>24</v>
      </c>
      <c r="FA7" s="6">
        <v>26</v>
      </c>
      <c r="FB7" s="2">
        <v>22</v>
      </c>
      <c r="FC7" s="2">
        <v>27</v>
      </c>
      <c r="FD7" s="1">
        <v>17</v>
      </c>
      <c r="FE7" s="1">
        <v>29</v>
      </c>
      <c r="FF7" s="4">
        <f t="shared" si="12"/>
        <v>-0.37037037037037035</v>
      </c>
      <c r="FG7" s="4">
        <f t="shared" si="13"/>
        <v>-0.45161290322580644</v>
      </c>
      <c r="FH7" s="4">
        <f t="shared" si="14"/>
        <v>-0.34615384615384615</v>
      </c>
      <c r="FI7" s="33">
        <v>925000</v>
      </c>
      <c r="FJ7" s="33">
        <v>925000</v>
      </c>
      <c r="FK7" s="33">
        <v>809950</v>
      </c>
      <c r="FL7" s="24">
        <v>822000</v>
      </c>
      <c r="FM7" s="24">
        <v>794500</v>
      </c>
      <c r="FN7" s="24">
        <v>700000</v>
      </c>
      <c r="FO7">
        <v>724850</v>
      </c>
      <c r="FP7">
        <v>682500</v>
      </c>
      <c r="FQ7" s="12">
        <v>649900</v>
      </c>
      <c r="FR7">
        <v>669500</v>
      </c>
      <c r="FS7">
        <v>667000</v>
      </c>
      <c r="FT7" s="2">
        <v>599900</v>
      </c>
      <c r="FU7" s="1">
        <v>619000</v>
      </c>
      <c r="FV7" s="1">
        <v>509000</v>
      </c>
      <c r="FW7" s="1">
        <v>450000</v>
      </c>
      <c r="FX7" s="4">
        <f t="shared" si="15"/>
        <v>0</v>
      </c>
      <c r="FY7" s="4">
        <f t="shared" si="16"/>
        <v>0.32142857142857145</v>
      </c>
      <c r="FZ7" s="4">
        <f t="shared" si="17"/>
        <v>0.38680659670164919</v>
      </c>
      <c r="GA7" s="1"/>
      <c r="GB7" s="1"/>
      <c r="GC7" s="1"/>
      <c r="GD7" s="1"/>
      <c r="GE7" s="1"/>
      <c r="GF7" s="1"/>
      <c r="GG7" s="1"/>
      <c r="GH7" s="1"/>
    </row>
    <row r="8" spans="1:190" ht="12.75" customHeight="1" x14ac:dyDescent="0.35">
      <c r="A8" s="1">
        <v>8006</v>
      </c>
      <c r="B8" s="1" t="s">
        <v>114</v>
      </c>
      <c r="C8" s="33">
        <v>25</v>
      </c>
      <c r="D8" s="33">
        <v>22</v>
      </c>
      <c r="E8" s="33">
        <v>30</v>
      </c>
      <c r="F8" s="22">
        <v>38</v>
      </c>
      <c r="G8" s="22">
        <v>33</v>
      </c>
      <c r="H8" s="22">
        <v>16</v>
      </c>
      <c r="I8">
        <v>27</v>
      </c>
      <c r="J8">
        <v>26</v>
      </c>
      <c r="K8" s="12">
        <v>23</v>
      </c>
      <c r="L8">
        <v>20</v>
      </c>
      <c r="M8">
        <v>17</v>
      </c>
      <c r="N8" s="2">
        <v>23</v>
      </c>
      <c r="O8" s="1">
        <v>30</v>
      </c>
      <c r="P8" s="1">
        <v>25</v>
      </c>
      <c r="Q8" s="1">
        <v>14</v>
      </c>
      <c r="R8" s="1">
        <v>8</v>
      </c>
      <c r="S8" s="1">
        <v>19</v>
      </c>
      <c r="T8" s="1">
        <v>11</v>
      </c>
      <c r="U8" s="1">
        <v>16</v>
      </c>
      <c r="V8" s="1">
        <v>23</v>
      </c>
      <c r="W8" s="1">
        <v>36</v>
      </c>
      <c r="X8" s="1">
        <v>42</v>
      </c>
      <c r="Y8" s="1">
        <v>37</v>
      </c>
      <c r="Z8" s="1">
        <v>29</v>
      </c>
      <c r="AA8" s="1">
        <v>31</v>
      </c>
      <c r="AB8" s="1">
        <v>34</v>
      </c>
      <c r="AC8" s="1">
        <v>48</v>
      </c>
      <c r="AD8" s="1">
        <v>45</v>
      </c>
      <c r="AE8" s="1">
        <v>40</v>
      </c>
      <c r="AF8" s="1">
        <v>39</v>
      </c>
      <c r="AG8" s="1">
        <v>35</v>
      </c>
      <c r="AH8" s="1">
        <v>53</v>
      </c>
      <c r="AI8" s="1">
        <v>60</v>
      </c>
      <c r="AJ8" s="1">
        <v>51</v>
      </c>
      <c r="AK8" s="4">
        <f t="shared" si="0"/>
        <v>0.13636363636363635</v>
      </c>
      <c r="AL8" s="4">
        <f t="shared" si="1"/>
        <v>0.5625</v>
      </c>
      <c r="AM8" s="4">
        <f t="shared" si="2"/>
        <v>0.47058823529411764</v>
      </c>
      <c r="AN8" s="33">
        <v>1200000</v>
      </c>
      <c r="AO8" s="33">
        <v>1000000</v>
      </c>
      <c r="AP8" s="33">
        <v>887500</v>
      </c>
      <c r="AQ8" s="24">
        <v>951000</v>
      </c>
      <c r="AR8" s="24">
        <v>750000</v>
      </c>
      <c r="AS8" s="24">
        <v>753750</v>
      </c>
      <c r="AT8">
        <v>740000</v>
      </c>
      <c r="AU8">
        <v>820000</v>
      </c>
      <c r="AV8" s="12">
        <v>835000</v>
      </c>
      <c r="AW8">
        <v>837500</v>
      </c>
      <c r="AX8">
        <v>700000</v>
      </c>
      <c r="AY8" s="2">
        <v>902000</v>
      </c>
      <c r="AZ8" s="1">
        <v>727000</v>
      </c>
      <c r="BA8" s="1">
        <v>650000</v>
      </c>
      <c r="BB8" s="1">
        <v>552000</v>
      </c>
      <c r="BC8" s="1">
        <v>585750</v>
      </c>
      <c r="BD8" s="1">
        <v>725000</v>
      </c>
      <c r="BE8" s="5">
        <v>680000</v>
      </c>
      <c r="BF8" s="1">
        <v>812980</v>
      </c>
      <c r="BG8" s="1">
        <v>880000</v>
      </c>
      <c r="BH8" s="1">
        <v>725000</v>
      </c>
      <c r="BI8" s="1">
        <v>647500</v>
      </c>
      <c r="BJ8" s="1">
        <v>636188</v>
      </c>
      <c r="BK8" s="1">
        <v>560000</v>
      </c>
      <c r="BL8" s="1">
        <v>535000</v>
      </c>
      <c r="BM8" s="1">
        <v>570000</v>
      </c>
      <c r="BN8" s="1">
        <v>465000</v>
      </c>
      <c r="BO8" s="1">
        <v>410000</v>
      </c>
      <c r="BP8" s="1">
        <v>400000</v>
      </c>
      <c r="BQ8" s="4">
        <f t="shared" si="3"/>
        <v>0.2</v>
      </c>
      <c r="BR8" s="4">
        <f t="shared" si="4"/>
        <v>0.59203980099502485</v>
      </c>
      <c r="BS8" s="4">
        <f t="shared" si="5"/>
        <v>0.7142857142857143</v>
      </c>
      <c r="BT8" s="33">
        <v>1176280</v>
      </c>
      <c r="BU8" s="33">
        <v>1133116</v>
      </c>
      <c r="BV8" s="33">
        <v>1005067</v>
      </c>
      <c r="BW8" s="24">
        <v>981471</v>
      </c>
      <c r="BX8" s="24">
        <v>883019</v>
      </c>
      <c r="BY8" s="24">
        <v>819759</v>
      </c>
      <c r="BZ8">
        <v>799375</v>
      </c>
      <c r="CA8">
        <v>896929</v>
      </c>
      <c r="CB8" s="12">
        <v>881347</v>
      </c>
      <c r="CC8">
        <v>919197</v>
      </c>
      <c r="CD8">
        <v>792558</v>
      </c>
      <c r="CE8" s="2">
        <v>968326</v>
      </c>
      <c r="CF8" s="1">
        <v>756486</v>
      </c>
      <c r="CG8" s="1">
        <v>629620</v>
      </c>
      <c r="CH8" s="1">
        <v>536642</v>
      </c>
      <c r="CI8" s="1">
        <v>607954</v>
      </c>
      <c r="CJ8" s="1">
        <v>654652</v>
      </c>
      <c r="CK8" s="5">
        <v>679955</v>
      </c>
      <c r="CL8" s="5">
        <v>828852</v>
      </c>
      <c r="CM8" s="1">
        <v>833891</v>
      </c>
      <c r="CN8" s="1">
        <v>779416</v>
      </c>
      <c r="CO8" s="1">
        <v>721586</v>
      </c>
      <c r="CP8" s="1">
        <v>655553</v>
      </c>
      <c r="CQ8" s="1">
        <v>593706</v>
      </c>
      <c r="CR8" s="1">
        <v>581935</v>
      </c>
      <c r="CS8" s="1">
        <v>569970</v>
      </c>
      <c r="CT8" s="1">
        <v>469933</v>
      </c>
      <c r="CU8" s="1">
        <v>415842</v>
      </c>
      <c r="CV8" s="1">
        <v>384562</v>
      </c>
      <c r="CW8" s="1">
        <v>329814</v>
      </c>
      <c r="CX8" s="1">
        <v>297385</v>
      </c>
      <c r="CY8" s="1">
        <v>254925</v>
      </c>
      <c r="CZ8" s="1">
        <v>260557</v>
      </c>
      <c r="DA8" s="1">
        <v>270767</v>
      </c>
      <c r="DB8" s="4">
        <f t="shared" si="6"/>
        <v>3.8093187281796392E-2</v>
      </c>
      <c r="DC8" s="4">
        <f t="shared" si="7"/>
        <v>0.43490952828819202</v>
      </c>
      <c r="DD8" s="4">
        <f t="shared" si="8"/>
        <v>0.48415636458151956</v>
      </c>
      <c r="DE8" s="33">
        <v>32</v>
      </c>
      <c r="DF8" s="33">
        <v>86</v>
      </c>
      <c r="DG8" s="33">
        <v>66</v>
      </c>
      <c r="DH8" s="22">
        <v>49</v>
      </c>
      <c r="DI8" s="22">
        <v>99</v>
      </c>
      <c r="DJ8" s="22">
        <v>172</v>
      </c>
      <c r="DK8">
        <v>118</v>
      </c>
      <c r="DL8">
        <v>66</v>
      </c>
      <c r="DM8" s="12">
        <v>68</v>
      </c>
      <c r="DN8">
        <v>72</v>
      </c>
      <c r="DO8">
        <v>49</v>
      </c>
      <c r="DP8" s="2">
        <v>85</v>
      </c>
      <c r="DQ8" s="2">
        <v>90</v>
      </c>
      <c r="DR8" s="1">
        <v>72</v>
      </c>
      <c r="DS8" s="1">
        <v>139</v>
      </c>
      <c r="DT8" s="1">
        <v>208</v>
      </c>
      <c r="DU8" s="1">
        <v>81</v>
      </c>
      <c r="DV8" s="5">
        <v>229</v>
      </c>
      <c r="DW8" s="1">
        <v>79</v>
      </c>
      <c r="DX8" s="1">
        <v>120</v>
      </c>
      <c r="DY8" s="1">
        <v>60</v>
      </c>
      <c r="DZ8" s="1">
        <v>70</v>
      </c>
      <c r="EA8" s="1">
        <v>48</v>
      </c>
      <c r="EB8" s="1">
        <v>33</v>
      </c>
      <c r="EC8" s="1">
        <v>29</v>
      </c>
      <c r="ED8" s="1">
        <v>22</v>
      </c>
      <c r="EE8" s="1">
        <v>43</v>
      </c>
      <c r="EF8" s="1">
        <v>23</v>
      </c>
      <c r="EG8" s="1">
        <v>31</v>
      </c>
      <c r="EH8" s="1">
        <v>47</v>
      </c>
      <c r="EI8" s="1">
        <v>66</v>
      </c>
      <c r="EJ8" s="1">
        <v>68</v>
      </c>
      <c r="EK8" s="1">
        <v>84</v>
      </c>
      <c r="EL8" s="1">
        <v>87</v>
      </c>
      <c r="EM8" s="4">
        <f t="shared" si="9"/>
        <v>-0.62790697674418605</v>
      </c>
      <c r="EN8" s="4">
        <f t="shared" si="10"/>
        <v>-0.81395348837209303</v>
      </c>
      <c r="EO8" s="4">
        <f t="shared" si="11"/>
        <v>-0.34693877551020408</v>
      </c>
      <c r="EP8" s="33">
        <v>42</v>
      </c>
      <c r="EQ8" s="33">
        <v>37</v>
      </c>
      <c r="ER8" s="33">
        <v>45</v>
      </c>
      <c r="ES8" s="22">
        <v>63</v>
      </c>
      <c r="ET8" s="22">
        <v>66</v>
      </c>
      <c r="EU8" s="22">
        <v>41</v>
      </c>
      <c r="EV8">
        <v>80</v>
      </c>
      <c r="EW8">
        <v>71</v>
      </c>
      <c r="EX8" s="12">
        <v>24</v>
      </c>
      <c r="EY8" s="12">
        <v>25</v>
      </c>
      <c r="EZ8" s="15">
        <v>25</v>
      </c>
      <c r="FA8" s="6">
        <v>27</v>
      </c>
      <c r="FB8" s="2">
        <v>34</v>
      </c>
      <c r="FC8" s="2">
        <v>33</v>
      </c>
      <c r="FD8" s="1">
        <v>30</v>
      </c>
      <c r="FE8" s="1">
        <v>38</v>
      </c>
      <c r="FF8" s="4">
        <f t="shared" si="12"/>
        <v>0.13513513513513514</v>
      </c>
      <c r="FG8" s="4">
        <f t="shared" si="13"/>
        <v>2.4390243902439025E-2</v>
      </c>
      <c r="FH8" s="4">
        <f t="shared" si="14"/>
        <v>0.55555555555555558</v>
      </c>
      <c r="FI8" s="33">
        <v>1274950</v>
      </c>
      <c r="FJ8" s="33">
        <v>1070000</v>
      </c>
      <c r="FK8" s="33">
        <v>964900</v>
      </c>
      <c r="FL8" s="24">
        <v>1099000</v>
      </c>
      <c r="FM8" s="24">
        <v>999999</v>
      </c>
      <c r="FN8" s="24">
        <v>900000</v>
      </c>
      <c r="FO8">
        <v>849950</v>
      </c>
      <c r="FP8">
        <v>925000</v>
      </c>
      <c r="FQ8" s="12">
        <v>864500</v>
      </c>
      <c r="FR8">
        <v>839000</v>
      </c>
      <c r="FS8">
        <v>799000</v>
      </c>
      <c r="FT8" s="2">
        <v>954500</v>
      </c>
      <c r="FU8" s="1">
        <v>829900</v>
      </c>
      <c r="FV8" s="1">
        <v>744450</v>
      </c>
      <c r="FW8" s="1">
        <v>592450</v>
      </c>
      <c r="FX8" s="4">
        <f t="shared" si="15"/>
        <v>0.19154205607476635</v>
      </c>
      <c r="FY8" s="4">
        <f t="shared" si="16"/>
        <v>0.4166111111111111</v>
      </c>
      <c r="FZ8" s="4">
        <f t="shared" si="17"/>
        <v>0.59568210262828536</v>
      </c>
      <c r="GA8" s="1"/>
      <c r="GB8" s="1"/>
      <c r="GC8" s="1"/>
      <c r="GD8" s="1"/>
      <c r="GE8" s="1"/>
      <c r="GF8" s="1"/>
      <c r="GG8" s="1"/>
      <c r="GH8" s="1"/>
    </row>
    <row r="9" spans="1:190" ht="12.75" customHeight="1" x14ac:dyDescent="0.35">
      <c r="A9" s="1">
        <v>8007</v>
      </c>
      <c r="B9" s="1" t="s">
        <v>115</v>
      </c>
      <c r="C9" s="33">
        <v>11</v>
      </c>
      <c r="D9" s="33">
        <v>6</v>
      </c>
      <c r="E9" s="33">
        <v>11</v>
      </c>
      <c r="F9" s="22">
        <v>12</v>
      </c>
      <c r="G9" s="22">
        <v>18</v>
      </c>
      <c r="H9" s="22">
        <v>2</v>
      </c>
      <c r="I9">
        <v>9</v>
      </c>
      <c r="J9">
        <v>14</v>
      </c>
      <c r="K9" s="12">
        <v>10</v>
      </c>
      <c r="L9">
        <v>12</v>
      </c>
      <c r="M9">
        <v>24</v>
      </c>
      <c r="N9" s="2">
        <v>0</v>
      </c>
      <c r="O9" s="1">
        <v>14</v>
      </c>
      <c r="P9" s="1">
        <v>16</v>
      </c>
      <c r="Q9" s="1">
        <v>7</v>
      </c>
      <c r="R9" s="1">
        <v>14</v>
      </c>
      <c r="S9" s="1">
        <v>6</v>
      </c>
      <c r="T9" s="1">
        <v>8</v>
      </c>
      <c r="U9" s="1">
        <v>9</v>
      </c>
      <c r="V9" s="1">
        <v>10</v>
      </c>
      <c r="W9" s="1">
        <v>26</v>
      </c>
      <c r="X9" s="1">
        <v>33</v>
      </c>
      <c r="Y9" s="1">
        <v>18</v>
      </c>
      <c r="Z9" s="1">
        <v>14</v>
      </c>
      <c r="AA9" s="1">
        <v>21</v>
      </c>
      <c r="AB9" s="1">
        <v>16</v>
      </c>
      <c r="AC9" s="1">
        <v>19</v>
      </c>
      <c r="AD9" s="1">
        <v>29</v>
      </c>
      <c r="AE9" s="1">
        <v>13</v>
      </c>
      <c r="AF9" s="1">
        <v>20</v>
      </c>
      <c r="AG9" s="1">
        <v>31</v>
      </c>
      <c r="AH9" s="1">
        <v>26</v>
      </c>
      <c r="AI9" s="1">
        <v>34</v>
      </c>
      <c r="AJ9" s="1">
        <v>21</v>
      </c>
      <c r="AK9" s="4">
        <f t="shared" si="0"/>
        <v>0.83333333333333337</v>
      </c>
      <c r="AL9" s="4">
        <f t="shared" si="1"/>
        <v>4.5</v>
      </c>
      <c r="AM9" s="4">
        <f t="shared" si="2"/>
        <v>-0.54166666666666663</v>
      </c>
      <c r="AN9" s="33">
        <v>1275000</v>
      </c>
      <c r="AO9" s="33">
        <v>1625500</v>
      </c>
      <c r="AP9" s="33">
        <v>1185000</v>
      </c>
      <c r="AQ9" s="24">
        <v>1015000</v>
      </c>
      <c r="AR9" s="24">
        <v>1370000</v>
      </c>
      <c r="AS9" s="24">
        <v>820000</v>
      </c>
      <c r="AT9">
        <v>870000</v>
      </c>
      <c r="AU9">
        <v>980000</v>
      </c>
      <c r="AV9" s="12">
        <v>910000</v>
      </c>
      <c r="AW9">
        <v>814000</v>
      </c>
      <c r="AX9">
        <v>1042500</v>
      </c>
      <c r="AY9" s="2">
        <v>0</v>
      </c>
      <c r="AZ9" s="1">
        <v>842500</v>
      </c>
      <c r="BA9" s="1">
        <v>766000</v>
      </c>
      <c r="BB9" s="1">
        <v>780000</v>
      </c>
      <c r="BC9" s="1">
        <v>656750</v>
      </c>
      <c r="BD9" s="1">
        <v>838750</v>
      </c>
      <c r="BE9" s="5">
        <v>925500</v>
      </c>
      <c r="BF9" s="1">
        <v>1050000</v>
      </c>
      <c r="BG9" s="1">
        <v>885000</v>
      </c>
      <c r="BH9" s="1">
        <v>852500</v>
      </c>
      <c r="BI9" s="1">
        <v>765000</v>
      </c>
      <c r="BJ9" s="1">
        <v>743500</v>
      </c>
      <c r="BK9" s="1">
        <v>725000</v>
      </c>
      <c r="BL9" s="1">
        <v>640000</v>
      </c>
      <c r="BM9" s="1">
        <v>555000</v>
      </c>
      <c r="BN9" s="1">
        <v>611000</v>
      </c>
      <c r="BO9" s="1">
        <v>510000</v>
      </c>
      <c r="BP9" s="1">
        <v>352500</v>
      </c>
      <c r="BQ9" s="4">
        <f t="shared" si="3"/>
        <v>-0.21562596124269456</v>
      </c>
      <c r="BR9" s="4">
        <f t="shared" si="4"/>
        <v>0.55487804878048785</v>
      </c>
      <c r="BS9" s="4">
        <f t="shared" si="5"/>
        <v>0.22302158273381295</v>
      </c>
      <c r="BT9" s="33">
        <v>1207727</v>
      </c>
      <c r="BU9" s="33">
        <v>1485248</v>
      </c>
      <c r="BV9" s="33">
        <v>1298909</v>
      </c>
      <c r="BW9" s="24">
        <v>1263875</v>
      </c>
      <c r="BX9" s="24">
        <v>1395833</v>
      </c>
      <c r="BY9" s="24">
        <v>820000</v>
      </c>
      <c r="BZ9">
        <v>1074888</v>
      </c>
      <c r="CA9">
        <v>1083785</v>
      </c>
      <c r="CB9" s="12">
        <v>973840</v>
      </c>
      <c r="CC9">
        <v>850416</v>
      </c>
      <c r="CD9">
        <v>1063907</v>
      </c>
      <c r="CE9" s="2">
        <v>0</v>
      </c>
      <c r="CF9" s="1">
        <v>910521</v>
      </c>
      <c r="CG9" s="1">
        <v>819500</v>
      </c>
      <c r="CH9" s="1">
        <v>747485</v>
      </c>
      <c r="CI9" s="1">
        <v>738964</v>
      </c>
      <c r="CJ9" s="1">
        <v>838658</v>
      </c>
      <c r="CK9" s="5">
        <v>916363</v>
      </c>
      <c r="CL9" s="5">
        <v>977111</v>
      </c>
      <c r="CM9" s="1">
        <v>1094400</v>
      </c>
      <c r="CN9" s="1">
        <v>886692</v>
      </c>
      <c r="CO9" s="1">
        <v>780396</v>
      </c>
      <c r="CP9" s="1">
        <v>724486</v>
      </c>
      <c r="CQ9" s="1">
        <v>741892</v>
      </c>
      <c r="CR9" s="1">
        <v>633080</v>
      </c>
      <c r="CS9" s="1">
        <v>589946</v>
      </c>
      <c r="CT9" s="1">
        <v>590850</v>
      </c>
      <c r="CU9" s="1">
        <v>480722</v>
      </c>
      <c r="CV9" s="1">
        <v>414457</v>
      </c>
      <c r="CW9" s="1">
        <v>348030</v>
      </c>
      <c r="CX9" s="1">
        <v>360494</v>
      </c>
      <c r="CY9" s="1">
        <v>312980</v>
      </c>
      <c r="CZ9" s="1">
        <v>315174</v>
      </c>
      <c r="DA9" s="1">
        <v>249257</v>
      </c>
      <c r="DB9" s="4">
        <f t="shared" si="6"/>
        <v>-0.18685162343258499</v>
      </c>
      <c r="DC9" s="4">
        <f t="shared" si="7"/>
        <v>0.47283780487804877</v>
      </c>
      <c r="DD9" s="4">
        <f t="shared" si="8"/>
        <v>0.13518098856385002</v>
      </c>
      <c r="DE9" s="33">
        <v>29</v>
      </c>
      <c r="DF9" s="33">
        <v>101</v>
      </c>
      <c r="DG9" s="33">
        <v>106</v>
      </c>
      <c r="DH9" s="22">
        <v>91</v>
      </c>
      <c r="DI9" s="22">
        <v>126</v>
      </c>
      <c r="DJ9" s="22">
        <v>118</v>
      </c>
      <c r="DK9">
        <v>64</v>
      </c>
      <c r="DL9">
        <v>103</v>
      </c>
      <c r="DM9" s="12">
        <v>112</v>
      </c>
      <c r="DN9">
        <v>109</v>
      </c>
      <c r="DO9">
        <v>81</v>
      </c>
      <c r="DP9" s="2">
        <v>0</v>
      </c>
      <c r="DQ9" s="2">
        <v>69</v>
      </c>
      <c r="DR9" s="1">
        <v>64</v>
      </c>
      <c r="DS9" s="1">
        <v>159</v>
      </c>
      <c r="DT9" s="1">
        <v>155</v>
      </c>
      <c r="DU9" s="1">
        <v>334</v>
      </c>
      <c r="DV9" s="5">
        <v>178</v>
      </c>
      <c r="DW9" s="1">
        <v>79</v>
      </c>
      <c r="DX9" s="1">
        <v>117</v>
      </c>
      <c r="DY9" s="1">
        <v>89</v>
      </c>
      <c r="DZ9" s="1">
        <v>82</v>
      </c>
      <c r="EA9" s="1">
        <v>42</v>
      </c>
      <c r="EB9" s="1">
        <v>63</v>
      </c>
      <c r="EC9" s="1">
        <v>29</v>
      </c>
      <c r="ED9" s="1">
        <v>47</v>
      </c>
      <c r="EE9" s="1">
        <v>43</v>
      </c>
      <c r="EF9" s="1">
        <v>37</v>
      </c>
      <c r="EG9" s="1">
        <v>37</v>
      </c>
      <c r="EH9" s="1">
        <v>47</v>
      </c>
      <c r="EI9" s="1">
        <v>88</v>
      </c>
      <c r="EJ9" s="1">
        <v>95</v>
      </c>
      <c r="EK9" s="1">
        <v>92</v>
      </c>
      <c r="EL9" s="1">
        <v>79</v>
      </c>
      <c r="EM9" s="4">
        <f t="shared" si="9"/>
        <v>-0.71287128712871284</v>
      </c>
      <c r="EN9" s="4">
        <f t="shared" si="10"/>
        <v>-0.75423728813559321</v>
      </c>
      <c r="EO9" s="4">
        <f t="shared" si="11"/>
        <v>-0.64197530864197527</v>
      </c>
      <c r="EP9" s="33">
        <v>24</v>
      </c>
      <c r="EQ9" s="33">
        <v>8</v>
      </c>
      <c r="ER9" s="33">
        <v>24</v>
      </c>
      <c r="ES9" s="22">
        <v>35</v>
      </c>
      <c r="ET9" s="22">
        <v>39</v>
      </c>
      <c r="EU9" s="22">
        <v>26</v>
      </c>
      <c r="EV9">
        <v>48</v>
      </c>
      <c r="EW9">
        <v>42</v>
      </c>
      <c r="EX9" s="12">
        <v>12</v>
      </c>
      <c r="EY9" s="12">
        <v>21</v>
      </c>
      <c r="EZ9" s="15">
        <v>21</v>
      </c>
      <c r="FA9" s="6">
        <v>16</v>
      </c>
      <c r="FB9" s="2">
        <v>18</v>
      </c>
      <c r="FC9" s="2">
        <v>18</v>
      </c>
      <c r="FD9" s="1">
        <v>12</v>
      </c>
      <c r="FE9" s="1">
        <v>17</v>
      </c>
      <c r="FF9" s="4">
        <f t="shared" si="12"/>
        <v>2</v>
      </c>
      <c r="FG9" s="4">
        <f t="shared" si="13"/>
        <v>-7.6923076923076927E-2</v>
      </c>
      <c r="FH9" s="4">
        <f t="shared" si="14"/>
        <v>0.5</v>
      </c>
      <c r="FI9" s="33">
        <v>1293873</v>
      </c>
      <c r="FJ9" s="33">
        <v>2149500</v>
      </c>
      <c r="FK9" s="33">
        <v>1242500</v>
      </c>
      <c r="FL9" s="24">
        <v>1300000</v>
      </c>
      <c r="FM9" s="24">
        <v>1369000</v>
      </c>
      <c r="FN9" s="24">
        <v>1225000</v>
      </c>
      <c r="FO9">
        <v>1049500</v>
      </c>
      <c r="FP9">
        <v>1239500</v>
      </c>
      <c r="FQ9" s="12">
        <v>1694500</v>
      </c>
      <c r="FR9">
        <v>1200000</v>
      </c>
      <c r="FS9">
        <v>834000</v>
      </c>
      <c r="FT9" s="2">
        <v>1099500</v>
      </c>
      <c r="FU9" s="1">
        <v>924450</v>
      </c>
      <c r="FV9" s="1">
        <v>924500</v>
      </c>
      <c r="FW9" s="1">
        <v>790000</v>
      </c>
      <c r="FX9" s="4">
        <f t="shared" si="15"/>
        <v>-0.39805861828332173</v>
      </c>
      <c r="FY9" s="4">
        <f t="shared" si="16"/>
        <v>5.6222857142857144E-2</v>
      </c>
      <c r="FZ9" s="4">
        <f t="shared" si="17"/>
        <v>0.55140647482014393</v>
      </c>
      <c r="GA9" s="1"/>
      <c r="GB9" s="1"/>
      <c r="GC9" s="1"/>
      <c r="GD9" s="1"/>
      <c r="GE9" s="1"/>
      <c r="GF9" s="1"/>
      <c r="GG9" s="1"/>
      <c r="GH9" s="1"/>
    </row>
    <row r="10" spans="1:190" ht="12.75" customHeight="1" x14ac:dyDescent="0.35">
      <c r="A10" s="1">
        <v>8008</v>
      </c>
      <c r="B10" s="1" t="s">
        <v>116</v>
      </c>
      <c r="C10" s="33">
        <v>0</v>
      </c>
      <c r="D10" s="33">
        <v>3</v>
      </c>
      <c r="E10" s="33">
        <v>4</v>
      </c>
      <c r="F10" s="22">
        <v>2</v>
      </c>
      <c r="G10" s="22">
        <v>0</v>
      </c>
      <c r="H10" s="22">
        <v>0</v>
      </c>
      <c r="I10">
        <v>3</v>
      </c>
      <c r="J10">
        <v>1</v>
      </c>
      <c r="K10" s="12">
        <v>0</v>
      </c>
      <c r="L10">
        <v>0</v>
      </c>
      <c r="M10">
        <v>0</v>
      </c>
      <c r="N10" s="2">
        <v>1</v>
      </c>
      <c r="O10" s="1">
        <v>0</v>
      </c>
      <c r="P10" s="1">
        <v>2</v>
      </c>
      <c r="Q10" s="1">
        <v>1</v>
      </c>
      <c r="R10" s="1">
        <v>0</v>
      </c>
      <c r="S10" s="1">
        <v>1</v>
      </c>
      <c r="T10" s="1">
        <v>2</v>
      </c>
      <c r="U10" s="1">
        <v>0</v>
      </c>
      <c r="V10" s="1">
        <v>2</v>
      </c>
      <c r="W10" s="1">
        <v>1</v>
      </c>
      <c r="X10" s="1">
        <v>0</v>
      </c>
      <c r="Y10" s="1">
        <v>0</v>
      </c>
      <c r="Z10" s="1">
        <v>2</v>
      </c>
      <c r="AA10" s="1">
        <v>1</v>
      </c>
      <c r="AB10" s="1">
        <v>2</v>
      </c>
      <c r="AC10" s="1">
        <v>2</v>
      </c>
      <c r="AD10" s="1">
        <v>2</v>
      </c>
      <c r="AE10" s="1">
        <v>9</v>
      </c>
      <c r="AF10" s="1">
        <v>4</v>
      </c>
      <c r="AG10" s="1">
        <v>3</v>
      </c>
      <c r="AH10" s="1">
        <v>6</v>
      </c>
      <c r="AI10" s="1">
        <v>0</v>
      </c>
      <c r="AJ10" s="1">
        <v>3</v>
      </c>
      <c r="AK10" s="4">
        <f t="shared" si="0"/>
        <v>-1</v>
      </c>
      <c r="AL10" s="4" t="e">
        <f t="shared" si="1"/>
        <v>#DIV/0!</v>
      </c>
      <c r="AM10" s="4" t="e">
        <f t="shared" si="2"/>
        <v>#DIV/0!</v>
      </c>
      <c r="AN10" s="33">
        <v>0</v>
      </c>
      <c r="AO10" s="33">
        <v>1375000</v>
      </c>
      <c r="AP10" s="33">
        <v>1567500</v>
      </c>
      <c r="AQ10" s="24">
        <v>1427500</v>
      </c>
      <c r="AR10" s="24">
        <v>0</v>
      </c>
      <c r="AS10" s="24">
        <v>0</v>
      </c>
      <c r="AT10">
        <v>1110000</v>
      </c>
      <c r="AU10">
        <v>1100000</v>
      </c>
      <c r="AV10" s="12">
        <v>0</v>
      </c>
      <c r="AW10">
        <v>0</v>
      </c>
      <c r="AX10">
        <v>0</v>
      </c>
      <c r="AY10" s="2">
        <v>1250000</v>
      </c>
      <c r="AZ10" s="1">
        <v>0</v>
      </c>
      <c r="BA10" s="1">
        <v>492500</v>
      </c>
      <c r="BB10" s="1">
        <v>630000</v>
      </c>
      <c r="BC10" s="1">
        <v>0</v>
      </c>
      <c r="BD10" s="1">
        <v>562500</v>
      </c>
      <c r="BE10" s="5">
        <v>881500</v>
      </c>
      <c r="BF10" s="1">
        <v>750000</v>
      </c>
      <c r="BG10" s="1">
        <v>750000</v>
      </c>
      <c r="BH10" s="1">
        <v>1025000</v>
      </c>
      <c r="BI10" s="1">
        <v>0</v>
      </c>
      <c r="BJ10" s="1">
        <v>0</v>
      </c>
      <c r="BK10" s="1">
        <v>282500</v>
      </c>
      <c r="BL10" s="1">
        <v>1060000</v>
      </c>
      <c r="BM10" s="1">
        <v>1655000</v>
      </c>
      <c r="BN10" s="1">
        <v>405000</v>
      </c>
      <c r="BO10" s="1">
        <v>359000</v>
      </c>
      <c r="BP10" s="1">
        <v>263000</v>
      </c>
      <c r="BQ10" s="4">
        <f t="shared" si="3"/>
        <v>-1</v>
      </c>
      <c r="BR10" s="4" t="e">
        <f t="shared" si="4"/>
        <v>#DIV/0!</v>
      </c>
      <c r="BS10" s="4" t="e">
        <f t="shared" si="5"/>
        <v>#DIV/0!</v>
      </c>
      <c r="BT10" s="33">
        <v>0</v>
      </c>
      <c r="BU10" s="33">
        <v>1387481</v>
      </c>
      <c r="BV10" s="33">
        <v>1820000</v>
      </c>
      <c r="BW10" s="24">
        <v>1427500</v>
      </c>
      <c r="BX10" s="24">
        <v>0</v>
      </c>
      <c r="BY10" s="24">
        <v>0</v>
      </c>
      <c r="BZ10">
        <v>1200000</v>
      </c>
      <c r="CA10">
        <v>1100000</v>
      </c>
      <c r="CB10" s="12">
        <v>0</v>
      </c>
      <c r="CC10">
        <v>0</v>
      </c>
      <c r="CD10">
        <v>0</v>
      </c>
      <c r="CE10" s="2">
        <v>1250000</v>
      </c>
      <c r="CF10" s="1">
        <v>0</v>
      </c>
      <c r="CG10" s="1">
        <v>492500</v>
      </c>
      <c r="CH10" s="1">
        <v>630000</v>
      </c>
      <c r="CI10" s="1">
        <v>0</v>
      </c>
      <c r="CJ10" s="1">
        <v>562500</v>
      </c>
      <c r="CK10" s="5">
        <v>881500</v>
      </c>
      <c r="CL10" s="5">
        <v>750000</v>
      </c>
      <c r="CM10" s="1">
        <v>750000</v>
      </c>
      <c r="CN10" s="1">
        <v>1025000</v>
      </c>
      <c r="CO10" s="1">
        <v>0</v>
      </c>
      <c r="CP10" s="1">
        <v>0</v>
      </c>
      <c r="CQ10" s="1">
        <v>282500</v>
      </c>
      <c r="CR10" s="1">
        <v>1060000</v>
      </c>
      <c r="CS10" s="1">
        <v>1655000</v>
      </c>
      <c r="CT10" s="1">
        <v>405000</v>
      </c>
      <c r="CU10" s="1">
        <v>359000</v>
      </c>
      <c r="CV10" s="1">
        <v>415500</v>
      </c>
      <c r="CW10" s="1">
        <v>430000</v>
      </c>
      <c r="CX10" s="1">
        <v>344000</v>
      </c>
      <c r="CY10" s="1">
        <v>265758</v>
      </c>
      <c r="CZ10" s="1">
        <v>0</v>
      </c>
      <c r="DA10" s="1">
        <v>185833</v>
      </c>
      <c r="DB10" s="4">
        <f t="shared" si="6"/>
        <v>-1</v>
      </c>
      <c r="DC10" s="4" t="e">
        <f t="shared" si="7"/>
        <v>#DIV/0!</v>
      </c>
      <c r="DD10" s="4" t="e">
        <f t="shared" si="8"/>
        <v>#DIV/0!</v>
      </c>
      <c r="DE10" s="33">
        <v>0</v>
      </c>
      <c r="DF10" s="33">
        <v>155</v>
      </c>
      <c r="DG10" s="33">
        <v>431</v>
      </c>
      <c r="DH10" s="22">
        <v>147</v>
      </c>
      <c r="DI10" s="22">
        <v>0</v>
      </c>
      <c r="DJ10" s="22">
        <v>0</v>
      </c>
      <c r="DK10">
        <v>49</v>
      </c>
      <c r="DL10">
        <v>10</v>
      </c>
      <c r="DM10" s="12">
        <v>0</v>
      </c>
      <c r="DN10">
        <v>0</v>
      </c>
      <c r="DO10">
        <v>0</v>
      </c>
      <c r="DP10" s="2">
        <v>114</v>
      </c>
      <c r="DQ10" s="2">
        <v>0</v>
      </c>
      <c r="DR10" s="1">
        <v>289</v>
      </c>
      <c r="DS10" s="1">
        <v>405</v>
      </c>
      <c r="DT10" s="1">
        <v>0</v>
      </c>
      <c r="DU10" s="1">
        <v>375</v>
      </c>
      <c r="DV10" s="5">
        <v>229</v>
      </c>
      <c r="DW10" s="1">
        <v>0</v>
      </c>
      <c r="DX10" s="1">
        <v>290</v>
      </c>
      <c r="DY10" s="1">
        <v>160</v>
      </c>
      <c r="DZ10" s="1">
        <v>0</v>
      </c>
      <c r="EA10" s="1">
        <v>0</v>
      </c>
      <c r="EB10" s="1">
        <v>86</v>
      </c>
      <c r="EC10" s="1">
        <v>60</v>
      </c>
      <c r="ED10" s="1">
        <v>15</v>
      </c>
      <c r="EE10" s="1">
        <v>20</v>
      </c>
      <c r="EF10" s="1">
        <v>3</v>
      </c>
      <c r="EG10" s="1">
        <v>37</v>
      </c>
      <c r="EH10" s="1">
        <v>27</v>
      </c>
      <c r="EI10" s="1">
        <v>193</v>
      </c>
      <c r="EJ10" s="1">
        <v>104</v>
      </c>
      <c r="EK10" s="1">
        <v>0</v>
      </c>
      <c r="EL10" s="1">
        <v>59</v>
      </c>
      <c r="EM10" s="4">
        <f t="shared" si="9"/>
        <v>-1</v>
      </c>
      <c r="EN10" s="4" t="e">
        <f t="shared" si="10"/>
        <v>#DIV/0!</v>
      </c>
      <c r="EO10" s="4" t="e">
        <f t="shared" si="11"/>
        <v>#DIV/0!</v>
      </c>
      <c r="EP10" s="33">
        <v>2</v>
      </c>
      <c r="EQ10" s="33">
        <v>3</v>
      </c>
      <c r="ER10" s="33">
        <v>8</v>
      </c>
      <c r="ES10" s="22">
        <v>5</v>
      </c>
      <c r="ET10" s="22">
        <v>9</v>
      </c>
      <c r="EU10" s="22">
        <v>8</v>
      </c>
      <c r="EV10">
        <v>5</v>
      </c>
      <c r="EW10">
        <v>14</v>
      </c>
      <c r="EX10" s="12">
        <v>2</v>
      </c>
      <c r="EY10" s="12">
        <v>1</v>
      </c>
      <c r="EZ10" s="15">
        <v>1</v>
      </c>
      <c r="FA10" s="6">
        <v>3</v>
      </c>
      <c r="FB10" s="2">
        <v>3</v>
      </c>
      <c r="FC10" s="2">
        <v>4</v>
      </c>
      <c r="FD10" s="1">
        <v>1</v>
      </c>
      <c r="FE10" s="1">
        <v>1</v>
      </c>
      <c r="FF10" s="4">
        <f t="shared" si="12"/>
        <v>-0.33333333333333331</v>
      </c>
      <c r="FG10" s="4">
        <f t="shared" si="13"/>
        <v>-0.75</v>
      </c>
      <c r="FH10" s="4">
        <f t="shared" si="14"/>
        <v>-0.33333333333333331</v>
      </c>
      <c r="FI10" s="33">
        <v>2500000</v>
      </c>
      <c r="FJ10" s="33">
        <v>1749900</v>
      </c>
      <c r="FK10" s="33">
        <v>1687000</v>
      </c>
      <c r="FL10" s="24">
        <v>2200000</v>
      </c>
      <c r="FM10" s="24">
        <v>1495000</v>
      </c>
      <c r="FN10" s="24">
        <v>1449499</v>
      </c>
      <c r="FO10">
        <v>1299900</v>
      </c>
      <c r="FP10">
        <v>1317500</v>
      </c>
      <c r="FQ10" s="12">
        <v>1820000</v>
      </c>
      <c r="FR10">
        <v>3200000</v>
      </c>
      <c r="FS10">
        <v>1749900</v>
      </c>
      <c r="FT10" s="2">
        <v>1999999</v>
      </c>
      <c r="FU10" s="1">
        <v>1199999</v>
      </c>
      <c r="FV10" s="1">
        <v>2385000</v>
      </c>
      <c r="FW10" s="1">
        <v>573900</v>
      </c>
      <c r="FX10" s="4">
        <f t="shared" si="15"/>
        <v>0.42865306588947938</v>
      </c>
      <c r="FY10" s="4">
        <f t="shared" si="16"/>
        <v>0.72473385631863152</v>
      </c>
      <c r="FZ10" s="4">
        <f t="shared" si="17"/>
        <v>0.42865306588947938</v>
      </c>
      <c r="GA10" s="1"/>
      <c r="GB10" s="1"/>
      <c r="GC10" s="1"/>
      <c r="GD10" s="1"/>
      <c r="GE10" s="1"/>
      <c r="GF10" s="1"/>
      <c r="GG10" s="1"/>
      <c r="GH10" s="1"/>
    </row>
    <row r="11" spans="1:190" ht="12.75" customHeight="1" x14ac:dyDescent="0.35">
      <c r="A11" s="1">
        <v>8009</v>
      </c>
      <c r="B11" s="1" t="s">
        <v>117</v>
      </c>
      <c r="C11" s="33">
        <v>0</v>
      </c>
      <c r="D11" s="33">
        <v>0</v>
      </c>
      <c r="E11" s="33">
        <v>1</v>
      </c>
      <c r="F11" s="22">
        <v>0</v>
      </c>
      <c r="G11" s="22">
        <v>0</v>
      </c>
      <c r="H11" s="22">
        <v>2</v>
      </c>
      <c r="I11">
        <v>2</v>
      </c>
      <c r="J11">
        <v>1</v>
      </c>
      <c r="K11" s="12">
        <v>1</v>
      </c>
      <c r="L11">
        <v>0</v>
      </c>
      <c r="M11">
        <v>0</v>
      </c>
      <c r="N11" s="2">
        <v>3</v>
      </c>
      <c r="O11" s="1">
        <v>0</v>
      </c>
      <c r="P11" s="1">
        <v>2</v>
      </c>
      <c r="Q11" s="1">
        <v>0</v>
      </c>
      <c r="R11" s="1">
        <v>0</v>
      </c>
      <c r="S11" s="1">
        <v>1</v>
      </c>
      <c r="T11" s="1">
        <v>1</v>
      </c>
      <c r="U11" s="1">
        <v>0</v>
      </c>
      <c r="V11" s="1">
        <v>0</v>
      </c>
      <c r="W11" s="1">
        <v>0</v>
      </c>
      <c r="X11" s="1">
        <v>1</v>
      </c>
      <c r="Y11" s="1">
        <v>1</v>
      </c>
      <c r="Z11" s="1">
        <v>2</v>
      </c>
      <c r="AA11" s="1">
        <v>0</v>
      </c>
      <c r="AB11" s="1">
        <v>1</v>
      </c>
      <c r="AC11" s="1">
        <v>0</v>
      </c>
      <c r="AD11" s="1">
        <v>1</v>
      </c>
      <c r="AE11" s="1">
        <v>2</v>
      </c>
      <c r="AF11" s="1">
        <v>0</v>
      </c>
      <c r="AG11" s="1">
        <v>0</v>
      </c>
      <c r="AH11" s="1">
        <v>0</v>
      </c>
      <c r="AI11" s="1">
        <v>1</v>
      </c>
      <c r="AJ11" s="1">
        <v>0</v>
      </c>
      <c r="AK11" s="4" t="e">
        <f t="shared" si="0"/>
        <v>#DIV/0!</v>
      </c>
      <c r="AL11" s="4">
        <f t="shared" si="1"/>
        <v>-1</v>
      </c>
      <c r="AM11" s="4" t="e">
        <f t="shared" si="2"/>
        <v>#DIV/0!</v>
      </c>
      <c r="AN11" s="33">
        <v>0</v>
      </c>
      <c r="AO11" s="33">
        <v>0</v>
      </c>
      <c r="AP11" s="33">
        <v>520000</v>
      </c>
      <c r="AQ11" s="24">
        <v>0</v>
      </c>
      <c r="AR11" s="24">
        <v>0</v>
      </c>
      <c r="AS11" s="24">
        <v>404250</v>
      </c>
      <c r="AT11">
        <v>543000</v>
      </c>
      <c r="AU11">
        <v>525000</v>
      </c>
      <c r="AV11" s="12">
        <v>657000</v>
      </c>
      <c r="AW11">
        <v>0</v>
      </c>
      <c r="AX11">
        <v>0</v>
      </c>
      <c r="AY11" s="2">
        <v>550000</v>
      </c>
      <c r="AZ11" s="1">
        <v>0</v>
      </c>
      <c r="BA11" s="1">
        <v>500500</v>
      </c>
      <c r="BB11" s="1">
        <v>0</v>
      </c>
      <c r="BC11" s="1">
        <v>0</v>
      </c>
      <c r="BD11" s="1">
        <v>440000</v>
      </c>
      <c r="BE11" s="5">
        <v>367000</v>
      </c>
      <c r="BF11" s="1">
        <v>560000</v>
      </c>
      <c r="BG11" s="1">
        <v>0</v>
      </c>
      <c r="BH11" s="1">
        <v>0</v>
      </c>
      <c r="BI11" s="1">
        <v>560000</v>
      </c>
      <c r="BJ11" s="1">
        <v>365000</v>
      </c>
      <c r="BK11" s="1">
        <v>427500</v>
      </c>
      <c r="BL11" s="1">
        <v>0</v>
      </c>
      <c r="BM11" s="1">
        <v>435000</v>
      </c>
      <c r="BN11" s="1">
        <v>0</v>
      </c>
      <c r="BO11" s="1">
        <v>300000</v>
      </c>
      <c r="BP11" s="1">
        <v>242500</v>
      </c>
      <c r="BQ11" s="4" t="e">
        <f t="shared" si="3"/>
        <v>#DIV/0!</v>
      </c>
      <c r="BR11" s="4">
        <f t="shared" si="4"/>
        <v>-1</v>
      </c>
      <c r="BS11" s="4" t="e">
        <f t="shared" si="5"/>
        <v>#DIV/0!</v>
      </c>
      <c r="BT11" s="33">
        <v>0</v>
      </c>
      <c r="BU11" s="33">
        <v>0</v>
      </c>
      <c r="BV11" s="33">
        <v>520000</v>
      </c>
      <c r="BW11" s="24">
        <v>0</v>
      </c>
      <c r="BX11" s="24">
        <v>0</v>
      </c>
      <c r="BY11" s="24">
        <v>404250</v>
      </c>
      <c r="BZ11">
        <v>543000</v>
      </c>
      <c r="CA11">
        <v>525000</v>
      </c>
      <c r="CB11" s="12">
        <v>657000</v>
      </c>
      <c r="CC11">
        <v>0</v>
      </c>
      <c r="CD11">
        <v>0</v>
      </c>
      <c r="CE11" s="2">
        <v>504333</v>
      </c>
      <c r="CF11" s="1">
        <v>0</v>
      </c>
      <c r="CG11" s="1">
        <v>500500</v>
      </c>
      <c r="CH11" s="1">
        <v>0</v>
      </c>
      <c r="CI11" s="1">
        <v>0</v>
      </c>
      <c r="CJ11" s="1">
        <v>440000</v>
      </c>
      <c r="CK11" s="5">
        <v>367000</v>
      </c>
      <c r="CL11" s="5">
        <v>560000</v>
      </c>
      <c r="CM11" s="1">
        <v>0</v>
      </c>
      <c r="CN11" s="1">
        <v>0</v>
      </c>
      <c r="CO11" s="1">
        <v>560000</v>
      </c>
      <c r="CP11" s="1">
        <v>365000</v>
      </c>
      <c r="CQ11" s="1">
        <v>427500</v>
      </c>
      <c r="CR11" s="1">
        <v>0</v>
      </c>
      <c r="CS11" s="1">
        <v>435000</v>
      </c>
      <c r="CT11" s="1">
        <v>0</v>
      </c>
      <c r="CU11" s="1">
        <v>300000</v>
      </c>
      <c r="CV11" s="1">
        <v>242500</v>
      </c>
      <c r="CW11" s="1">
        <v>0</v>
      </c>
      <c r="CX11" s="1">
        <v>0</v>
      </c>
      <c r="CY11" s="1">
        <v>0</v>
      </c>
      <c r="CZ11" s="1">
        <v>175000</v>
      </c>
      <c r="DA11" s="1">
        <v>0</v>
      </c>
      <c r="DB11" s="4" t="e">
        <f t="shared" si="6"/>
        <v>#DIV/0!</v>
      </c>
      <c r="DC11" s="4">
        <f t="shared" si="7"/>
        <v>-1</v>
      </c>
      <c r="DD11" s="4" t="e">
        <f t="shared" si="8"/>
        <v>#DIV/0!</v>
      </c>
      <c r="DE11" s="33">
        <v>0</v>
      </c>
      <c r="DF11" s="33">
        <v>0</v>
      </c>
      <c r="DG11" s="33">
        <v>22</v>
      </c>
      <c r="DH11" s="22">
        <v>0</v>
      </c>
      <c r="DI11" s="22">
        <v>0</v>
      </c>
      <c r="DJ11" s="22">
        <v>57</v>
      </c>
      <c r="DK11">
        <v>101</v>
      </c>
      <c r="DL11">
        <v>27</v>
      </c>
      <c r="DM11" s="12">
        <v>6</v>
      </c>
      <c r="DN11">
        <v>0</v>
      </c>
      <c r="DO11">
        <v>0</v>
      </c>
      <c r="DP11" s="2">
        <v>189</v>
      </c>
      <c r="DQ11" s="2">
        <v>0</v>
      </c>
      <c r="DR11" s="1">
        <v>65</v>
      </c>
      <c r="DS11" s="1">
        <v>0</v>
      </c>
      <c r="DT11" s="1">
        <v>0</v>
      </c>
      <c r="DU11" s="1">
        <v>17</v>
      </c>
      <c r="DV11" s="5">
        <v>4</v>
      </c>
      <c r="DW11" s="1">
        <v>0</v>
      </c>
      <c r="DX11" s="1">
        <v>0</v>
      </c>
      <c r="DY11" s="1">
        <v>0</v>
      </c>
      <c r="DZ11" s="1">
        <v>130</v>
      </c>
      <c r="EA11" s="1">
        <v>85</v>
      </c>
      <c r="EB11" s="1">
        <v>71</v>
      </c>
      <c r="EC11" s="1">
        <v>0</v>
      </c>
      <c r="ED11" s="1">
        <v>8</v>
      </c>
      <c r="EE11" s="1">
        <v>0</v>
      </c>
      <c r="EF11" s="1">
        <v>37</v>
      </c>
      <c r="EG11" s="1">
        <v>121</v>
      </c>
      <c r="EH11" s="1">
        <v>0</v>
      </c>
      <c r="EI11" s="1">
        <v>0</v>
      </c>
      <c r="EJ11" s="1">
        <v>0</v>
      </c>
      <c r="EK11" s="1">
        <v>16</v>
      </c>
      <c r="EL11" s="1">
        <v>0</v>
      </c>
      <c r="EM11" s="4" t="e">
        <f t="shared" si="9"/>
        <v>#DIV/0!</v>
      </c>
      <c r="EN11" s="4">
        <f t="shared" si="10"/>
        <v>-1</v>
      </c>
      <c r="EO11" s="4" t="e">
        <f t="shared" si="11"/>
        <v>#DIV/0!</v>
      </c>
      <c r="EP11" s="33">
        <v>1</v>
      </c>
      <c r="EQ11" s="33">
        <v>1</v>
      </c>
      <c r="ER11" s="33">
        <v>1</v>
      </c>
      <c r="ES11" s="22">
        <v>0</v>
      </c>
      <c r="ET11" s="22">
        <v>10</v>
      </c>
      <c r="EU11" s="22">
        <v>4</v>
      </c>
      <c r="EV11">
        <v>4</v>
      </c>
      <c r="EW11">
        <v>3</v>
      </c>
      <c r="EX11" s="12">
        <v>2</v>
      </c>
      <c r="EY11" s="12">
        <v>0</v>
      </c>
      <c r="EZ11" s="15">
        <v>0</v>
      </c>
      <c r="FA11" s="6">
        <v>0</v>
      </c>
      <c r="FB11" s="2">
        <v>0</v>
      </c>
      <c r="FC11" s="2">
        <v>1</v>
      </c>
      <c r="FD11" s="1">
        <v>3</v>
      </c>
      <c r="FE11" s="1">
        <v>2</v>
      </c>
      <c r="FF11" s="4">
        <f t="shared" si="12"/>
        <v>0</v>
      </c>
      <c r="FG11" s="4">
        <f t="shared" si="13"/>
        <v>-0.75</v>
      </c>
      <c r="FH11" s="4" t="e">
        <f t="shared" si="14"/>
        <v>#DIV/0!</v>
      </c>
      <c r="FI11" s="33">
        <v>739900</v>
      </c>
      <c r="FJ11" s="33">
        <v>710000</v>
      </c>
      <c r="FK11" s="33">
        <v>409000</v>
      </c>
      <c r="FL11" s="24">
        <v>0</v>
      </c>
      <c r="FM11" s="24">
        <v>541750</v>
      </c>
      <c r="FN11" s="24">
        <v>567000</v>
      </c>
      <c r="FO11">
        <v>531950</v>
      </c>
      <c r="FP11">
        <v>539900</v>
      </c>
      <c r="FQ11" s="12">
        <v>629900</v>
      </c>
      <c r="FR11">
        <v>0</v>
      </c>
      <c r="FS11">
        <v>0</v>
      </c>
      <c r="FT11" s="2">
        <v>0</v>
      </c>
      <c r="FU11" s="1">
        <v>380000</v>
      </c>
      <c r="FV11" s="1">
        <v>359900</v>
      </c>
      <c r="FW11" s="1">
        <v>324000</v>
      </c>
      <c r="FX11" s="4">
        <f t="shared" si="15"/>
        <v>4.2112676056338026E-2</v>
      </c>
      <c r="FY11" s="4">
        <f t="shared" si="16"/>
        <v>0.30493827160493825</v>
      </c>
      <c r="FZ11" s="4" t="e">
        <f t="shared" si="17"/>
        <v>#DIV/0!</v>
      </c>
      <c r="GA11" s="1"/>
      <c r="GB11" s="1"/>
      <c r="GC11" s="1"/>
      <c r="GD11" s="1"/>
      <c r="GE11" s="1"/>
      <c r="GF11" s="1"/>
      <c r="GG11" s="1"/>
      <c r="GH11" s="1"/>
    </row>
    <row r="12" spans="1:190" ht="12.75" customHeight="1" x14ac:dyDescent="0.35">
      <c r="A12" s="1">
        <v>8010</v>
      </c>
      <c r="B12" s="1" t="s">
        <v>118</v>
      </c>
      <c r="C12" s="33">
        <v>2</v>
      </c>
      <c r="D12" s="33">
        <v>2</v>
      </c>
      <c r="E12" s="33">
        <v>4</v>
      </c>
      <c r="F12" s="22">
        <v>7</v>
      </c>
      <c r="G12" s="22">
        <v>5</v>
      </c>
      <c r="H12" s="22">
        <v>8</v>
      </c>
      <c r="I12">
        <v>6</v>
      </c>
      <c r="J12">
        <v>8</v>
      </c>
      <c r="K12" s="12">
        <v>9</v>
      </c>
      <c r="L12">
        <v>7</v>
      </c>
      <c r="M12">
        <v>3</v>
      </c>
      <c r="N12" s="2">
        <v>6</v>
      </c>
      <c r="O12" s="1">
        <v>5</v>
      </c>
      <c r="P12" s="1">
        <v>3</v>
      </c>
      <c r="Q12" s="1">
        <v>3</v>
      </c>
      <c r="R12" s="1">
        <v>5</v>
      </c>
      <c r="S12" s="1">
        <v>6</v>
      </c>
      <c r="T12" s="1">
        <v>1</v>
      </c>
      <c r="U12" s="1">
        <v>2</v>
      </c>
      <c r="V12" s="1">
        <v>2</v>
      </c>
      <c r="W12" s="1">
        <v>5</v>
      </c>
      <c r="X12" s="1">
        <v>10</v>
      </c>
      <c r="Y12" s="1">
        <v>10</v>
      </c>
      <c r="Z12" s="1">
        <v>7</v>
      </c>
      <c r="AA12" s="1">
        <v>10</v>
      </c>
      <c r="AB12" s="1">
        <v>5</v>
      </c>
      <c r="AC12" s="1">
        <v>7</v>
      </c>
      <c r="AD12" s="1">
        <v>9</v>
      </c>
      <c r="AE12" s="1">
        <v>10</v>
      </c>
      <c r="AF12" s="1">
        <v>6</v>
      </c>
      <c r="AG12" s="1">
        <v>5</v>
      </c>
      <c r="AH12" s="1">
        <v>1</v>
      </c>
      <c r="AI12" s="1">
        <v>3</v>
      </c>
      <c r="AJ12" s="1">
        <v>7</v>
      </c>
      <c r="AK12" s="4">
        <f t="shared" si="0"/>
        <v>0</v>
      </c>
      <c r="AL12" s="4">
        <f t="shared" si="1"/>
        <v>-0.75</v>
      </c>
      <c r="AM12" s="4">
        <f t="shared" si="2"/>
        <v>-0.33333333333333331</v>
      </c>
      <c r="AN12" s="33">
        <v>644950</v>
      </c>
      <c r="AO12" s="33">
        <v>650000</v>
      </c>
      <c r="AP12" s="33">
        <v>597500</v>
      </c>
      <c r="AQ12" s="24">
        <v>650000</v>
      </c>
      <c r="AR12" s="24">
        <v>460000</v>
      </c>
      <c r="AS12" s="24">
        <v>445000</v>
      </c>
      <c r="AT12">
        <v>445750</v>
      </c>
      <c r="AU12">
        <v>441000</v>
      </c>
      <c r="AV12" s="12">
        <v>425000</v>
      </c>
      <c r="AW12">
        <v>355000</v>
      </c>
      <c r="AX12">
        <v>465000</v>
      </c>
      <c r="AY12" s="2">
        <v>346250</v>
      </c>
      <c r="AZ12" s="1">
        <v>430000</v>
      </c>
      <c r="BA12" s="1">
        <v>320000</v>
      </c>
      <c r="BB12" s="1">
        <v>215199</v>
      </c>
      <c r="BC12" s="1">
        <v>271000</v>
      </c>
      <c r="BD12" s="1">
        <v>306000</v>
      </c>
      <c r="BE12" s="5">
        <v>700000</v>
      </c>
      <c r="BF12" s="1">
        <v>514500</v>
      </c>
      <c r="BG12" s="1">
        <v>535000</v>
      </c>
      <c r="BH12" s="1">
        <v>480000</v>
      </c>
      <c r="BI12" s="1">
        <v>513750</v>
      </c>
      <c r="BJ12" s="1">
        <v>470000</v>
      </c>
      <c r="BK12" s="1">
        <v>385000</v>
      </c>
      <c r="BL12" s="1">
        <v>397500</v>
      </c>
      <c r="BM12" s="1">
        <v>255000</v>
      </c>
      <c r="BN12" s="1">
        <v>315000</v>
      </c>
      <c r="BO12" s="1">
        <v>250000</v>
      </c>
      <c r="BP12" s="1">
        <v>218500</v>
      </c>
      <c r="BQ12" s="4">
        <f t="shared" si="3"/>
        <v>-7.7692307692307696E-3</v>
      </c>
      <c r="BR12" s="4">
        <f t="shared" si="4"/>
        <v>0.44932584269662923</v>
      </c>
      <c r="BS12" s="4">
        <f t="shared" si="5"/>
        <v>0.38698924731182793</v>
      </c>
      <c r="BT12" s="33">
        <v>644950</v>
      </c>
      <c r="BU12" s="33">
        <v>650000</v>
      </c>
      <c r="BV12" s="33">
        <v>585000</v>
      </c>
      <c r="BW12" s="24">
        <v>582571</v>
      </c>
      <c r="BX12" s="24">
        <v>461600</v>
      </c>
      <c r="BY12" s="24">
        <v>417500</v>
      </c>
      <c r="BZ12">
        <v>433666</v>
      </c>
      <c r="CA12">
        <v>457875</v>
      </c>
      <c r="CB12" s="12">
        <v>427611</v>
      </c>
      <c r="CC12">
        <v>381785</v>
      </c>
      <c r="CD12">
        <v>446666</v>
      </c>
      <c r="CE12" s="2">
        <v>412083</v>
      </c>
      <c r="CF12" s="1">
        <v>442000</v>
      </c>
      <c r="CG12" s="1">
        <v>275000</v>
      </c>
      <c r="CH12" s="1">
        <v>216066</v>
      </c>
      <c r="CI12" s="1">
        <v>278900</v>
      </c>
      <c r="CJ12" s="1">
        <v>282816</v>
      </c>
      <c r="CK12" s="5">
        <v>700000</v>
      </c>
      <c r="CL12" s="5">
        <v>514500</v>
      </c>
      <c r="CM12" s="1">
        <v>535000</v>
      </c>
      <c r="CN12" s="1">
        <v>500000</v>
      </c>
      <c r="CO12" s="1">
        <v>488850</v>
      </c>
      <c r="CP12" s="1">
        <v>455280</v>
      </c>
      <c r="CQ12" s="1">
        <v>379071</v>
      </c>
      <c r="CR12" s="1">
        <v>390500</v>
      </c>
      <c r="CS12" s="1">
        <v>295484</v>
      </c>
      <c r="CT12" s="1">
        <v>313428</v>
      </c>
      <c r="CU12" s="1">
        <v>249111</v>
      </c>
      <c r="CV12" s="1">
        <v>212150</v>
      </c>
      <c r="CW12" s="1">
        <v>233333</v>
      </c>
      <c r="CX12" s="1">
        <v>228500</v>
      </c>
      <c r="CY12" s="1">
        <v>269000</v>
      </c>
      <c r="CZ12" s="1">
        <v>243333</v>
      </c>
      <c r="DA12" s="1">
        <v>233500</v>
      </c>
      <c r="DB12" s="4">
        <f t="shared" si="6"/>
        <v>-7.7692307692307696E-3</v>
      </c>
      <c r="DC12" s="4">
        <f t="shared" si="7"/>
        <v>0.5447904191616767</v>
      </c>
      <c r="DD12" s="4">
        <f t="shared" si="8"/>
        <v>0.44392006555233665</v>
      </c>
      <c r="DE12" s="33">
        <v>85</v>
      </c>
      <c r="DF12" s="33">
        <v>23</v>
      </c>
      <c r="DG12" s="33">
        <v>10</v>
      </c>
      <c r="DH12" s="22">
        <v>75</v>
      </c>
      <c r="DI12" s="22">
        <v>13</v>
      </c>
      <c r="DJ12" s="22">
        <v>78</v>
      </c>
      <c r="DK12">
        <v>59</v>
      </c>
      <c r="DL12">
        <v>59</v>
      </c>
      <c r="DM12" s="12">
        <v>40</v>
      </c>
      <c r="DN12">
        <v>32</v>
      </c>
      <c r="DO12">
        <v>182</v>
      </c>
      <c r="DP12" s="2">
        <v>163</v>
      </c>
      <c r="DQ12" s="2">
        <v>136</v>
      </c>
      <c r="DR12" s="1">
        <v>154</v>
      </c>
      <c r="DS12" s="1">
        <v>156</v>
      </c>
      <c r="DT12" s="1">
        <v>147</v>
      </c>
      <c r="DU12" s="1">
        <v>74</v>
      </c>
      <c r="DV12" s="5">
        <v>259</v>
      </c>
      <c r="DW12" s="1">
        <v>304</v>
      </c>
      <c r="DX12" s="1">
        <v>126</v>
      </c>
      <c r="DY12" s="1">
        <v>84</v>
      </c>
      <c r="DZ12" s="1">
        <v>31</v>
      </c>
      <c r="EA12" s="1">
        <v>44</v>
      </c>
      <c r="EB12" s="1">
        <v>41</v>
      </c>
      <c r="EC12" s="1">
        <v>21</v>
      </c>
      <c r="ED12" s="1">
        <v>45</v>
      </c>
      <c r="EE12" s="1">
        <v>19</v>
      </c>
      <c r="EF12" s="1">
        <v>46</v>
      </c>
      <c r="EG12" s="1">
        <v>53</v>
      </c>
      <c r="EH12" s="1">
        <v>41</v>
      </c>
      <c r="EI12" s="1">
        <v>24</v>
      </c>
      <c r="EJ12" s="1">
        <v>99</v>
      </c>
      <c r="EK12" s="1">
        <v>46</v>
      </c>
      <c r="EL12" s="1">
        <v>35</v>
      </c>
      <c r="EM12" s="4">
        <f t="shared" si="9"/>
        <v>2.6956521739130435</v>
      </c>
      <c r="EN12" s="4">
        <f t="shared" si="10"/>
        <v>8.9743589743589744E-2</v>
      </c>
      <c r="EO12" s="4">
        <f t="shared" si="11"/>
        <v>-0.53296703296703296</v>
      </c>
      <c r="EP12" s="33">
        <v>6</v>
      </c>
      <c r="EQ12" s="33">
        <v>7</v>
      </c>
      <c r="ER12" s="33">
        <v>16</v>
      </c>
      <c r="ES12" s="22">
        <v>14</v>
      </c>
      <c r="ET12" s="22">
        <v>10</v>
      </c>
      <c r="EU12" s="22">
        <v>10</v>
      </c>
      <c r="EV12">
        <v>24</v>
      </c>
      <c r="EW12">
        <v>14</v>
      </c>
      <c r="EX12" s="12">
        <v>4</v>
      </c>
      <c r="EY12" s="12">
        <v>6</v>
      </c>
      <c r="EZ12" s="15">
        <v>6</v>
      </c>
      <c r="FA12" s="6">
        <v>8</v>
      </c>
      <c r="FB12" s="2">
        <v>9</v>
      </c>
      <c r="FC12" s="2">
        <v>8</v>
      </c>
      <c r="FD12" s="1">
        <v>9</v>
      </c>
      <c r="FE12" s="1">
        <v>8</v>
      </c>
      <c r="FF12" s="4">
        <f t="shared" si="12"/>
        <v>-0.14285714285714285</v>
      </c>
      <c r="FG12" s="4">
        <f t="shared" si="13"/>
        <v>-0.4</v>
      </c>
      <c r="FH12" s="4">
        <f t="shared" si="14"/>
        <v>-0.25</v>
      </c>
      <c r="FI12" s="33">
        <v>670000</v>
      </c>
      <c r="FJ12" s="33">
        <v>599500</v>
      </c>
      <c r="FK12" s="33">
        <v>584949</v>
      </c>
      <c r="FL12" s="24">
        <v>512400</v>
      </c>
      <c r="FM12" s="24">
        <v>492000</v>
      </c>
      <c r="FN12" s="24">
        <v>454000</v>
      </c>
      <c r="FO12">
        <v>484000</v>
      </c>
      <c r="FP12">
        <v>447000</v>
      </c>
      <c r="FQ12" s="12">
        <v>407400</v>
      </c>
      <c r="FR12">
        <v>399950</v>
      </c>
      <c r="FS12">
        <v>443750</v>
      </c>
      <c r="FT12" s="2">
        <v>425000</v>
      </c>
      <c r="FU12" s="1">
        <v>374450</v>
      </c>
      <c r="FV12" s="1">
        <v>299000</v>
      </c>
      <c r="FW12" s="1">
        <v>307400</v>
      </c>
      <c r="FX12" s="4">
        <f t="shared" si="15"/>
        <v>0.11759799833194329</v>
      </c>
      <c r="FY12" s="4">
        <f t="shared" si="16"/>
        <v>0.47577092511013214</v>
      </c>
      <c r="FZ12" s="4">
        <f t="shared" si="17"/>
        <v>0.50985915492957745</v>
      </c>
      <c r="GA12" s="1"/>
      <c r="GB12" s="1"/>
      <c r="GC12" s="1"/>
      <c r="GD12" s="1"/>
      <c r="GE12" s="1"/>
      <c r="GF12" s="1"/>
      <c r="GG12" s="1"/>
      <c r="GH12" s="1"/>
    </row>
    <row r="13" spans="1:190" ht="12.75" customHeight="1" x14ac:dyDescent="0.35">
      <c r="A13" s="1">
        <v>8011</v>
      </c>
      <c r="B13" s="1" t="s">
        <v>119</v>
      </c>
      <c r="C13" s="33">
        <v>16</v>
      </c>
      <c r="D13" s="33">
        <v>12</v>
      </c>
      <c r="E13" s="33">
        <v>7</v>
      </c>
      <c r="F13" s="22">
        <v>27</v>
      </c>
      <c r="G13" s="22">
        <v>20</v>
      </c>
      <c r="H13" s="22">
        <v>7</v>
      </c>
      <c r="I13">
        <v>10</v>
      </c>
      <c r="J13">
        <v>20</v>
      </c>
      <c r="K13" s="12">
        <v>14</v>
      </c>
      <c r="L13">
        <v>17</v>
      </c>
      <c r="M13">
        <v>17</v>
      </c>
      <c r="N13" s="2">
        <v>15</v>
      </c>
      <c r="O13" s="1">
        <v>14</v>
      </c>
      <c r="P13" s="1">
        <v>19</v>
      </c>
      <c r="Q13" s="1">
        <v>10</v>
      </c>
      <c r="R13" s="1">
        <v>9</v>
      </c>
      <c r="S13" s="1">
        <v>7</v>
      </c>
      <c r="T13" s="1">
        <v>3</v>
      </c>
      <c r="U13" s="1">
        <v>6</v>
      </c>
      <c r="V13" s="1">
        <v>12</v>
      </c>
      <c r="W13" s="1">
        <v>25</v>
      </c>
      <c r="X13" s="1">
        <v>17</v>
      </c>
      <c r="Y13" s="1">
        <v>20</v>
      </c>
      <c r="Z13" s="1">
        <v>29</v>
      </c>
      <c r="AA13" s="1">
        <v>14</v>
      </c>
      <c r="AB13" s="1">
        <v>20</v>
      </c>
      <c r="AC13" s="1">
        <v>22</v>
      </c>
      <c r="AD13" s="1">
        <v>29</v>
      </c>
      <c r="AE13" s="1">
        <v>17</v>
      </c>
      <c r="AF13" s="1">
        <v>18</v>
      </c>
      <c r="AG13" s="1">
        <v>26</v>
      </c>
      <c r="AH13" s="1">
        <v>18</v>
      </c>
      <c r="AI13" s="1">
        <v>14</v>
      </c>
      <c r="AJ13" s="1">
        <v>7</v>
      </c>
      <c r="AK13" s="4">
        <f t="shared" si="0"/>
        <v>0.33333333333333331</v>
      </c>
      <c r="AL13" s="4">
        <f t="shared" si="1"/>
        <v>1.2857142857142858</v>
      </c>
      <c r="AM13" s="4">
        <f t="shared" si="2"/>
        <v>-5.8823529411764705E-2</v>
      </c>
      <c r="AN13" s="33">
        <v>560500</v>
      </c>
      <c r="AO13" s="33">
        <v>550000</v>
      </c>
      <c r="AP13" s="33">
        <v>450000</v>
      </c>
      <c r="AQ13" s="24">
        <v>495000</v>
      </c>
      <c r="AR13" s="24">
        <v>470000</v>
      </c>
      <c r="AS13" s="24">
        <v>410000</v>
      </c>
      <c r="AT13">
        <v>362500</v>
      </c>
      <c r="AU13">
        <v>422500</v>
      </c>
      <c r="AV13" s="12">
        <v>390000</v>
      </c>
      <c r="AW13">
        <v>352500</v>
      </c>
      <c r="AX13">
        <v>350000</v>
      </c>
      <c r="AY13" s="2">
        <v>310000</v>
      </c>
      <c r="AZ13" s="1">
        <v>292500</v>
      </c>
      <c r="BA13" s="1">
        <v>245000</v>
      </c>
      <c r="BB13" s="1">
        <v>267000</v>
      </c>
      <c r="BC13" s="1">
        <v>305000</v>
      </c>
      <c r="BD13" s="1">
        <v>225000</v>
      </c>
      <c r="BE13" s="5">
        <v>230000</v>
      </c>
      <c r="BF13" s="1">
        <v>472500</v>
      </c>
      <c r="BG13" s="1">
        <v>502750</v>
      </c>
      <c r="BH13" s="1">
        <v>422000</v>
      </c>
      <c r="BI13" s="1">
        <v>400000</v>
      </c>
      <c r="BJ13" s="1">
        <v>398250</v>
      </c>
      <c r="BK13" s="1">
        <v>348000</v>
      </c>
      <c r="BL13" s="1">
        <v>323500</v>
      </c>
      <c r="BM13" s="1">
        <v>292500</v>
      </c>
      <c r="BN13" s="1">
        <v>257450</v>
      </c>
      <c r="BO13" s="1">
        <v>225000</v>
      </c>
      <c r="BP13" s="1">
        <v>230950</v>
      </c>
      <c r="BQ13" s="4">
        <f t="shared" si="3"/>
        <v>1.9090909090909092E-2</v>
      </c>
      <c r="BR13" s="4">
        <f t="shared" si="4"/>
        <v>0.36707317073170731</v>
      </c>
      <c r="BS13" s="4">
        <f t="shared" si="5"/>
        <v>0.60142857142857142</v>
      </c>
      <c r="BT13" s="33">
        <v>567775</v>
      </c>
      <c r="BU13" s="33">
        <v>538167</v>
      </c>
      <c r="BV13" s="33">
        <v>489088</v>
      </c>
      <c r="BW13" s="24">
        <v>499181</v>
      </c>
      <c r="BX13" s="24">
        <v>485670</v>
      </c>
      <c r="BY13" s="24">
        <v>429656</v>
      </c>
      <c r="BZ13">
        <v>375240</v>
      </c>
      <c r="CA13">
        <v>405365</v>
      </c>
      <c r="CB13" s="12">
        <v>397714</v>
      </c>
      <c r="CC13">
        <v>353036</v>
      </c>
      <c r="CD13">
        <v>362376</v>
      </c>
      <c r="CE13" s="2">
        <v>305593</v>
      </c>
      <c r="CF13" s="1">
        <v>278410</v>
      </c>
      <c r="CG13" s="1">
        <v>244526</v>
      </c>
      <c r="CH13" s="1">
        <v>237756</v>
      </c>
      <c r="CI13" s="1">
        <v>266333</v>
      </c>
      <c r="CJ13" s="1">
        <v>238642</v>
      </c>
      <c r="CK13" s="5">
        <v>241333</v>
      </c>
      <c r="CL13" s="5">
        <v>446666</v>
      </c>
      <c r="CM13" s="1">
        <v>476300</v>
      </c>
      <c r="CN13" s="1">
        <v>458752</v>
      </c>
      <c r="CO13" s="1">
        <v>407335</v>
      </c>
      <c r="CP13" s="1">
        <v>393360</v>
      </c>
      <c r="CQ13" s="1">
        <v>349486</v>
      </c>
      <c r="CR13" s="1">
        <v>321071</v>
      </c>
      <c r="CS13" s="1">
        <v>298371</v>
      </c>
      <c r="CT13" s="1">
        <v>252040</v>
      </c>
      <c r="CU13" s="1">
        <v>232008</v>
      </c>
      <c r="CV13" s="1">
        <v>234497</v>
      </c>
      <c r="CW13" s="1">
        <v>197100</v>
      </c>
      <c r="CX13" s="1">
        <v>197573</v>
      </c>
      <c r="CY13" s="1">
        <v>199694</v>
      </c>
      <c r="CZ13" s="1">
        <v>174400</v>
      </c>
      <c r="DA13" s="1">
        <v>173628</v>
      </c>
      <c r="DB13" s="4">
        <f t="shared" si="6"/>
        <v>5.5016379673967372E-2</v>
      </c>
      <c r="DC13" s="4">
        <f t="shared" si="7"/>
        <v>0.32146414806263618</v>
      </c>
      <c r="DD13" s="4">
        <f t="shared" si="8"/>
        <v>0.56681181976731354</v>
      </c>
      <c r="DE13" s="33">
        <v>27</v>
      </c>
      <c r="DF13" s="33">
        <v>13</v>
      </c>
      <c r="DG13" s="33">
        <v>57</v>
      </c>
      <c r="DH13" s="22">
        <v>35</v>
      </c>
      <c r="DI13" s="22">
        <v>96</v>
      </c>
      <c r="DJ13" s="22">
        <v>100</v>
      </c>
      <c r="DK13">
        <v>71</v>
      </c>
      <c r="DL13">
        <v>37</v>
      </c>
      <c r="DM13" s="12">
        <v>65</v>
      </c>
      <c r="DN13">
        <v>86</v>
      </c>
      <c r="DO13">
        <v>109</v>
      </c>
      <c r="DP13" s="2">
        <v>117</v>
      </c>
      <c r="DQ13" s="2">
        <v>30</v>
      </c>
      <c r="DR13" s="1">
        <v>71</v>
      </c>
      <c r="DS13" s="1">
        <v>230</v>
      </c>
      <c r="DT13" s="1">
        <v>306</v>
      </c>
      <c r="DU13" s="1">
        <v>116</v>
      </c>
      <c r="DV13" s="5">
        <v>220</v>
      </c>
      <c r="DW13" s="1">
        <v>165</v>
      </c>
      <c r="DX13" s="1">
        <v>137</v>
      </c>
      <c r="DY13" s="1">
        <v>64</v>
      </c>
      <c r="DZ13" s="1">
        <v>37</v>
      </c>
      <c r="EA13" s="1">
        <v>31</v>
      </c>
      <c r="EB13" s="1">
        <v>34</v>
      </c>
      <c r="EC13" s="1">
        <v>26</v>
      </c>
      <c r="ED13" s="1">
        <v>33</v>
      </c>
      <c r="EE13" s="1">
        <v>38</v>
      </c>
      <c r="EF13" s="1">
        <v>28</v>
      </c>
      <c r="EG13" s="1">
        <v>26</v>
      </c>
      <c r="EH13" s="1">
        <v>35</v>
      </c>
      <c r="EI13" s="1">
        <v>67</v>
      </c>
      <c r="EJ13" s="1">
        <v>74</v>
      </c>
      <c r="EK13" s="1">
        <v>41</v>
      </c>
      <c r="EL13" s="1">
        <v>50</v>
      </c>
      <c r="EM13" s="4">
        <f t="shared" si="9"/>
        <v>1.0769230769230769</v>
      </c>
      <c r="EN13" s="4">
        <f t="shared" si="10"/>
        <v>-0.73</v>
      </c>
      <c r="EO13" s="4">
        <f t="shared" si="11"/>
        <v>-0.75229357798165142</v>
      </c>
      <c r="EP13" s="33">
        <v>28</v>
      </c>
      <c r="EQ13" s="33">
        <v>22</v>
      </c>
      <c r="ER13" s="33">
        <v>20</v>
      </c>
      <c r="ES13" s="22">
        <v>45</v>
      </c>
      <c r="ET13" s="22">
        <v>63</v>
      </c>
      <c r="EU13" s="22">
        <v>10</v>
      </c>
      <c r="EV13">
        <v>40</v>
      </c>
      <c r="EW13">
        <v>34</v>
      </c>
      <c r="EX13" s="12">
        <v>21</v>
      </c>
      <c r="EY13" s="12">
        <v>11</v>
      </c>
      <c r="EZ13" s="15">
        <v>11</v>
      </c>
      <c r="FA13" s="6">
        <v>25</v>
      </c>
      <c r="FB13" s="2">
        <v>14</v>
      </c>
      <c r="FC13" s="2">
        <v>10</v>
      </c>
      <c r="FD13" s="1">
        <v>12</v>
      </c>
      <c r="FE13" s="1">
        <v>10</v>
      </c>
      <c r="FF13" s="4">
        <f t="shared" si="12"/>
        <v>0.27272727272727271</v>
      </c>
      <c r="FG13" s="4">
        <f t="shared" si="13"/>
        <v>1.8</v>
      </c>
      <c r="FH13" s="4">
        <f t="shared" si="14"/>
        <v>0.12</v>
      </c>
      <c r="FI13" s="33">
        <v>594500</v>
      </c>
      <c r="FJ13" s="33">
        <v>562500</v>
      </c>
      <c r="FK13" s="33">
        <v>480000</v>
      </c>
      <c r="FL13" s="24">
        <v>499888</v>
      </c>
      <c r="FM13" s="24">
        <v>490000</v>
      </c>
      <c r="FN13" s="24">
        <v>414250</v>
      </c>
      <c r="FO13">
        <v>434450</v>
      </c>
      <c r="FP13">
        <v>399000</v>
      </c>
      <c r="FQ13" s="12">
        <v>410000</v>
      </c>
      <c r="FR13">
        <v>415000</v>
      </c>
      <c r="FS13">
        <v>359900</v>
      </c>
      <c r="FT13" s="2">
        <v>349000</v>
      </c>
      <c r="FU13" s="1">
        <v>344450</v>
      </c>
      <c r="FV13" s="1">
        <v>249900</v>
      </c>
      <c r="FW13" s="1">
        <v>334950</v>
      </c>
      <c r="FX13" s="4">
        <f t="shared" si="15"/>
        <v>5.6888888888888892E-2</v>
      </c>
      <c r="FY13" s="4">
        <f t="shared" si="16"/>
        <v>0.4351237175618588</v>
      </c>
      <c r="FZ13" s="4">
        <f t="shared" si="17"/>
        <v>0.65184773548207831</v>
      </c>
      <c r="GA13" s="1"/>
      <c r="GB13" s="1"/>
      <c r="GC13" s="1"/>
      <c r="GD13" s="1"/>
      <c r="GE13" s="1"/>
      <c r="GF13" s="1"/>
      <c r="GG13" s="1"/>
      <c r="GH13" s="1"/>
    </row>
    <row r="14" spans="1:190" ht="12.75" customHeight="1" x14ac:dyDescent="0.35">
      <c r="A14" s="1">
        <v>8012</v>
      </c>
      <c r="B14" s="1" t="s">
        <v>120</v>
      </c>
      <c r="C14" s="33">
        <v>2</v>
      </c>
      <c r="D14" s="33">
        <v>2</v>
      </c>
      <c r="E14" s="33">
        <v>2</v>
      </c>
      <c r="F14" s="22">
        <v>3</v>
      </c>
      <c r="G14" s="22">
        <v>1</v>
      </c>
      <c r="H14" s="22">
        <v>0</v>
      </c>
      <c r="I14">
        <v>3</v>
      </c>
      <c r="J14">
        <v>1</v>
      </c>
      <c r="K14" s="12">
        <v>2</v>
      </c>
      <c r="L14">
        <v>2</v>
      </c>
      <c r="M14">
        <v>0</v>
      </c>
      <c r="N14" s="2">
        <v>4</v>
      </c>
      <c r="O14" s="1">
        <v>1</v>
      </c>
      <c r="P14" s="1">
        <v>2</v>
      </c>
      <c r="Q14" s="1">
        <v>0</v>
      </c>
      <c r="R14" s="1">
        <v>0</v>
      </c>
      <c r="S14" s="1">
        <v>1</v>
      </c>
      <c r="T14" s="1">
        <v>0</v>
      </c>
      <c r="U14" s="1">
        <v>1</v>
      </c>
      <c r="V14" s="1">
        <v>1</v>
      </c>
      <c r="W14" s="1">
        <v>2</v>
      </c>
      <c r="X14" s="1">
        <v>1</v>
      </c>
      <c r="Y14" s="1">
        <v>1</v>
      </c>
      <c r="Z14" s="1">
        <v>0</v>
      </c>
      <c r="AA14" s="1">
        <v>3</v>
      </c>
      <c r="AB14" s="1">
        <v>1</v>
      </c>
      <c r="AC14" s="1">
        <v>3</v>
      </c>
      <c r="AD14" s="1">
        <v>1</v>
      </c>
      <c r="AE14" s="1">
        <v>2</v>
      </c>
      <c r="AF14" s="1">
        <v>5</v>
      </c>
      <c r="AG14" s="1">
        <v>1</v>
      </c>
      <c r="AH14" s="1">
        <v>4</v>
      </c>
      <c r="AI14" s="1">
        <v>2</v>
      </c>
      <c r="AJ14" s="1">
        <v>5</v>
      </c>
      <c r="AK14" s="4">
        <f t="shared" si="0"/>
        <v>0</v>
      </c>
      <c r="AL14" s="4" t="e">
        <f t="shared" si="1"/>
        <v>#DIV/0!</v>
      </c>
      <c r="AM14" s="4" t="e">
        <f t="shared" si="2"/>
        <v>#DIV/0!</v>
      </c>
      <c r="AN14" s="33">
        <v>514500</v>
      </c>
      <c r="AO14" s="33">
        <v>648500</v>
      </c>
      <c r="AP14" s="33">
        <v>530000</v>
      </c>
      <c r="AQ14" s="24">
        <v>470000</v>
      </c>
      <c r="AR14" s="24">
        <v>370000</v>
      </c>
      <c r="AS14" s="24">
        <v>0</v>
      </c>
      <c r="AT14">
        <v>454082</v>
      </c>
      <c r="AU14">
        <v>497000</v>
      </c>
      <c r="AV14" s="12">
        <v>460000</v>
      </c>
      <c r="AW14">
        <v>395000</v>
      </c>
      <c r="AX14">
        <v>0</v>
      </c>
      <c r="AY14" s="2">
        <v>248950</v>
      </c>
      <c r="AZ14" s="1">
        <v>210000</v>
      </c>
      <c r="BA14" s="1">
        <v>178000</v>
      </c>
      <c r="BB14" s="1">
        <v>0</v>
      </c>
      <c r="BC14" s="1">
        <v>0</v>
      </c>
      <c r="BD14" s="1">
        <v>399000</v>
      </c>
      <c r="BE14" s="5">
        <v>0</v>
      </c>
      <c r="BF14" s="1">
        <v>600000</v>
      </c>
      <c r="BG14" s="1">
        <v>665000</v>
      </c>
      <c r="BH14" s="1">
        <v>495000</v>
      </c>
      <c r="BI14" s="1">
        <v>360000</v>
      </c>
      <c r="BJ14" s="1">
        <v>415500</v>
      </c>
      <c r="BK14" s="1">
        <v>0</v>
      </c>
      <c r="BL14" s="1">
        <v>260000</v>
      </c>
      <c r="BM14" s="1">
        <v>200000</v>
      </c>
      <c r="BN14" s="1">
        <v>197000</v>
      </c>
      <c r="BO14" s="1">
        <v>280000</v>
      </c>
      <c r="BP14" s="1">
        <v>320000</v>
      </c>
      <c r="BQ14" s="4">
        <f t="shared" si="3"/>
        <v>-0.20663068619892058</v>
      </c>
      <c r="BR14" s="4" t="e">
        <f t="shared" si="4"/>
        <v>#DIV/0!</v>
      </c>
      <c r="BS14" s="4" t="e">
        <f t="shared" si="5"/>
        <v>#DIV/0!</v>
      </c>
      <c r="BT14" s="33">
        <v>514500</v>
      </c>
      <c r="BU14" s="33">
        <v>648500</v>
      </c>
      <c r="BV14" s="33">
        <v>530000</v>
      </c>
      <c r="BW14" s="24">
        <v>456666</v>
      </c>
      <c r="BX14" s="24">
        <v>370000</v>
      </c>
      <c r="BY14" s="24">
        <v>0</v>
      </c>
      <c r="BZ14">
        <v>512527</v>
      </c>
      <c r="CA14">
        <v>497000</v>
      </c>
      <c r="CB14" s="12">
        <v>460000</v>
      </c>
      <c r="CC14">
        <v>395000</v>
      </c>
      <c r="CD14">
        <v>0</v>
      </c>
      <c r="CE14" s="2">
        <v>301975</v>
      </c>
      <c r="CF14" s="1">
        <v>210000</v>
      </c>
      <c r="CG14" s="1">
        <v>178000</v>
      </c>
      <c r="CH14" s="1">
        <v>0</v>
      </c>
      <c r="CI14" s="1">
        <v>0</v>
      </c>
      <c r="CJ14" s="1">
        <v>399000</v>
      </c>
      <c r="CK14" s="5">
        <v>0</v>
      </c>
      <c r="CL14" s="5">
        <v>600000</v>
      </c>
      <c r="CM14" s="1">
        <v>665000</v>
      </c>
      <c r="CN14" s="1">
        <v>495000</v>
      </c>
      <c r="CO14" s="1">
        <v>360000</v>
      </c>
      <c r="CP14" s="1">
        <v>415500</v>
      </c>
      <c r="CQ14" s="1">
        <v>0</v>
      </c>
      <c r="CR14" s="1">
        <v>279333</v>
      </c>
      <c r="CS14" s="1">
        <v>200000</v>
      </c>
      <c r="CT14" s="1">
        <v>232333</v>
      </c>
      <c r="CU14" s="1">
        <v>280000</v>
      </c>
      <c r="CV14" s="1">
        <v>320000</v>
      </c>
      <c r="CW14" s="1">
        <v>195400</v>
      </c>
      <c r="CX14" s="1">
        <v>178000</v>
      </c>
      <c r="CY14" s="1">
        <v>185250</v>
      </c>
      <c r="CZ14" s="1">
        <v>190050</v>
      </c>
      <c r="DA14" s="1">
        <v>137420</v>
      </c>
      <c r="DB14" s="4">
        <f t="shared" si="6"/>
        <v>-0.20663068619892058</v>
      </c>
      <c r="DC14" s="4" t="e">
        <f t="shared" si="7"/>
        <v>#DIV/0!</v>
      </c>
      <c r="DD14" s="4" t="e">
        <f t="shared" si="8"/>
        <v>#DIV/0!</v>
      </c>
      <c r="DE14" s="33">
        <v>97</v>
      </c>
      <c r="DF14" s="33">
        <v>25</v>
      </c>
      <c r="DG14" s="33">
        <v>120</v>
      </c>
      <c r="DH14" s="22">
        <v>9</v>
      </c>
      <c r="DI14" s="22">
        <v>320</v>
      </c>
      <c r="DJ14" s="22">
        <v>0</v>
      </c>
      <c r="DK14">
        <v>100</v>
      </c>
      <c r="DL14">
        <v>7</v>
      </c>
      <c r="DM14" s="12">
        <v>52</v>
      </c>
      <c r="DN14">
        <v>32</v>
      </c>
      <c r="DO14">
        <v>0</v>
      </c>
      <c r="DP14" s="2">
        <v>97</v>
      </c>
      <c r="DQ14" s="2">
        <v>41</v>
      </c>
      <c r="DR14" s="1">
        <v>50</v>
      </c>
      <c r="DS14" s="1">
        <v>0</v>
      </c>
      <c r="DT14" s="1">
        <v>0</v>
      </c>
      <c r="DU14" s="1">
        <v>60</v>
      </c>
      <c r="DV14" s="5">
        <v>0</v>
      </c>
      <c r="DW14" s="1">
        <v>147</v>
      </c>
      <c r="DX14" s="1">
        <v>378</v>
      </c>
      <c r="DY14" s="1">
        <v>80</v>
      </c>
      <c r="DZ14" s="1">
        <v>50</v>
      </c>
      <c r="EA14" s="1">
        <v>6</v>
      </c>
      <c r="EB14" s="1">
        <v>0</v>
      </c>
      <c r="EC14" s="1">
        <v>14</v>
      </c>
      <c r="ED14" s="1">
        <v>1</v>
      </c>
      <c r="EE14" s="1">
        <v>36</v>
      </c>
      <c r="EF14" s="1">
        <v>122</v>
      </c>
      <c r="EG14" s="1">
        <v>32</v>
      </c>
      <c r="EH14" s="1">
        <v>65</v>
      </c>
      <c r="EI14" s="1">
        <v>53</v>
      </c>
      <c r="EJ14" s="1">
        <v>52</v>
      </c>
      <c r="EK14" s="1">
        <v>137</v>
      </c>
      <c r="EL14" s="1">
        <v>73</v>
      </c>
      <c r="EM14" s="4">
        <f t="shared" si="9"/>
        <v>2.88</v>
      </c>
      <c r="EN14" s="4" t="e">
        <f t="shared" si="10"/>
        <v>#DIV/0!</v>
      </c>
      <c r="EO14" s="4" t="e">
        <f t="shared" si="11"/>
        <v>#DIV/0!</v>
      </c>
      <c r="EP14" s="33">
        <v>4</v>
      </c>
      <c r="EQ14" s="33">
        <v>3</v>
      </c>
      <c r="ER14" s="33">
        <v>2</v>
      </c>
      <c r="ES14" s="22">
        <v>4</v>
      </c>
      <c r="ET14" s="22">
        <v>5</v>
      </c>
      <c r="EU14" s="22">
        <v>1</v>
      </c>
      <c r="EV14">
        <v>5</v>
      </c>
      <c r="EW14">
        <v>3</v>
      </c>
      <c r="EX14" s="12">
        <v>0</v>
      </c>
      <c r="EY14" s="12">
        <v>2</v>
      </c>
      <c r="EZ14" s="15">
        <v>2</v>
      </c>
      <c r="FA14" s="6">
        <v>1</v>
      </c>
      <c r="FB14" s="2">
        <v>3</v>
      </c>
      <c r="FC14" s="2">
        <v>2</v>
      </c>
      <c r="FD14" s="1">
        <v>1</v>
      </c>
      <c r="FE14" s="1">
        <v>3</v>
      </c>
      <c r="FF14" s="4">
        <f t="shared" si="12"/>
        <v>0.33333333333333331</v>
      </c>
      <c r="FG14" s="4">
        <f t="shared" si="13"/>
        <v>3</v>
      </c>
      <c r="FH14" s="4">
        <f t="shared" si="14"/>
        <v>3</v>
      </c>
      <c r="FI14" s="33">
        <v>672949</v>
      </c>
      <c r="FJ14" s="33">
        <v>724000</v>
      </c>
      <c r="FK14" s="33">
        <v>462450</v>
      </c>
      <c r="FL14" s="24">
        <v>529950</v>
      </c>
      <c r="FM14" s="24">
        <v>529900</v>
      </c>
      <c r="FN14" s="24">
        <v>378000</v>
      </c>
      <c r="FO14">
        <v>595000</v>
      </c>
      <c r="FP14">
        <v>424900</v>
      </c>
      <c r="FQ14" s="12">
        <v>0</v>
      </c>
      <c r="FR14">
        <v>289900</v>
      </c>
      <c r="FS14">
        <v>439900</v>
      </c>
      <c r="FT14" s="2">
        <v>499900</v>
      </c>
      <c r="FU14" s="1">
        <v>302950</v>
      </c>
      <c r="FV14" s="1">
        <v>159000</v>
      </c>
      <c r="FW14" s="1">
        <v>199900</v>
      </c>
      <c r="FX14" s="4">
        <f t="shared" si="15"/>
        <v>-7.0512430939226517E-2</v>
      </c>
      <c r="FY14" s="4">
        <f t="shared" si="16"/>
        <v>0.78028835978835975</v>
      </c>
      <c r="FZ14" s="4">
        <f t="shared" si="17"/>
        <v>0.52977722209593092</v>
      </c>
      <c r="GA14" s="1"/>
      <c r="GB14" s="1"/>
      <c r="GC14" s="1"/>
      <c r="GD14" s="1"/>
      <c r="GE14" s="1"/>
      <c r="GF14" s="1"/>
      <c r="GG14" s="1"/>
      <c r="GH14" s="1"/>
    </row>
    <row r="15" spans="1:190" ht="12.75" customHeight="1" x14ac:dyDescent="0.35">
      <c r="A15" s="1">
        <v>8013</v>
      </c>
      <c r="B15" s="1" t="s">
        <v>121</v>
      </c>
      <c r="C15" s="33">
        <v>6</v>
      </c>
      <c r="D15" s="33">
        <v>5</v>
      </c>
      <c r="E15" s="33">
        <v>2</v>
      </c>
      <c r="F15" s="22">
        <v>8</v>
      </c>
      <c r="G15" s="22">
        <v>3</v>
      </c>
      <c r="H15" s="22">
        <v>4</v>
      </c>
      <c r="I15">
        <v>9</v>
      </c>
      <c r="J15">
        <v>4</v>
      </c>
      <c r="K15" s="12">
        <v>9</v>
      </c>
      <c r="L15">
        <v>5</v>
      </c>
      <c r="M15">
        <v>3</v>
      </c>
      <c r="N15" s="2">
        <v>4</v>
      </c>
      <c r="O15" s="1">
        <v>7</v>
      </c>
      <c r="P15" s="1">
        <v>4</v>
      </c>
      <c r="Q15" s="1">
        <v>5</v>
      </c>
      <c r="R15" s="1">
        <v>3</v>
      </c>
      <c r="S15" s="1">
        <v>7</v>
      </c>
      <c r="T15" s="1">
        <v>3</v>
      </c>
      <c r="U15" s="1">
        <v>3</v>
      </c>
      <c r="V15" s="1">
        <v>5</v>
      </c>
      <c r="W15" s="1">
        <v>5</v>
      </c>
      <c r="X15" s="1">
        <v>6</v>
      </c>
      <c r="Y15" s="1">
        <v>6</v>
      </c>
      <c r="Z15" s="1">
        <v>4</v>
      </c>
      <c r="AA15" s="1">
        <v>9</v>
      </c>
      <c r="AB15" s="1">
        <v>4</v>
      </c>
      <c r="AC15" s="1">
        <v>5</v>
      </c>
      <c r="AD15" s="1">
        <v>9</v>
      </c>
      <c r="AE15" s="1">
        <v>11</v>
      </c>
      <c r="AF15" s="1">
        <v>4</v>
      </c>
      <c r="AG15" s="1">
        <v>6</v>
      </c>
      <c r="AH15" s="1">
        <v>7</v>
      </c>
      <c r="AI15" s="1">
        <v>5</v>
      </c>
      <c r="AJ15" s="1">
        <v>3</v>
      </c>
      <c r="AK15" s="4">
        <f t="shared" si="0"/>
        <v>0.2</v>
      </c>
      <c r="AL15" s="4">
        <f t="shared" si="1"/>
        <v>0.5</v>
      </c>
      <c r="AM15" s="4">
        <f t="shared" si="2"/>
        <v>1</v>
      </c>
      <c r="AN15" s="33">
        <v>646500</v>
      </c>
      <c r="AO15" s="33">
        <v>570786</v>
      </c>
      <c r="AP15" s="33">
        <v>645000</v>
      </c>
      <c r="AQ15" s="24">
        <v>570050</v>
      </c>
      <c r="AR15" s="24">
        <v>540000</v>
      </c>
      <c r="AS15" s="24">
        <v>422500</v>
      </c>
      <c r="AT15">
        <v>449900</v>
      </c>
      <c r="AU15">
        <v>432000</v>
      </c>
      <c r="AV15" s="12">
        <v>400000</v>
      </c>
      <c r="AW15">
        <v>375000</v>
      </c>
      <c r="AX15">
        <v>364000</v>
      </c>
      <c r="AY15" s="2">
        <v>395300</v>
      </c>
      <c r="AZ15" s="1">
        <v>335000</v>
      </c>
      <c r="BA15" s="1">
        <v>245000</v>
      </c>
      <c r="BB15" s="1">
        <v>210000</v>
      </c>
      <c r="BC15" s="1">
        <v>284000</v>
      </c>
      <c r="BD15" s="1">
        <v>275000</v>
      </c>
      <c r="BE15" s="5">
        <v>225000</v>
      </c>
      <c r="BF15" s="1">
        <v>391500</v>
      </c>
      <c r="BG15" s="1">
        <v>610000</v>
      </c>
      <c r="BH15" s="1">
        <v>530000</v>
      </c>
      <c r="BI15" s="1">
        <v>473000</v>
      </c>
      <c r="BJ15" s="1">
        <v>447500</v>
      </c>
      <c r="BK15" s="1">
        <v>425000</v>
      </c>
      <c r="BL15" s="1">
        <v>330000</v>
      </c>
      <c r="BM15" s="1">
        <v>327937</v>
      </c>
      <c r="BN15" s="1">
        <v>250000</v>
      </c>
      <c r="BO15" s="1">
        <v>240000</v>
      </c>
      <c r="BP15" s="1">
        <v>218000</v>
      </c>
      <c r="BQ15" s="4">
        <f t="shared" si="3"/>
        <v>0.13264866342201806</v>
      </c>
      <c r="BR15" s="4">
        <f t="shared" si="4"/>
        <v>0.53017751479289943</v>
      </c>
      <c r="BS15" s="4">
        <f t="shared" si="5"/>
        <v>0.77609890109890112</v>
      </c>
      <c r="BT15" s="33">
        <v>617917</v>
      </c>
      <c r="BU15" s="33">
        <v>594157</v>
      </c>
      <c r="BV15" s="33">
        <v>645000</v>
      </c>
      <c r="BW15" s="24">
        <v>556637</v>
      </c>
      <c r="BX15" s="24">
        <v>558000</v>
      </c>
      <c r="BY15" s="24">
        <v>403750</v>
      </c>
      <c r="BZ15">
        <v>469044</v>
      </c>
      <c r="CA15">
        <v>434000</v>
      </c>
      <c r="CB15" s="12">
        <v>416000</v>
      </c>
      <c r="CC15">
        <v>366050</v>
      </c>
      <c r="CD15">
        <v>344833</v>
      </c>
      <c r="CE15" s="2">
        <v>494150</v>
      </c>
      <c r="CF15" s="1">
        <v>371842</v>
      </c>
      <c r="CG15" s="1">
        <v>248825</v>
      </c>
      <c r="CH15" s="1">
        <v>227000</v>
      </c>
      <c r="CI15" s="1">
        <v>241333</v>
      </c>
      <c r="CJ15" s="1">
        <v>263285</v>
      </c>
      <c r="CK15" s="5">
        <v>251417</v>
      </c>
      <c r="CL15" s="5">
        <v>420500</v>
      </c>
      <c r="CM15" s="1">
        <v>606600</v>
      </c>
      <c r="CN15" s="1">
        <v>549600</v>
      </c>
      <c r="CO15" s="1">
        <v>463750</v>
      </c>
      <c r="CP15" s="1">
        <v>457250</v>
      </c>
      <c r="CQ15" s="1">
        <v>422750</v>
      </c>
      <c r="CR15" s="1">
        <v>329500</v>
      </c>
      <c r="CS15" s="1">
        <v>318218</v>
      </c>
      <c r="CT15" s="1">
        <v>254200</v>
      </c>
      <c r="CU15" s="1">
        <v>247277</v>
      </c>
      <c r="CV15" s="1">
        <v>222295</v>
      </c>
      <c r="CW15" s="1">
        <v>216000</v>
      </c>
      <c r="CX15" s="1">
        <v>202500</v>
      </c>
      <c r="CY15" s="1">
        <v>174785</v>
      </c>
      <c r="CZ15" s="1">
        <v>160400</v>
      </c>
      <c r="DA15" s="1">
        <v>194666</v>
      </c>
      <c r="DB15" s="4">
        <f t="shared" si="6"/>
        <v>3.9989430403075281E-2</v>
      </c>
      <c r="DC15" s="4">
        <f t="shared" si="7"/>
        <v>0.53044458204334366</v>
      </c>
      <c r="DD15" s="4">
        <f t="shared" si="8"/>
        <v>0.79193116668068309</v>
      </c>
      <c r="DE15" s="33">
        <v>8</v>
      </c>
      <c r="DF15" s="33">
        <v>13</v>
      </c>
      <c r="DG15" s="33">
        <v>12</v>
      </c>
      <c r="DH15" s="22">
        <v>70</v>
      </c>
      <c r="DI15" s="22">
        <v>62</v>
      </c>
      <c r="DJ15" s="22">
        <v>72</v>
      </c>
      <c r="DK15">
        <v>55</v>
      </c>
      <c r="DL15">
        <v>63</v>
      </c>
      <c r="DM15" s="12">
        <v>151</v>
      </c>
      <c r="DN15">
        <v>39</v>
      </c>
      <c r="DO15">
        <v>47</v>
      </c>
      <c r="DP15" s="2">
        <v>129</v>
      </c>
      <c r="DQ15" s="2">
        <v>65</v>
      </c>
      <c r="DR15" s="1">
        <v>51</v>
      </c>
      <c r="DS15" s="1">
        <v>53</v>
      </c>
      <c r="DT15" s="1">
        <v>131</v>
      </c>
      <c r="DU15" s="1">
        <v>48</v>
      </c>
      <c r="DV15" s="5">
        <v>188</v>
      </c>
      <c r="DW15" s="1">
        <v>133</v>
      </c>
      <c r="DX15" s="1">
        <v>74</v>
      </c>
      <c r="DY15" s="1">
        <v>67</v>
      </c>
      <c r="DZ15" s="1">
        <v>80</v>
      </c>
      <c r="EA15" s="1">
        <v>56</v>
      </c>
      <c r="EB15" s="1">
        <v>13</v>
      </c>
      <c r="EC15" s="1">
        <v>47</v>
      </c>
      <c r="ED15" s="1">
        <v>48</v>
      </c>
      <c r="EE15" s="1">
        <v>58</v>
      </c>
      <c r="EF15" s="1">
        <v>63</v>
      </c>
      <c r="EG15" s="1">
        <v>37</v>
      </c>
      <c r="EH15" s="1">
        <v>47</v>
      </c>
      <c r="EI15" s="1">
        <v>43</v>
      </c>
      <c r="EJ15" s="1">
        <v>46</v>
      </c>
      <c r="EK15" s="1">
        <v>58</v>
      </c>
      <c r="EL15" s="1">
        <v>70</v>
      </c>
      <c r="EM15" s="4">
        <f t="shared" si="9"/>
        <v>-0.38461538461538464</v>
      </c>
      <c r="EN15" s="4">
        <f t="shared" si="10"/>
        <v>-0.88888888888888884</v>
      </c>
      <c r="EO15" s="4">
        <f t="shared" si="11"/>
        <v>-0.82978723404255317</v>
      </c>
      <c r="EP15" s="33">
        <v>9</v>
      </c>
      <c r="EQ15" s="33">
        <v>8</v>
      </c>
      <c r="ER15" s="33">
        <v>11</v>
      </c>
      <c r="ES15" s="22">
        <v>10</v>
      </c>
      <c r="ET15" s="22">
        <v>11</v>
      </c>
      <c r="EU15" s="22">
        <v>5</v>
      </c>
      <c r="EV15">
        <v>9</v>
      </c>
      <c r="EW15">
        <v>8</v>
      </c>
      <c r="EX15" s="12">
        <v>9</v>
      </c>
      <c r="EY15" s="12">
        <v>5</v>
      </c>
      <c r="EZ15" s="15">
        <v>5</v>
      </c>
      <c r="FA15" s="6">
        <v>7</v>
      </c>
      <c r="FB15" s="2">
        <v>7</v>
      </c>
      <c r="FC15" s="2">
        <v>7</v>
      </c>
      <c r="FD15" s="1">
        <v>7</v>
      </c>
      <c r="FE15" s="1">
        <v>6</v>
      </c>
      <c r="FF15" s="4">
        <f t="shared" si="12"/>
        <v>0.125</v>
      </c>
      <c r="FG15" s="4">
        <f t="shared" si="13"/>
        <v>0.8</v>
      </c>
      <c r="FH15" s="4">
        <f t="shared" si="14"/>
        <v>0.2857142857142857</v>
      </c>
      <c r="FI15" s="33">
        <v>629900</v>
      </c>
      <c r="FJ15" s="33">
        <v>534950</v>
      </c>
      <c r="FK15" s="33">
        <v>599900</v>
      </c>
      <c r="FL15" s="24">
        <v>647000</v>
      </c>
      <c r="FM15" s="24">
        <v>579000</v>
      </c>
      <c r="FN15" s="24">
        <v>499900</v>
      </c>
      <c r="FO15">
        <v>580000</v>
      </c>
      <c r="FP15">
        <v>495000</v>
      </c>
      <c r="FQ15" s="12">
        <v>419000</v>
      </c>
      <c r="FR15">
        <v>449000</v>
      </c>
      <c r="FS15">
        <v>385000</v>
      </c>
      <c r="FT15" s="2">
        <v>395000</v>
      </c>
      <c r="FU15" s="1">
        <v>340000</v>
      </c>
      <c r="FV15" s="1">
        <v>284000</v>
      </c>
      <c r="FW15" s="1">
        <v>324500</v>
      </c>
      <c r="FX15" s="4">
        <f t="shared" si="15"/>
        <v>0.17749322366576314</v>
      </c>
      <c r="FY15" s="4">
        <f t="shared" si="16"/>
        <v>0.26005201040208042</v>
      </c>
      <c r="FZ15" s="4">
        <f t="shared" si="17"/>
        <v>0.63610389610389606</v>
      </c>
      <c r="GA15" s="1"/>
      <c r="GB15" s="1"/>
      <c r="GC15" s="1"/>
      <c r="GD15" s="1"/>
      <c r="GE15" s="1"/>
      <c r="GF15" s="1"/>
      <c r="GG15" s="1"/>
      <c r="GH15" s="1"/>
    </row>
    <row r="16" spans="1:190" ht="12.75" customHeight="1" x14ac:dyDescent="0.35">
      <c r="A16" s="1">
        <v>8014</v>
      </c>
      <c r="B16" s="1" t="s">
        <v>122</v>
      </c>
      <c r="C16" s="33">
        <v>9</v>
      </c>
      <c r="D16" s="33">
        <v>11</v>
      </c>
      <c r="E16" s="33">
        <v>15</v>
      </c>
      <c r="F16" s="22">
        <v>19</v>
      </c>
      <c r="G16" s="22">
        <v>22</v>
      </c>
      <c r="H16" s="22">
        <v>14</v>
      </c>
      <c r="I16">
        <v>18</v>
      </c>
      <c r="J16">
        <v>12</v>
      </c>
      <c r="K16" s="12">
        <v>15</v>
      </c>
      <c r="L16">
        <v>15</v>
      </c>
      <c r="M16">
        <v>24</v>
      </c>
      <c r="N16" s="2">
        <v>21</v>
      </c>
      <c r="O16" s="1">
        <v>17</v>
      </c>
      <c r="P16" s="1">
        <v>23</v>
      </c>
      <c r="Q16" s="1">
        <v>21</v>
      </c>
      <c r="R16" s="1">
        <v>17</v>
      </c>
      <c r="S16" s="1">
        <v>19</v>
      </c>
      <c r="T16" s="1">
        <v>9</v>
      </c>
      <c r="U16" s="1">
        <v>7</v>
      </c>
      <c r="V16" s="1">
        <v>17</v>
      </c>
      <c r="W16" s="1">
        <v>23</v>
      </c>
      <c r="X16" s="1">
        <v>36</v>
      </c>
      <c r="Y16" s="1">
        <v>26</v>
      </c>
      <c r="Z16" s="1">
        <v>37</v>
      </c>
      <c r="AA16" s="1">
        <v>31</v>
      </c>
      <c r="AB16" s="1">
        <v>23</v>
      </c>
      <c r="AC16" s="1">
        <v>32</v>
      </c>
      <c r="AD16" s="1">
        <v>35</v>
      </c>
      <c r="AE16" s="1">
        <v>30</v>
      </c>
      <c r="AF16" s="1">
        <v>45</v>
      </c>
      <c r="AG16" s="1">
        <v>36</v>
      </c>
      <c r="AH16" s="1">
        <v>30</v>
      </c>
      <c r="AI16" s="1">
        <v>34</v>
      </c>
      <c r="AJ16" s="1">
        <v>22</v>
      </c>
      <c r="AK16" s="4">
        <f t="shared" si="0"/>
        <v>-0.18181818181818182</v>
      </c>
      <c r="AL16" s="4">
        <f t="shared" si="1"/>
        <v>-0.35714285714285715</v>
      </c>
      <c r="AM16" s="4">
        <f t="shared" si="2"/>
        <v>-0.625</v>
      </c>
      <c r="AN16" s="33">
        <v>650000</v>
      </c>
      <c r="AO16" s="33">
        <v>625000</v>
      </c>
      <c r="AP16" s="33">
        <v>578550</v>
      </c>
      <c r="AQ16" s="24">
        <v>585000</v>
      </c>
      <c r="AR16" s="24">
        <v>480000</v>
      </c>
      <c r="AS16" s="24">
        <v>492500</v>
      </c>
      <c r="AT16">
        <v>437000</v>
      </c>
      <c r="AU16">
        <v>427500</v>
      </c>
      <c r="AV16" s="12">
        <v>340000</v>
      </c>
      <c r="AW16">
        <v>320000</v>
      </c>
      <c r="AX16">
        <v>338500</v>
      </c>
      <c r="AY16" s="2">
        <v>312000</v>
      </c>
      <c r="AZ16" s="1">
        <v>235000</v>
      </c>
      <c r="BA16" s="1">
        <v>210000</v>
      </c>
      <c r="BB16" s="1">
        <v>218000</v>
      </c>
      <c r="BC16" s="1">
        <v>200000</v>
      </c>
      <c r="BD16" s="1">
        <v>179000</v>
      </c>
      <c r="BE16" s="5">
        <v>275000</v>
      </c>
      <c r="BF16" s="1">
        <v>395000</v>
      </c>
      <c r="BG16" s="1">
        <v>470000</v>
      </c>
      <c r="BH16" s="1">
        <v>495000</v>
      </c>
      <c r="BI16" s="1">
        <v>430000</v>
      </c>
      <c r="BJ16" s="1">
        <v>383000</v>
      </c>
      <c r="BK16" s="1">
        <v>339000</v>
      </c>
      <c r="BL16" s="1">
        <v>335000</v>
      </c>
      <c r="BM16" s="1">
        <v>283000</v>
      </c>
      <c r="BN16" s="1">
        <v>229000</v>
      </c>
      <c r="BO16" s="1">
        <v>187500</v>
      </c>
      <c r="BP16" s="1">
        <v>176500</v>
      </c>
      <c r="BQ16" s="4">
        <f t="shared" si="3"/>
        <v>0.04</v>
      </c>
      <c r="BR16" s="4">
        <f t="shared" si="4"/>
        <v>0.31979695431472083</v>
      </c>
      <c r="BS16" s="4">
        <f t="shared" si="5"/>
        <v>0.92023633677991135</v>
      </c>
      <c r="BT16" s="33">
        <v>590722</v>
      </c>
      <c r="BU16" s="33">
        <v>599409</v>
      </c>
      <c r="BV16" s="33">
        <v>567670</v>
      </c>
      <c r="BW16" s="24">
        <v>618100</v>
      </c>
      <c r="BX16" s="24">
        <v>518177</v>
      </c>
      <c r="BY16" s="24">
        <v>460492</v>
      </c>
      <c r="BZ16">
        <v>470272</v>
      </c>
      <c r="CA16">
        <v>450166</v>
      </c>
      <c r="CB16" s="12">
        <v>379766</v>
      </c>
      <c r="CC16">
        <v>329179</v>
      </c>
      <c r="CD16">
        <v>342797</v>
      </c>
      <c r="CE16" s="2">
        <v>323592</v>
      </c>
      <c r="CF16" s="1">
        <v>243941</v>
      </c>
      <c r="CG16" s="1">
        <v>239954</v>
      </c>
      <c r="CH16" s="1">
        <v>235719</v>
      </c>
      <c r="CI16" s="1">
        <v>216817</v>
      </c>
      <c r="CJ16" s="1">
        <v>216271</v>
      </c>
      <c r="CK16" s="5">
        <v>305964</v>
      </c>
      <c r="CL16" s="5">
        <v>407714</v>
      </c>
      <c r="CM16" s="1">
        <v>499555</v>
      </c>
      <c r="CN16" s="1">
        <v>492028</v>
      </c>
      <c r="CO16" s="1">
        <v>422208</v>
      </c>
      <c r="CP16" s="1">
        <v>377076</v>
      </c>
      <c r="CQ16" s="1">
        <v>351662</v>
      </c>
      <c r="CR16" s="1">
        <v>331332</v>
      </c>
      <c r="CS16" s="1">
        <v>288536</v>
      </c>
      <c r="CT16" s="1">
        <v>227796</v>
      </c>
      <c r="CU16" s="1">
        <v>196140</v>
      </c>
      <c r="CV16" s="1">
        <v>181993</v>
      </c>
      <c r="CW16" s="1">
        <v>160372</v>
      </c>
      <c r="CX16" s="1">
        <v>160184</v>
      </c>
      <c r="CY16" s="1">
        <v>152960</v>
      </c>
      <c r="CZ16" s="1">
        <v>147327</v>
      </c>
      <c r="DA16" s="1">
        <v>136259</v>
      </c>
      <c r="DB16" s="4">
        <f t="shared" si="6"/>
        <v>-1.44926085527578E-2</v>
      </c>
      <c r="DC16" s="4">
        <f t="shared" si="7"/>
        <v>0.28280621596032068</v>
      </c>
      <c r="DD16" s="4">
        <f t="shared" si="8"/>
        <v>0.72324145193802747</v>
      </c>
      <c r="DE16" s="33">
        <v>26</v>
      </c>
      <c r="DF16" s="33">
        <v>96</v>
      </c>
      <c r="DG16" s="33">
        <v>108</v>
      </c>
      <c r="DH16" s="22">
        <v>43</v>
      </c>
      <c r="DI16" s="22">
        <v>62</v>
      </c>
      <c r="DJ16" s="22">
        <v>43</v>
      </c>
      <c r="DK16">
        <v>59</v>
      </c>
      <c r="DL16">
        <v>42</v>
      </c>
      <c r="DM16" s="12">
        <v>101</v>
      </c>
      <c r="DN16">
        <v>95</v>
      </c>
      <c r="DO16">
        <v>128</v>
      </c>
      <c r="DP16" s="2">
        <v>85</v>
      </c>
      <c r="DQ16" s="2">
        <v>129</v>
      </c>
      <c r="DR16" s="1">
        <v>196</v>
      </c>
      <c r="DS16" s="1">
        <v>125</v>
      </c>
      <c r="DT16" s="1">
        <v>116</v>
      </c>
      <c r="DU16" s="1">
        <v>109</v>
      </c>
      <c r="DV16" s="5">
        <v>125</v>
      </c>
      <c r="DW16" s="1">
        <v>160</v>
      </c>
      <c r="DX16" s="1">
        <v>102</v>
      </c>
      <c r="DY16" s="1">
        <v>58</v>
      </c>
      <c r="DZ16" s="1">
        <v>75</v>
      </c>
      <c r="EA16" s="1">
        <v>36</v>
      </c>
      <c r="EB16" s="1">
        <v>37</v>
      </c>
      <c r="EC16" s="1">
        <v>35</v>
      </c>
      <c r="ED16" s="1">
        <v>22</v>
      </c>
      <c r="EE16" s="1">
        <v>27</v>
      </c>
      <c r="EF16" s="1">
        <v>30</v>
      </c>
      <c r="EG16" s="1">
        <v>51</v>
      </c>
      <c r="EH16" s="1">
        <v>53</v>
      </c>
      <c r="EI16" s="1">
        <v>66</v>
      </c>
      <c r="EJ16" s="1">
        <v>89</v>
      </c>
      <c r="EK16" s="1">
        <v>54</v>
      </c>
      <c r="EL16" s="1">
        <v>65</v>
      </c>
      <c r="EM16" s="4">
        <f t="shared" si="9"/>
        <v>-0.72916666666666663</v>
      </c>
      <c r="EN16" s="4">
        <f t="shared" si="10"/>
        <v>-0.39534883720930231</v>
      </c>
      <c r="EO16" s="4">
        <f t="shared" si="11"/>
        <v>-0.796875</v>
      </c>
      <c r="EP16" s="33">
        <v>27</v>
      </c>
      <c r="EQ16" s="33">
        <v>26</v>
      </c>
      <c r="ER16" s="33">
        <v>33</v>
      </c>
      <c r="ES16" s="22">
        <v>53</v>
      </c>
      <c r="ET16" s="22">
        <v>47</v>
      </c>
      <c r="EU16" s="22">
        <v>32</v>
      </c>
      <c r="EV16">
        <v>49</v>
      </c>
      <c r="EW16">
        <v>35</v>
      </c>
      <c r="EX16" s="12">
        <v>11</v>
      </c>
      <c r="EY16" s="12">
        <v>28</v>
      </c>
      <c r="EZ16" s="15">
        <v>28</v>
      </c>
      <c r="FA16" s="6">
        <v>19</v>
      </c>
      <c r="FB16" s="2">
        <v>23</v>
      </c>
      <c r="FC16" s="2">
        <v>22</v>
      </c>
      <c r="FD16" s="1">
        <v>28</v>
      </c>
      <c r="FE16" s="1">
        <v>40</v>
      </c>
      <c r="FF16" s="4">
        <f t="shared" si="12"/>
        <v>3.8461538461538464E-2</v>
      </c>
      <c r="FG16" s="4">
        <f t="shared" si="13"/>
        <v>-0.15625</v>
      </c>
      <c r="FH16" s="4">
        <f t="shared" si="14"/>
        <v>0.42105263157894735</v>
      </c>
      <c r="FI16" s="33">
        <v>650000</v>
      </c>
      <c r="FJ16" s="33">
        <v>687450</v>
      </c>
      <c r="FK16" s="33">
        <v>580000</v>
      </c>
      <c r="FL16" s="24">
        <v>575000</v>
      </c>
      <c r="FM16" s="24">
        <v>515000</v>
      </c>
      <c r="FN16" s="24">
        <v>453500</v>
      </c>
      <c r="FO16">
        <v>469900</v>
      </c>
      <c r="FP16">
        <v>484900</v>
      </c>
      <c r="FQ16" s="12">
        <v>399999</v>
      </c>
      <c r="FR16">
        <v>391950</v>
      </c>
      <c r="FS16">
        <v>349800</v>
      </c>
      <c r="FT16" s="2">
        <v>305000</v>
      </c>
      <c r="FU16" s="1">
        <v>269900</v>
      </c>
      <c r="FV16" s="1">
        <v>259000</v>
      </c>
      <c r="FW16" s="1">
        <v>228500</v>
      </c>
      <c r="FX16" s="4">
        <f t="shared" si="15"/>
        <v>-5.4476689213761004E-2</v>
      </c>
      <c r="FY16" s="4">
        <f t="shared" si="16"/>
        <v>0.43329658213891953</v>
      </c>
      <c r="FZ16" s="4">
        <f t="shared" si="17"/>
        <v>0.85820468839336761</v>
      </c>
      <c r="GA16" s="1"/>
      <c r="GB16" s="1"/>
      <c r="GC16" s="1"/>
      <c r="GD16" s="1"/>
      <c r="GE16" s="1"/>
      <c r="GF16" s="1"/>
      <c r="GG16" s="1"/>
      <c r="GH16" s="1"/>
    </row>
    <row r="17" spans="1:190" ht="12.75" customHeight="1" x14ac:dyDescent="0.35">
      <c r="A17" s="1">
        <v>8015</v>
      </c>
      <c r="B17" s="1" t="s">
        <v>123</v>
      </c>
      <c r="C17" s="33">
        <v>34</v>
      </c>
      <c r="D17" s="33">
        <v>23</v>
      </c>
      <c r="E17" s="33">
        <v>19</v>
      </c>
      <c r="F17" s="22">
        <v>35</v>
      </c>
      <c r="G17" s="22">
        <v>35</v>
      </c>
      <c r="H17" s="22">
        <v>24</v>
      </c>
      <c r="I17">
        <v>44</v>
      </c>
      <c r="J17">
        <v>32</v>
      </c>
      <c r="K17" s="12">
        <v>37</v>
      </c>
      <c r="L17">
        <v>34</v>
      </c>
      <c r="M17">
        <v>46</v>
      </c>
      <c r="N17" s="2">
        <v>46</v>
      </c>
      <c r="O17" s="1">
        <v>34</v>
      </c>
      <c r="P17" s="1">
        <v>30</v>
      </c>
      <c r="Q17" s="1">
        <v>19</v>
      </c>
      <c r="R17" s="1">
        <v>22</v>
      </c>
      <c r="S17" s="1">
        <v>33</v>
      </c>
      <c r="T17" s="1">
        <v>13</v>
      </c>
      <c r="U17" s="1">
        <v>16</v>
      </c>
      <c r="V17" s="1">
        <v>22</v>
      </c>
      <c r="W17" s="1">
        <v>32</v>
      </c>
      <c r="X17" s="1">
        <v>45</v>
      </c>
      <c r="Y17" s="1">
        <v>43</v>
      </c>
      <c r="Z17" s="1">
        <v>44</v>
      </c>
      <c r="AA17" s="1">
        <v>38</v>
      </c>
      <c r="AB17" s="1">
        <v>49</v>
      </c>
      <c r="AC17" s="1">
        <v>46</v>
      </c>
      <c r="AD17" s="1">
        <v>48</v>
      </c>
      <c r="AE17" s="1">
        <v>39</v>
      </c>
      <c r="AF17" s="1">
        <v>44</v>
      </c>
      <c r="AG17" s="1">
        <v>51</v>
      </c>
      <c r="AH17" s="1">
        <v>29</v>
      </c>
      <c r="AI17" s="1">
        <v>32</v>
      </c>
      <c r="AJ17" s="1">
        <v>16</v>
      </c>
      <c r="AK17" s="4">
        <f t="shared" si="0"/>
        <v>0.47826086956521741</v>
      </c>
      <c r="AL17" s="4">
        <f t="shared" si="1"/>
        <v>0.41666666666666669</v>
      </c>
      <c r="AM17" s="4">
        <f t="shared" si="2"/>
        <v>-0.2608695652173913</v>
      </c>
      <c r="AN17" s="33">
        <v>580000</v>
      </c>
      <c r="AO17" s="33">
        <v>550000</v>
      </c>
      <c r="AP17" s="33">
        <v>472000</v>
      </c>
      <c r="AQ17" s="24">
        <v>510000</v>
      </c>
      <c r="AR17" s="24">
        <v>470000</v>
      </c>
      <c r="AS17" s="24">
        <v>395000</v>
      </c>
      <c r="AT17">
        <v>405500</v>
      </c>
      <c r="AU17">
        <v>333000</v>
      </c>
      <c r="AV17" s="12">
        <v>372000</v>
      </c>
      <c r="AW17">
        <v>362500</v>
      </c>
      <c r="AX17">
        <v>289950</v>
      </c>
      <c r="AY17" s="2">
        <v>309500</v>
      </c>
      <c r="AZ17" s="1">
        <v>237500</v>
      </c>
      <c r="BA17" s="1">
        <v>205000</v>
      </c>
      <c r="BB17" s="1">
        <v>205000</v>
      </c>
      <c r="BC17" s="1">
        <v>205000</v>
      </c>
      <c r="BD17" s="1">
        <v>245000</v>
      </c>
      <c r="BE17" s="5">
        <v>259000</v>
      </c>
      <c r="BF17" s="1">
        <v>375000</v>
      </c>
      <c r="BG17" s="1">
        <v>444950</v>
      </c>
      <c r="BH17" s="1">
        <v>466500</v>
      </c>
      <c r="BI17" s="1">
        <v>420000</v>
      </c>
      <c r="BJ17" s="1">
        <v>385000</v>
      </c>
      <c r="BK17" s="1">
        <v>345000</v>
      </c>
      <c r="BL17" s="1">
        <v>299950</v>
      </c>
      <c r="BM17" s="1">
        <v>290000</v>
      </c>
      <c r="BN17" s="1">
        <v>238500</v>
      </c>
      <c r="BO17" s="1">
        <v>208250</v>
      </c>
      <c r="BP17" s="1">
        <v>196000</v>
      </c>
      <c r="BQ17" s="4">
        <f t="shared" si="3"/>
        <v>5.4545454545454543E-2</v>
      </c>
      <c r="BR17" s="4">
        <f t="shared" si="4"/>
        <v>0.46835443037974683</v>
      </c>
      <c r="BS17" s="4">
        <f t="shared" si="5"/>
        <v>1.0003448870494913</v>
      </c>
      <c r="BT17" s="33">
        <v>577653</v>
      </c>
      <c r="BU17" s="33">
        <v>563583</v>
      </c>
      <c r="BV17" s="33">
        <v>492195</v>
      </c>
      <c r="BW17" s="24">
        <v>498117</v>
      </c>
      <c r="BX17" s="24">
        <v>470497</v>
      </c>
      <c r="BY17" s="24">
        <v>408000</v>
      </c>
      <c r="BZ17">
        <v>408862</v>
      </c>
      <c r="CA17">
        <v>340528</v>
      </c>
      <c r="CB17" s="12">
        <v>347550</v>
      </c>
      <c r="CC17">
        <v>353112</v>
      </c>
      <c r="CD17">
        <v>295844</v>
      </c>
      <c r="CE17" s="2">
        <v>304582</v>
      </c>
      <c r="CF17" s="1">
        <v>246797</v>
      </c>
      <c r="CG17" s="1">
        <v>216736</v>
      </c>
      <c r="CH17" s="1">
        <v>205057</v>
      </c>
      <c r="CI17" s="1">
        <v>209586</v>
      </c>
      <c r="CJ17" s="1">
        <v>233931</v>
      </c>
      <c r="CK17" s="5">
        <v>276423</v>
      </c>
      <c r="CL17" s="5">
        <v>366150</v>
      </c>
      <c r="CM17" s="1">
        <v>428815</v>
      </c>
      <c r="CN17" s="1">
        <v>467209</v>
      </c>
      <c r="CO17" s="1">
        <v>421017</v>
      </c>
      <c r="CP17" s="1">
        <v>373820</v>
      </c>
      <c r="CQ17" s="1">
        <v>345736</v>
      </c>
      <c r="CR17" s="1">
        <v>302257</v>
      </c>
      <c r="CS17" s="1">
        <v>295173</v>
      </c>
      <c r="CT17" s="1">
        <v>240850</v>
      </c>
      <c r="CU17" s="1">
        <v>206714</v>
      </c>
      <c r="CV17" s="1">
        <v>204928</v>
      </c>
      <c r="CW17" s="1">
        <v>187113</v>
      </c>
      <c r="CX17" s="1">
        <v>178296</v>
      </c>
      <c r="CY17" s="1">
        <v>181912</v>
      </c>
      <c r="CZ17" s="1">
        <v>183140</v>
      </c>
      <c r="DA17" s="1">
        <v>166406</v>
      </c>
      <c r="DB17" s="4">
        <f t="shared" si="6"/>
        <v>2.4965266872847478E-2</v>
      </c>
      <c r="DC17" s="4">
        <f t="shared" si="7"/>
        <v>0.41581617647058822</v>
      </c>
      <c r="DD17" s="4">
        <f t="shared" si="8"/>
        <v>0.95255945701112743</v>
      </c>
      <c r="DE17" s="33">
        <v>69</v>
      </c>
      <c r="DF17" s="33">
        <v>84</v>
      </c>
      <c r="DG17" s="33">
        <v>78</v>
      </c>
      <c r="DH17" s="22">
        <v>88</v>
      </c>
      <c r="DI17" s="22">
        <v>55</v>
      </c>
      <c r="DJ17" s="22">
        <v>70</v>
      </c>
      <c r="DK17">
        <v>53</v>
      </c>
      <c r="DL17">
        <v>66</v>
      </c>
      <c r="DM17" s="12">
        <v>54</v>
      </c>
      <c r="DN17">
        <v>77</v>
      </c>
      <c r="DO17">
        <v>66</v>
      </c>
      <c r="DP17" s="2">
        <v>74</v>
      </c>
      <c r="DQ17" s="2">
        <v>56</v>
      </c>
      <c r="DR17" s="1">
        <v>153</v>
      </c>
      <c r="DS17" s="1">
        <v>106</v>
      </c>
      <c r="DT17" s="1">
        <v>132</v>
      </c>
      <c r="DU17" s="1">
        <v>125</v>
      </c>
      <c r="DV17" s="5">
        <v>249</v>
      </c>
      <c r="DW17" s="1">
        <v>190</v>
      </c>
      <c r="DX17" s="1">
        <v>123</v>
      </c>
      <c r="DY17" s="1">
        <v>74</v>
      </c>
      <c r="DZ17" s="1">
        <v>56</v>
      </c>
      <c r="EA17" s="1">
        <v>21</v>
      </c>
      <c r="EB17" s="1">
        <v>34</v>
      </c>
      <c r="EC17" s="1">
        <v>18</v>
      </c>
      <c r="ED17" s="1">
        <v>31</v>
      </c>
      <c r="EE17" s="1">
        <v>19</v>
      </c>
      <c r="EF17" s="1">
        <v>40</v>
      </c>
      <c r="EG17" s="1">
        <v>39</v>
      </c>
      <c r="EH17" s="1">
        <v>57</v>
      </c>
      <c r="EI17" s="1">
        <v>76</v>
      </c>
      <c r="EJ17" s="1">
        <v>61</v>
      </c>
      <c r="EK17" s="1">
        <v>71</v>
      </c>
      <c r="EL17" s="1">
        <v>54</v>
      </c>
      <c r="EM17" s="4">
        <f t="shared" si="9"/>
        <v>-0.17857142857142858</v>
      </c>
      <c r="EN17" s="4">
        <f t="shared" si="10"/>
        <v>-1.4285714285714285E-2</v>
      </c>
      <c r="EO17" s="4">
        <f t="shared" si="11"/>
        <v>4.5454545454545456E-2</v>
      </c>
      <c r="EP17" s="33">
        <v>36</v>
      </c>
      <c r="EQ17" s="33">
        <v>45</v>
      </c>
      <c r="ER17" s="33">
        <v>26</v>
      </c>
      <c r="ES17" s="22">
        <v>77</v>
      </c>
      <c r="ET17" s="22">
        <v>106</v>
      </c>
      <c r="EU17" s="22">
        <v>56</v>
      </c>
      <c r="EV17">
        <v>113</v>
      </c>
      <c r="EW17">
        <v>90</v>
      </c>
      <c r="EX17" s="12">
        <v>26</v>
      </c>
      <c r="EY17" s="12">
        <v>41</v>
      </c>
      <c r="EZ17" s="15">
        <v>40</v>
      </c>
      <c r="FA17" s="6">
        <v>38</v>
      </c>
      <c r="FB17" s="2">
        <v>36</v>
      </c>
      <c r="FC17" s="2">
        <v>39</v>
      </c>
      <c r="FD17" s="1">
        <v>38</v>
      </c>
      <c r="FE17" s="1">
        <v>49</v>
      </c>
      <c r="FF17" s="4">
        <f t="shared" si="12"/>
        <v>-0.2</v>
      </c>
      <c r="FG17" s="4">
        <f t="shared" si="13"/>
        <v>-0.35714285714285715</v>
      </c>
      <c r="FH17" s="4">
        <f t="shared" si="14"/>
        <v>-5.2631578947368418E-2</v>
      </c>
      <c r="FI17" s="33">
        <v>612100</v>
      </c>
      <c r="FJ17" s="33">
        <v>547000</v>
      </c>
      <c r="FK17" s="33">
        <v>505000</v>
      </c>
      <c r="FL17" s="24">
        <v>499900</v>
      </c>
      <c r="FM17" s="24">
        <v>479000</v>
      </c>
      <c r="FN17" s="24">
        <v>449950</v>
      </c>
      <c r="FO17">
        <v>410000</v>
      </c>
      <c r="FP17">
        <v>432450</v>
      </c>
      <c r="FQ17" s="12">
        <v>378900</v>
      </c>
      <c r="FR17">
        <v>362000</v>
      </c>
      <c r="FS17">
        <v>294950</v>
      </c>
      <c r="FT17" s="2">
        <v>298700</v>
      </c>
      <c r="FU17" s="1">
        <v>249900</v>
      </c>
      <c r="FV17" s="1">
        <v>212400</v>
      </c>
      <c r="FW17" s="1">
        <v>195900</v>
      </c>
      <c r="FX17" s="4">
        <f t="shared" si="15"/>
        <v>0.1190127970749543</v>
      </c>
      <c r="FY17" s="4">
        <f t="shared" si="16"/>
        <v>0.36037337481942439</v>
      </c>
      <c r="FZ17" s="4">
        <f t="shared" si="17"/>
        <v>1.0752669944058315</v>
      </c>
      <c r="GA17" s="1"/>
      <c r="GB17" s="1"/>
      <c r="GC17" s="1"/>
      <c r="GD17" s="1"/>
      <c r="GE17" s="1"/>
      <c r="GF17" s="1"/>
      <c r="GG17" s="1"/>
      <c r="GH17" s="1"/>
    </row>
    <row r="18" spans="1:190" ht="12.75" customHeight="1" x14ac:dyDescent="0.35">
      <c r="A18" s="1">
        <v>8016</v>
      </c>
      <c r="B18" s="1" t="s">
        <v>124</v>
      </c>
      <c r="C18" s="33">
        <v>25</v>
      </c>
      <c r="D18" s="33">
        <v>29</v>
      </c>
      <c r="E18" s="33">
        <v>26</v>
      </c>
      <c r="F18" s="22">
        <v>33</v>
      </c>
      <c r="G18" s="22">
        <v>29</v>
      </c>
      <c r="H18" s="22">
        <v>25</v>
      </c>
      <c r="I18">
        <v>29</v>
      </c>
      <c r="J18">
        <v>24</v>
      </c>
      <c r="K18" s="12">
        <v>25</v>
      </c>
      <c r="L18">
        <v>24</v>
      </c>
      <c r="M18">
        <v>27</v>
      </c>
      <c r="N18" s="2">
        <v>21</v>
      </c>
      <c r="O18" s="1">
        <v>23</v>
      </c>
      <c r="P18" s="1">
        <v>29</v>
      </c>
      <c r="Q18" s="1">
        <v>24</v>
      </c>
      <c r="R18" s="1">
        <v>22</v>
      </c>
      <c r="S18" s="1">
        <v>24</v>
      </c>
      <c r="T18" s="1">
        <v>13</v>
      </c>
      <c r="U18" s="1">
        <v>12</v>
      </c>
      <c r="V18" s="1">
        <v>20</v>
      </c>
      <c r="W18" s="1">
        <v>44</v>
      </c>
      <c r="X18" s="1">
        <v>45</v>
      </c>
      <c r="Y18" s="1">
        <v>35</v>
      </c>
      <c r="Z18" s="1">
        <v>35</v>
      </c>
      <c r="AA18" s="1">
        <v>36</v>
      </c>
      <c r="AB18" s="1">
        <v>31</v>
      </c>
      <c r="AC18" s="1">
        <v>41</v>
      </c>
      <c r="AD18" s="1">
        <v>53</v>
      </c>
      <c r="AE18" s="1">
        <v>50</v>
      </c>
      <c r="AF18" s="1">
        <v>60</v>
      </c>
      <c r="AG18" s="1">
        <v>46</v>
      </c>
      <c r="AH18" s="1">
        <v>54</v>
      </c>
      <c r="AI18" s="1">
        <v>45</v>
      </c>
      <c r="AJ18" s="1">
        <v>50</v>
      </c>
      <c r="AK18" s="4">
        <f t="shared" si="0"/>
        <v>-0.13793103448275862</v>
      </c>
      <c r="AL18" s="4">
        <f t="shared" si="1"/>
        <v>0</v>
      </c>
      <c r="AM18" s="4">
        <f t="shared" si="2"/>
        <v>-7.407407407407407E-2</v>
      </c>
      <c r="AN18" s="33">
        <v>660000</v>
      </c>
      <c r="AO18" s="33">
        <v>625000</v>
      </c>
      <c r="AP18" s="33">
        <v>525000</v>
      </c>
      <c r="AQ18" s="24">
        <v>552500</v>
      </c>
      <c r="AR18" s="24">
        <v>520000</v>
      </c>
      <c r="AS18" s="24">
        <v>475000</v>
      </c>
      <c r="AT18">
        <v>432000</v>
      </c>
      <c r="AU18">
        <v>483750</v>
      </c>
      <c r="AV18" s="12">
        <v>395000</v>
      </c>
      <c r="AW18">
        <v>374500</v>
      </c>
      <c r="AX18">
        <v>345000</v>
      </c>
      <c r="AY18" s="2">
        <v>310701</v>
      </c>
      <c r="AZ18" s="1">
        <v>275125</v>
      </c>
      <c r="BA18" s="1">
        <v>187500</v>
      </c>
      <c r="BB18" s="1">
        <v>192000</v>
      </c>
      <c r="BC18" s="1">
        <v>247500</v>
      </c>
      <c r="BD18" s="1">
        <v>206000</v>
      </c>
      <c r="BE18" s="5">
        <v>270000</v>
      </c>
      <c r="BF18" s="1">
        <v>352500</v>
      </c>
      <c r="BG18" s="1">
        <v>395000</v>
      </c>
      <c r="BH18" s="1">
        <v>458500</v>
      </c>
      <c r="BI18" s="1">
        <v>395000</v>
      </c>
      <c r="BJ18" s="1">
        <v>350000</v>
      </c>
      <c r="BK18" s="1">
        <v>319900</v>
      </c>
      <c r="BL18" s="1">
        <v>295000</v>
      </c>
      <c r="BM18" s="1">
        <v>280000</v>
      </c>
      <c r="BN18" s="1">
        <v>218000</v>
      </c>
      <c r="BO18" s="1">
        <v>180000</v>
      </c>
      <c r="BP18" s="1">
        <v>172750</v>
      </c>
      <c r="BQ18" s="4">
        <f t="shared" si="3"/>
        <v>5.6000000000000001E-2</v>
      </c>
      <c r="BR18" s="4">
        <f t="shared" si="4"/>
        <v>0.38947368421052631</v>
      </c>
      <c r="BS18" s="4">
        <f t="shared" si="5"/>
        <v>0.91304347826086951</v>
      </c>
      <c r="BT18" s="33">
        <v>685256</v>
      </c>
      <c r="BU18" s="33">
        <v>614052</v>
      </c>
      <c r="BV18" s="33">
        <v>540287</v>
      </c>
      <c r="BW18" s="24">
        <v>574493</v>
      </c>
      <c r="BX18" s="24">
        <v>543575</v>
      </c>
      <c r="BY18" s="24">
        <v>470620</v>
      </c>
      <c r="BZ18">
        <v>474670</v>
      </c>
      <c r="CA18">
        <v>478271</v>
      </c>
      <c r="CB18" s="12">
        <v>419212</v>
      </c>
      <c r="CC18">
        <v>364471</v>
      </c>
      <c r="CD18">
        <v>354404</v>
      </c>
      <c r="CE18" s="2">
        <v>344547</v>
      </c>
      <c r="CF18" s="1">
        <v>302611</v>
      </c>
      <c r="CG18" s="1">
        <v>225406</v>
      </c>
      <c r="CH18" s="1">
        <v>195556</v>
      </c>
      <c r="CI18" s="1">
        <v>238045</v>
      </c>
      <c r="CJ18" s="1">
        <v>227697</v>
      </c>
      <c r="CK18" s="5">
        <v>305369</v>
      </c>
      <c r="CL18" s="5">
        <v>369583</v>
      </c>
      <c r="CM18" s="1">
        <v>415975</v>
      </c>
      <c r="CN18" s="1">
        <v>477125</v>
      </c>
      <c r="CO18" s="1">
        <v>404634</v>
      </c>
      <c r="CP18" s="1">
        <v>353472</v>
      </c>
      <c r="CQ18" s="1">
        <v>324751</v>
      </c>
      <c r="CR18" s="1">
        <v>315122</v>
      </c>
      <c r="CS18" s="1">
        <v>296914</v>
      </c>
      <c r="CT18" s="1">
        <v>222220</v>
      </c>
      <c r="CU18" s="1">
        <v>182450</v>
      </c>
      <c r="CV18" s="1">
        <v>174540</v>
      </c>
      <c r="CW18" s="1">
        <v>159372</v>
      </c>
      <c r="CX18" s="1">
        <v>159720</v>
      </c>
      <c r="CY18" s="1">
        <v>153486</v>
      </c>
      <c r="CZ18" s="1">
        <v>154288</v>
      </c>
      <c r="DA18" s="1">
        <v>155774</v>
      </c>
      <c r="DB18" s="4">
        <f t="shared" si="6"/>
        <v>0.11595760619621791</v>
      </c>
      <c r="DC18" s="4">
        <f t="shared" si="7"/>
        <v>0.45607071522672221</v>
      </c>
      <c r="DD18" s="4">
        <f t="shared" si="8"/>
        <v>0.93354476811774134</v>
      </c>
      <c r="DE18" s="33">
        <v>43</v>
      </c>
      <c r="DF18" s="33">
        <v>27</v>
      </c>
      <c r="DG18" s="33">
        <v>43</v>
      </c>
      <c r="DH18" s="22">
        <v>71</v>
      </c>
      <c r="DI18" s="22">
        <v>45</v>
      </c>
      <c r="DJ18" s="22">
        <v>65</v>
      </c>
      <c r="DK18">
        <v>61</v>
      </c>
      <c r="DL18">
        <v>53</v>
      </c>
      <c r="DM18" s="12">
        <v>54</v>
      </c>
      <c r="DN18">
        <v>45</v>
      </c>
      <c r="DO18">
        <v>83</v>
      </c>
      <c r="DP18" s="2">
        <v>61</v>
      </c>
      <c r="DQ18" s="2">
        <v>174</v>
      </c>
      <c r="DR18" s="1">
        <v>146</v>
      </c>
      <c r="DS18" s="1">
        <v>115</v>
      </c>
      <c r="DT18" s="1">
        <v>113</v>
      </c>
      <c r="DU18" s="1">
        <v>217</v>
      </c>
      <c r="DV18" s="5">
        <v>163</v>
      </c>
      <c r="DW18" s="1">
        <v>106</v>
      </c>
      <c r="DX18" s="1">
        <v>118</v>
      </c>
      <c r="DY18" s="1">
        <v>72</v>
      </c>
      <c r="DZ18" s="1">
        <v>57</v>
      </c>
      <c r="EA18" s="1">
        <v>38</v>
      </c>
      <c r="EB18" s="1">
        <v>29</v>
      </c>
      <c r="EC18" s="1">
        <v>37</v>
      </c>
      <c r="ED18" s="1">
        <v>24</v>
      </c>
      <c r="EE18" s="1">
        <v>20</v>
      </c>
      <c r="EF18" s="1">
        <v>32</v>
      </c>
      <c r="EG18" s="1">
        <v>44</v>
      </c>
      <c r="EH18" s="1">
        <v>45</v>
      </c>
      <c r="EI18" s="1">
        <v>51</v>
      </c>
      <c r="EJ18" s="1">
        <v>64</v>
      </c>
      <c r="EK18" s="1">
        <v>59</v>
      </c>
      <c r="EL18" s="1">
        <v>52</v>
      </c>
      <c r="EM18" s="4">
        <f t="shared" si="9"/>
        <v>0.59259259259259256</v>
      </c>
      <c r="EN18" s="4">
        <f t="shared" si="10"/>
        <v>-0.33846153846153848</v>
      </c>
      <c r="EO18" s="4">
        <f t="shared" si="11"/>
        <v>-0.48192771084337349</v>
      </c>
      <c r="EP18" s="33">
        <v>41</v>
      </c>
      <c r="EQ18" s="33">
        <v>44</v>
      </c>
      <c r="ER18" s="33">
        <v>57</v>
      </c>
      <c r="ES18" s="22">
        <v>81</v>
      </c>
      <c r="ET18" s="22">
        <v>75</v>
      </c>
      <c r="EU18" s="22">
        <v>47</v>
      </c>
      <c r="EV18">
        <v>72</v>
      </c>
      <c r="EW18">
        <v>52</v>
      </c>
      <c r="EX18" s="12">
        <v>31</v>
      </c>
      <c r="EY18" s="12">
        <v>34</v>
      </c>
      <c r="EZ18" s="15">
        <v>34</v>
      </c>
      <c r="FA18" s="6">
        <v>28</v>
      </c>
      <c r="FB18" s="2">
        <v>34</v>
      </c>
      <c r="FC18" s="2">
        <v>36</v>
      </c>
      <c r="FD18" s="1">
        <v>46</v>
      </c>
      <c r="FE18" s="1">
        <v>35</v>
      </c>
      <c r="FF18" s="4">
        <f t="shared" si="12"/>
        <v>-6.8181818181818177E-2</v>
      </c>
      <c r="FG18" s="4">
        <f t="shared" si="13"/>
        <v>-0.1276595744680851</v>
      </c>
      <c r="FH18" s="4">
        <f t="shared" si="14"/>
        <v>0.4642857142857143</v>
      </c>
      <c r="FI18" s="33">
        <v>630000</v>
      </c>
      <c r="FJ18" s="33">
        <v>599500</v>
      </c>
      <c r="FK18" s="33">
        <v>595000</v>
      </c>
      <c r="FL18" s="24">
        <v>525000</v>
      </c>
      <c r="FM18" s="24">
        <v>535000</v>
      </c>
      <c r="FN18" s="24">
        <v>499000</v>
      </c>
      <c r="FO18">
        <v>474450</v>
      </c>
      <c r="FP18">
        <v>449950</v>
      </c>
      <c r="FQ18" s="12">
        <v>389900</v>
      </c>
      <c r="FR18">
        <v>436750</v>
      </c>
      <c r="FS18">
        <v>399450</v>
      </c>
      <c r="FT18" s="2">
        <v>337400</v>
      </c>
      <c r="FU18" s="1">
        <v>304950</v>
      </c>
      <c r="FV18" s="1">
        <v>199950</v>
      </c>
      <c r="FW18" s="1">
        <v>209000</v>
      </c>
      <c r="FX18" s="4">
        <f t="shared" si="15"/>
        <v>5.0875729774812341E-2</v>
      </c>
      <c r="FY18" s="4">
        <f t="shared" si="16"/>
        <v>0.26252505010020039</v>
      </c>
      <c r="FZ18" s="4">
        <f t="shared" si="17"/>
        <v>0.5771686068343973</v>
      </c>
      <c r="GA18" s="1"/>
      <c r="GB18" s="1"/>
      <c r="GC18" s="1"/>
      <c r="GD18" s="1"/>
      <c r="GE18" s="1"/>
      <c r="GF18" s="1"/>
      <c r="GG18" s="1"/>
      <c r="GH18" s="1"/>
    </row>
    <row r="19" spans="1:190" ht="12.75" customHeight="1" x14ac:dyDescent="0.35">
      <c r="A19" s="1">
        <v>8017</v>
      </c>
      <c r="B19" s="1" t="s">
        <v>125</v>
      </c>
      <c r="C19" s="33">
        <v>4</v>
      </c>
      <c r="D19" s="33">
        <v>5</v>
      </c>
      <c r="E19" s="33">
        <v>5</v>
      </c>
      <c r="F19" s="22">
        <v>5</v>
      </c>
      <c r="G19" s="22">
        <v>10</v>
      </c>
      <c r="H19" s="22">
        <v>6</v>
      </c>
      <c r="I19">
        <v>2</v>
      </c>
      <c r="J19">
        <v>12</v>
      </c>
      <c r="K19" s="12">
        <v>4</v>
      </c>
      <c r="L19">
        <v>7</v>
      </c>
      <c r="M19">
        <v>6</v>
      </c>
      <c r="N19" s="2">
        <v>7</v>
      </c>
      <c r="O19" s="1">
        <v>10</v>
      </c>
      <c r="P19" s="1">
        <v>2</v>
      </c>
      <c r="Q19" s="1">
        <v>5</v>
      </c>
      <c r="R19" s="1">
        <v>4</v>
      </c>
      <c r="S19" s="1">
        <v>6</v>
      </c>
      <c r="T19" s="1">
        <v>3</v>
      </c>
      <c r="U19" s="1">
        <v>4</v>
      </c>
      <c r="V19" s="1">
        <v>5</v>
      </c>
      <c r="W19" s="1">
        <v>15</v>
      </c>
      <c r="X19" s="1">
        <v>19</v>
      </c>
      <c r="Y19" s="1">
        <v>13</v>
      </c>
      <c r="Z19" s="1">
        <v>11</v>
      </c>
      <c r="AA19" s="1">
        <v>11</v>
      </c>
      <c r="AB19" s="1">
        <v>10</v>
      </c>
      <c r="AC19" s="1">
        <v>14</v>
      </c>
      <c r="AD19" s="1">
        <v>14</v>
      </c>
      <c r="AE19" s="1">
        <v>5</v>
      </c>
      <c r="AF19" s="1">
        <v>5</v>
      </c>
      <c r="AG19" s="1">
        <v>15</v>
      </c>
      <c r="AH19" s="1">
        <v>8</v>
      </c>
      <c r="AI19" s="1">
        <v>10</v>
      </c>
      <c r="AJ19" s="1">
        <v>3</v>
      </c>
      <c r="AK19" s="4">
        <f t="shared" si="0"/>
        <v>-0.2</v>
      </c>
      <c r="AL19" s="4">
        <f t="shared" si="1"/>
        <v>-0.33333333333333331</v>
      </c>
      <c r="AM19" s="4">
        <f t="shared" si="2"/>
        <v>-0.33333333333333331</v>
      </c>
      <c r="AN19" s="33">
        <v>385000</v>
      </c>
      <c r="AO19" s="33">
        <v>525000</v>
      </c>
      <c r="AP19" s="33">
        <v>505000</v>
      </c>
      <c r="AQ19" s="24">
        <v>500000</v>
      </c>
      <c r="AR19" s="24">
        <v>395000</v>
      </c>
      <c r="AS19" s="24">
        <v>424950</v>
      </c>
      <c r="AT19">
        <v>431500</v>
      </c>
      <c r="AU19">
        <v>330750</v>
      </c>
      <c r="AV19" s="12">
        <v>310000</v>
      </c>
      <c r="AW19">
        <v>295000</v>
      </c>
      <c r="AX19">
        <v>345000</v>
      </c>
      <c r="AY19" s="2">
        <v>217000</v>
      </c>
      <c r="AZ19" s="1">
        <v>230250</v>
      </c>
      <c r="BA19" s="1">
        <v>185625</v>
      </c>
      <c r="BB19" s="1">
        <v>200000</v>
      </c>
      <c r="BC19" s="1">
        <v>287500</v>
      </c>
      <c r="BD19" s="1">
        <v>220000</v>
      </c>
      <c r="BE19" s="5">
        <v>194900</v>
      </c>
      <c r="BF19" s="1">
        <v>500000</v>
      </c>
      <c r="BG19" s="1">
        <v>369900</v>
      </c>
      <c r="BH19" s="1">
        <v>415000</v>
      </c>
      <c r="BI19" s="1">
        <v>400100</v>
      </c>
      <c r="BJ19" s="1">
        <v>336000</v>
      </c>
      <c r="BK19" s="1">
        <v>324900</v>
      </c>
      <c r="BL19" s="1">
        <v>300000</v>
      </c>
      <c r="BM19" s="1">
        <v>249500</v>
      </c>
      <c r="BN19" s="1">
        <v>232000</v>
      </c>
      <c r="BO19" s="1">
        <v>194750</v>
      </c>
      <c r="BP19" s="1">
        <v>235000</v>
      </c>
      <c r="BQ19" s="4">
        <f t="shared" si="3"/>
        <v>-0.26666666666666666</v>
      </c>
      <c r="BR19" s="4">
        <f t="shared" si="4"/>
        <v>-9.4011060124720561E-2</v>
      </c>
      <c r="BS19" s="4">
        <f t="shared" si="5"/>
        <v>0.11594202898550725</v>
      </c>
      <c r="BT19" s="33">
        <v>420000</v>
      </c>
      <c r="BU19" s="33">
        <v>503000</v>
      </c>
      <c r="BV19" s="34">
        <v>464784</v>
      </c>
      <c r="BW19" s="24">
        <v>492800</v>
      </c>
      <c r="BX19" s="24">
        <v>464160</v>
      </c>
      <c r="BY19" s="24">
        <v>378983</v>
      </c>
      <c r="BZ19">
        <v>431500</v>
      </c>
      <c r="CA19">
        <v>330033</v>
      </c>
      <c r="CB19" s="12">
        <v>295750</v>
      </c>
      <c r="CC19">
        <v>299857</v>
      </c>
      <c r="CD19">
        <v>332166</v>
      </c>
      <c r="CE19" s="2">
        <v>255285</v>
      </c>
      <c r="CF19" s="1">
        <v>235495</v>
      </c>
      <c r="CG19" s="1">
        <v>185625</v>
      </c>
      <c r="CH19" s="1">
        <v>208600</v>
      </c>
      <c r="CI19" s="1">
        <v>296250</v>
      </c>
      <c r="CJ19" s="1">
        <v>233666</v>
      </c>
      <c r="CK19" s="5">
        <v>208300</v>
      </c>
      <c r="CL19" s="5">
        <v>517500</v>
      </c>
      <c r="CM19" s="1">
        <v>396980</v>
      </c>
      <c r="CN19" s="1">
        <v>407960</v>
      </c>
      <c r="CO19" s="1">
        <v>419806</v>
      </c>
      <c r="CP19" s="1">
        <v>336442</v>
      </c>
      <c r="CQ19" s="1">
        <v>331696</v>
      </c>
      <c r="CR19" s="1">
        <v>315909</v>
      </c>
      <c r="CS19" s="1">
        <v>254300</v>
      </c>
      <c r="CT19" s="1">
        <v>235407</v>
      </c>
      <c r="CU19" s="1">
        <v>191550</v>
      </c>
      <c r="CV19" s="1">
        <v>241900</v>
      </c>
      <c r="CW19" s="1">
        <v>239400</v>
      </c>
      <c r="CX19" s="1">
        <v>209275</v>
      </c>
      <c r="CY19" s="1">
        <v>174687</v>
      </c>
      <c r="CZ19" s="1">
        <v>217850</v>
      </c>
      <c r="DA19" s="1">
        <v>185333</v>
      </c>
      <c r="DB19" s="4">
        <f t="shared" si="6"/>
        <v>-0.16500994035785288</v>
      </c>
      <c r="DC19" s="4">
        <f t="shared" si="7"/>
        <v>0.10822912901106382</v>
      </c>
      <c r="DD19" s="4">
        <f t="shared" si="8"/>
        <v>0.26442802695038026</v>
      </c>
      <c r="DE19" s="33">
        <v>208</v>
      </c>
      <c r="DF19" s="33">
        <v>77</v>
      </c>
      <c r="DG19" s="33">
        <v>7</v>
      </c>
      <c r="DH19" s="22">
        <v>10</v>
      </c>
      <c r="DI19" s="22">
        <v>79</v>
      </c>
      <c r="DJ19" s="22">
        <v>128</v>
      </c>
      <c r="DK19">
        <v>13</v>
      </c>
      <c r="DL19">
        <v>100</v>
      </c>
      <c r="DM19" s="12">
        <v>168</v>
      </c>
      <c r="DN19">
        <v>262</v>
      </c>
      <c r="DO19">
        <v>93</v>
      </c>
      <c r="DP19" s="2">
        <v>179</v>
      </c>
      <c r="DQ19" s="2">
        <v>107</v>
      </c>
      <c r="DR19" s="1">
        <v>363</v>
      </c>
      <c r="DS19" s="1">
        <v>306</v>
      </c>
      <c r="DT19" s="1">
        <v>464</v>
      </c>
      <c r="DU19" s="1">
        <v>97</v>
      </c>
      <c r="DV19" s="5">
        <v>217</v>
      </c>
      <c r="DW19" s="1">
        <v>337</v>
      </c>
      <c r="DX19" s="1">
        <v>95</v>
      </c>
      <c r="DY19" s="1">
        <v>51</v>
      </c>
      <c r="DZ19" s="1">
        <v>63</v>
      </c>
      <c r="EA19" s="1">
        <v>35</v>
      </c>
      <c r="EB19" s="1">
        <v>24</v>
      </c>
      <c r="EC19" s="1">
        <v>20</v>
      </c>
      <c r="ED19" s="1">
        <v>17</v>
      </c>
      <c r="EE19" s="1">
        <v>25</v>
      </c>
      <c r="EF19" s="1">
        <v>48</v>
      </c>
      <c r="EG19" s="1">
        <v>18</v>
      </c>
      <c r="EH19" s="1">
        <v>155</v>
      </c>
      <c r="EI19" s="1">
        <v>57</v>
      </c>
      <c r="EJ19" s="1">
        <v>61</v>
      </c>
      <c r="EK19" s="1">
        <v>100</v>
      </c>
      <c r="EL19" s="1">
        <v>54</v>
      </c>
      <c r="EM19" s="4">
        <f t="shared" si="9"/>
        <v>1.7012987012987013</v>
      </c>
      <c r="EN19" s="4">
        <f t="shared" si="10"/>
        <v>0.625</v>
      </c>
      <c r="EO19" s="4">
        <f t="shared" si="11"/>
        <v>1.2365591397849462</v>
      </c>
      <c r="EP19" s="33">
        <v>3</v>
      </c>
      <c r="EQ19" s="33">
        <v>17</v>
      </c>
      <c r="ER19" s="33">
        <v>9</v>
      </c>
      <c r="ES19" s="22">
        <v>8</v>
      </c>
      <c r="ET19" s="22">
        <v>23</v>
      </c>
      <c r="EU19" s="22">
        <v>17</v>
      </c>
      <c r="EV19">
        <v>19</v>
      </c>
      <c r="EW19">
        <v>26</v>
      </c>
      <c r="EX19" s="12">
        <v>13</v>
      </c>
      <c r="EY19" s="12">
        <v>12</v>
      </c>
      <c r="EZ19" s="15">
        <v>12</v>
      </c>
      <c r="FA19" s="6">
        <v>7</v>
      </c>
      <c r="FB19" s="2">
        <v>15</v>
      </c>
      <c r="FC19" s="2">
        <v>8</v>
      </c>
      <c r="FD19" s="1">
        <v>8</v>
      </c>
      <c r="FE19" s="1">
        <v>11</v>
      </c>
      <c r="FF19" s="4">
        <f t="shared" si="12"/>
        <v>-0.82352941176470584</v>
      </c>
      <c r="FG19" s="4">
        <f t="shared" si="13"/>
        <v>-0.82352941176470584</v>
      </c>
      <c r="FH19" s="4">
        <f t="shared" si="14"/>
        <v>-0.5714285714285714</v>
      </c>
      <c r="FI19" s="33">
        <v>689000</v>
      </c>
      <c r="FJ19" s="33">
        <v>649000</v>
      </c>
      <c r="FK19" s="33">
        <v>570000</v>
      </c>
      <c r="FL19" s="24">
        <v>481950</v>
      </c>
      <c r="FM19" s="24">
        <v>426000</v>
      </c>
      <c r="FN19" s="24">
        <v>395000</v>
      </c>
      <c r="FO19">
        <v>425000</v>
      </c>
      <c r="FP19">
        <v>369950</v>
      </c>
      <c r="FQ19" s="12">
        <v>345000</v>
      </c>
      <c r="FR19">
        <v>349400</v>
      </c>
      <c r="FS19">
        <v>317000</v>
      </c>
      <c r="FT19" s="2">
        <v>315000</v>
      </c>
      <c r="FU19" s="1">
        <v>223950</v>
      </c>
      <c r="FV19" s="1">
        <v>170750</v>
      </c>
      <c r="FW19" s="1">
        <v>289900</v>
      </c>
      <c r="FX19" s="4">
        <f t="shared" si="15"/>
        <v>6.1633281972265024E-2</v>
      </c>
      <c r="FY19" s="4">
        <f t="shared" si="16"/>
        <v>0.7443037974683544</v>
      </c>
      <c r="FZ19" s="4">
        <f t="shared" si="17"/>
        <v>1.1735015772870663</v>
      </c>
      <c r="GA19" s="1"/>
      <c r="GB19" s="1"/>
      <c r="GC19" s="1"/>
      <c r="GD19" s="1"/>
      <c r="GE19" s="1"/>
      <c r="GF19" s="1"/>
      <c r="GG19" s="1"/>
      <c r="GH19" s="1"/>
    </row>
    <row r="20" spans="1:190" ht="12.75" customHeight="1" x14ac:dyDescent="0.35">
      <c r="A20" s="1">
        <v>8018</v>
      </c>
      <c r="B20" s="1" t="s">
        <v>126</v>
      </c>
      <c r="C20" s="33">
        <v>3</v>
      </c>
      <c r="D20" s="33">
        <v>2</v>
      </c>
      <c r="E20" s="33">
        <v>0</v>
      </c>
      <c r="F20" s="22">
        <v>1</v>
      </c>
      <c r="G20" s="22">
        <v>7</v>
      </c>
      <c r="H20" s="22">
        <v>0</v>
      </c>
      <c r="I20">
        <v>2</v>
      </c>
      <c r="J20">
        <v>6</v>
      </c>
      <c r="K20" s="12">
        <v>2</v>
      </c>
      <c r="L20">
        <v>3</v>
      </c>
      <c r="M20">
        <v>4</v>
      </c>
      <c r="N20" s="2">
        <v>7</v>
      </c>
      <c r="O20" s="1">
        <v>3</v>
      </c>
      <c r="P20" s="1">
        <v>3</v>
      </c>
      <c r="Q20" s="1">
        <v>0</v>
      </c>
      <c r="R20" s="1">
        <v>5</v>
      </c>
      <c r="S20" s="1">
        <v>4</v>
      </c>
      <c r="T20" s="1">
        <v>2</v>
      </c>
      <c r="U20" s="1">
        <v>1</v>
      </c>
      <c r="V20" s="1">
        <v>4</v>
      </c>
      <c r="W20" s="1">
        <v>1</v>
      </c>
      <c r="X20" s="1">
        <v>5</v>
      </c>
      <c r="Y20" s="1">
        <v>7</v>
      </c>
      <c r="Z20" s="1">
        <v>8</v>
      </c>
      <c r="AA20" s="1">
        <v>7</v>
      </c>
      <c r="AB20" s="1">
        <v>3</v>
      </c>
      <c r="AC20" s="1">
        <v>7</v>
      </c>
      <c r="AD20" s="1">
        <v>3</v>
      </c>
      <c r="AE20" s="1">
        <v>8</v>
      </c>
      <c r="AF20" s="1">
        <v>4</v>
      </c>
      <c r="AG20" s="1">
        <v>5</v>
      </c>
      <c r="AH20" s="1">
        <v>7</v>
      </c>
      <c r="AI20" s="1">
        <v>2</v>
      </c>
      <c r="AJ20" s="1">
        <v>2</v>
      </c>
      <c r="AK20" s="4">
        <f t="shared" si="0"/>
        <v>0.5</v>
      </c>
      <c r="AL20" s="4" t="e">
        <f t="shared" si="1"/>
        <v>#DIV/0!</v>
      </c>
      <c r="AM20" s="4">
        <f t="shared" si="2"/>
        <v>-0.25</v>
      </c>
      <c r="AN20" s="33">
        <v>585000</v>
      </c>
      <c r="AO20" s="33">
        <v>562500</v>
      </c>
      <c r="AP20" s="33">
        <v>0</v>
      </c>
      <c r="AQ20" s="24">
        <v>530000</v>
      </c>
      <c r="AR20" s="24">
        <v>400000</v>
      </c>
      <c r="AS20" s="24">
        <v>0</v>
      </c>
      <c r="AT20">
        <v>251916</v>
      </c>
      <c r="AU20">
        <v>364250</v>
      </c>
      <c r="AV20" s="12">
        <v>303450</v>
      </c>
      <c r="AW20">
        <v>315000</v>
      </c>
      <c r="AX20">
        <v>269500</v>
      </c>
      <c r="AY20" s="2">
        <v>233000</v>
      </c>
      <c r="AZ20" s="1">
        <v>245000</v>
      </c>
      <c r="BA20" s="1">
        <v>180000</v>
      </c>
      <c r="BB20" s="1">
        <v>0</v>
      </c>
      <c r="BC20" s="1">
        <v>248000</v>
      </c>
      <c r="BD20" s="1">
        <v>131000</v>
      </c>
      <c r="BE20" s="5">
        <v>250000</v>
      </c>
      <c r="BF20" s="1">
        <v>375000</v>
      </c>
      <c r="BG20" s="1">
        <v>487450</v>
      </c>
      <c r="BH20" s="1">
        <v>499900</v>
      </c>
      <c r="BI20" s="1">
        <v>374000</v>
      </c>
      <c r="BJ20" s="1">
        <v>295000</v>
      </c>
      <c r="BK20" s="1">
        <v>294000</v>
      </c>
      <c r="BL20" s="1">
        <v>290000</v>
      </c>
      <c r="BM20" s="1">
        <v>197000</v>
      </c>
      <c r="BN20" s="1">
        <v>235000</v>
      </c>
      <c r="BO20" s="1">
        <v>228000</v>
      </c>
      <c r="BP20" s="1">
        <v>174500</v>
      </c>
      <c r="BQ20" s="4">
        <f t="shared" si="3"/>
        <v>0.04</v>
      </c>
      <c r="BR20" s="4" t="e">
        <f t="shared" si="4"/>
        <v>#DIV/0!</v>
      </c>
      <c r="BS20" s="4">
        <f t="shared" si="5"/>
        <v>1.1706864564007422</v>
      </c>
      <c r="BT20" s="33">
        <v>558333</v>
      </c>
      <c r="BU20" s="33">
        <v>562500</v>
      </c>
      <c r="BV20" s="33">
        <v>0</v>
      </c>
      <c r="BW20" s="24">
        <v>530000</v>
      </c>
      <c r="BX20" s="24">
        <v>399571</v>
      </c>
      <c r="BY20" s="24">
        <v>0</v>
      </c>
      <c r="BZ20">
        <v>251916</v>
      </c>
      <c r="CA20">
        <v>342250</v>
      </c>
      <c r="CB20" s="12">
        <v>303450</v>
      </c>
      <c r="CC20">
        <v>308666</v>
      </c>
      <c r="CD20">
        <v>270050</v>
      </c>
      <c r="CE20" s="2">
        <v>215175</v>
      </c>
      <c r="CF20" s="1">
        <v>211333</v>
      </c>
      <c r="CG20" s="1">
        <v>181666</v>
      </c>
      <c r="CH20" s="1">
        <v>0</v>
      </c>
      <c r="CI20" s="1">
        <v>209400</v>
      </c>
      <c r="CJ20" s="1">
        <v>152375</v>
      </c>
      <c r="CK20" s="5">
        <v>250000</v>
      </c>
      <c r="CL20" s="5">
        <v>375000</v>
      </c>
      <c r="CM20" s="1">
        <v>468725</v>
      </c>
      <c r="CN20" s="1">
        <v>499900</v>
      </c>
      <c r="CO20" s="1">
        <v>359580</v>
      </c>
      <c r="CP20" s="1">
        <v>311285</v>
      </c>
      <c r="CQ20" s="1">
        <v>303125</v>
      </c>
      <c r="CR20" s="1">
        <v>293684</v>
      </c>
      <c r="CS20" s="1">
        <v>222300</v>
      </c>
      <c r="CT20" s="1">
        <v>233285</v>
      </c>
      <c r="CU20" s="1">
        <v>204333</v>
      </c>
      <c r="CV20" s="1">
        <v>172875</v>
      </c>
      <c r="CW20" s="1">
        <v>174250</v>
      </c>
      <c r="CX20" s="1">
        <v>185400</v>
      </c>
      <c r="CY20" s="1">
        <v>155828</v>
      </c>
      <c r="CZ20" s="1">
        <v>155500</v>
      </c>
      <c r="DA20" s="1">
        <v>158500</v>
      </c>
      <c r="DB20" s="4">
        <f t="shared" si="6"/>
        <v>-7.4079999999999997E-3</v>
      </c>
      <c r="DC20" s="4" t="e">
        <f t="shared" si="7"/>
        <v>#DIV/0!</v>
      </c>
      <c r="DD20" s="4">
        <f t="shared" si="8"/>
        <v>1.0675171264580634</v>
      </c>
      <c r="DE20" s="33">
        <v>73</v>
      </c>
      <c r="DF20" s="33">
        <v>14</v>
      </c>
      <c r="DG20" s="33">
        <v>0</v>
      </c>
      <c r="DH20" s="22">
        <v>59</v>
      </c>
      <c r="DI20" s="22">
        <v>30</v>
      </c>
      <c r="DJ20" s="22">
        <v>0</v>
      </c>
      <c r="DK20">
        <v>105</v>
      </c>
      <c r="DL20">
        <v>44</v>
      </c>
      <c r="DM20" s="12">
        <v>38</v>
      </c>
      <c r="DN20">
        <v>94</v>
      </c>
      <c r="DO20">
        <v>129</v>
      </c>
      <c r="DP20" s="2">
        <v>78</v>
      </c>
      <c r="DQ20" s="2">
        <v>163</v>
      </c>
      <c r="DR20" s="1">
        <v>21</v>
      </c>
      <c r="DS20" s="1">
        <v>0</v>
      </c>
      <c r="DT20" s="1">
        <v>278</v>
      </c>
      <c r="DU20" s="1">
        <v>101</v>
      </c>
      <c r="DV20" s="5">
        <v>307</v>
      </c>
      <c r="DW20" s="1">
        <v>0</v>
      </c>
      <c r="DX20" s="1">
        <v>86</v>
      </c>
      <c r="DY20" s="1">
        <v>18</v>
      </c>
      <c r="DZ20" s="1">
        <v>32</v>
      </c>
      <c r="EA20" s="1">
        <v>58</v>
      </c>
      <c r="EB20" s="1">
        <v>33</v>
      </c>
      <c r="EC20" s="1">
        <v>46</v>
      </c>
      <c r="ED20" s="1">
        <v>15</v>
      </c>
      <c r="EE20" s="1">
        <v>38</v>
      </c>
      <c r="EF20" s="1">
        <v>10</v>
      </c>
      <c r="EG20" s="1">
        <v>39</v>
      </c>
      <c r="EH20" s="1">
        <v>91</v>
      </c>
      <c r="EI20" s="1">
        <v>60</v>
      </c>
      <c r="EJ20" s="1">
        <v>46</v>
      </c>
      <c r="EK20" s="1">
        <v>31</v>
      </c>
      <c r="EL20" s="1">
        <v>43</v>
      </c>
      <c r="EM20" s="4">
        <f t="shared" si="9"/>
        <v>4.2142857142857144</v>
      </c>
      <c r="EN20" s="4" t="e">
        <f t="shared" si="10"/>
        <v>#DIV/0!</v>
      </c>
      <c r="EO20" s="4">
        <f t="shared" si="11"/>
        <v>-0.43410852713178294</v>
      </c>
      <c r="EP20" s="33">
        <v>4</v>
      </c>
      <c r="EQ20" s="33">
        <v>4</v>
      </c>
      <c r="ER20" s="33">
        <v>2</v>
      </c>
      <c r="ES20" s="22">
        <v>8</v>
      </c>
      <c r="ET20" s="22">
        <v>12</v>
      </c>
      <c r="EU20" s="22">
        <v>5</v>
      </c>
      <c r="EV20">
        <v>8</v>
      </c>
      <c r="EW20">
        <v>13</v>
      </c>
      <c r="EX20" s="12">
        <v>5</v>
      </c>
      <c r="EY20" s="12">
        <v>2</v>
      </c>
      <c r="EZ20" s="15">
        <v>2</v>
      </c>
      <c r="FA20" s="6">
        <v>2</v>
      </c>
      <c r="FB20" s="2">
        <v>10</v>
      </c>
      <c r="FC20" s="2">
        <v>1</v>
      </c>
      <c r="FD20" s="1">
        <v>5</v>
      </c>
      <c r="FE20" s="1">
        <v>7</v>
      </c>
      <c r="FF20" s="4">
        <f t="shared" si="12"/>
        <v>0</v>
      </c>
      <c r="FG20" s="4">
        <f t="shared" si="13"/>
        <v>-0.2</v>
      </c>
      <c r="FH20" s="4">
        <f t="shared" si="14"/>
        <v>1</v>
      </c>
      <c r="FI20" s="33">
        <v>689950</v>
      </c>
      <c r="FJ20" s="33">
        <v>1105000</v>
      </c>
      <c r="FK20" s="33">
        <v>360000</v>
      </c>
      <c r="FL20" s="24">
        <v>479750</v>
      </c>
      <c r="FM20" s="24">
        <v>392000</v>
      </c>
      <c r="FN20" s="24">
        <v>349900</v>
      </c>
      <c r="FO20">
        <v>398750</v>
      </c>
      <c r="FP20">
        <v>395900</v>
      </c>
      <c r="FQ20" s="12">
        <v>350000</v>
      </c>
      <c r="FR20">
        <v>311950</v>
      </c>
      <c r="FS20">
        <v>202250</v>
      </c>
      <c r="FT20" s="2">
        <v>294500</v>
      </c>
      <c r="FU20" s="1">
        <v>255900</v>
      </c>
      <c r="FV20" s="1">
        <v>179500</v>
      </c>
      <c r="FW20" s="1">
        <v>200000</v>
      </c>
      <c r="FX20" s="4">
        <f t="shared" si="15"/>
        <v>-0.37561085972850677</v>
      </c>
      <c r="FY20" s="4">
        <f t="shared" si="16"/>
        <v>0.97184909974278366</v>
      </c>
      <c r="FZ20" s="4">
        <f t="shared" si="17"/>
        <v>2.4113720642768852</v>
      </c>
      <c r="GA20" s="1"/>
      <c r="GB20" s="1"/>
      <c r="GC20" s="1"/>
      <c r="GD20" s="1"/>
      <c r="GE20" s="1"/>
      <c r="GF20" s="1"/>
      <c r="GG20" s="1"/>
      <c r="GH20" s="1"/>
    </row>
    <row r="21" spans="1:190" ht="12.75" customHeight="1" x14ac:dyDescent="0.35">
      <c r="A21" s="1">
        <v>8019</v>
      </c>
      <c r="B21" s="1" t="s">
        <v>127</v>
      </c>
      <c r="C21" s="33">
        <v>21</v>
      </c>
      <c r="D21" s="33">
        <v>22</v>
      </c>
      <c r="E21" s="33">
        <v>14</v>
      </c>
      <c r="F21" s="22">
        <v>35</v>
      </c>
      <c r="G21" s="22">
        <v>26</v>
      </c>
      <c r="H21" s="22">
        <v>11</v>
      </c>
      <c r="I21">
        <v>23</v>
      </c>
      <c r="J21">
        <v>30</v>
      </c>
      <c r="K21" s="12">
        <v>37</v>
      </c>
      <c r="L21">
        <v>32</v>
      </c>
      <c r="M21">
        <v>33</v>
      </c>
      <c r="N21" s="2">
        <v>24</v>
      </c>
      <c r="O21" s="1">
        <v>33</v>
      </c>
      <c r="P21" s="1">
        <v>47</v>
      </c>
      <c r="Q21" s="1">
        <v>30</v>
      </c>
      <c r="R21" s="1">
        <v>37</v>
      </c>
      <c r="S21" s="1">
        <v>45</v>
      </c>
      <c r="T21" s="1">
        <v>20</v>
      </c>
      <c r="U21" s="1">
        <v>6</v>
      </c>
      <c r="V21" s="1">
        <v>40</v>
      </c>
      <c r="W21" s="1">
        <v>67</v>
      </c>
      <c r="X21" s="1">
        <v>76</v>
      </c>
      <c r="Y21" s="1">
        <v>50</v>
      </c>
      <c r="Z21" s="1">
        <v>61</v>
      </c>
      <c r="AA21" s="1">
        <v>55</v>
      </c>
      <c r="AB21" s="1">
        <v>62</v>
      </c>
      <c r="AC21" s="1">
        <v>73</v>
      </c>
      <c r="AD21" s="1">
        <v>78</v>
      </c>
      <c r="AE21" s="1">
        <v>59</v>
      </c>
      <c r="AF21" s="1">
        <v>79</v>
      </c>
      <c r="AG21" s="1">
        <v>61</v>
      </c>
      <c r="AH21" s="1">
        <v>51</v>
      </c>
      <c r="AI21" s="1">
        <v>37</v>
      </c>
      <c r="AJ21" s="1">
        <v>29</v>
      </c>
      <c r="AK21" s="4">
        <f t="shared" si="0"/>
        <v>-4.5454545454545456E-2</v>
      </c>
      <c r="AL21" s="4">
        <f t="shared" si="1"/>
        <v>0.90909090909090906</v>
      </c>
      <c r="AM21" s="4">
        <f t="shared" si="2"/>
        <v>-0.36363636363636365</v>
      </c>
      <c r="AN21" s="33">
        <v>545000</v>
      </c>
      <c r="AO21" s="33">
        <v>462500</v>
      </c>
      <c r="AP21" s="33">
        <v>432000</v>
      </c>
      <c r="AQ21" s="24">
        <v>430000</v>
      </c>
      <c r="AR21" s="24">
        <v>417500</v>
      </c>
      <c r="AS21" s="24">
        <v>330000</v>
      </c>
      <c r="AT21">
        <v>320000</v>
      </c>
      <c r="AU21">
        <v>310000</v>
      </c>
      <c r="AV21" s="12">
        <v>300000</v>
      </c>
      <c r="AW21">
        <v>251000</v>
      </c>
      <c r="AX21">
        <v>248000</v>
      </c>
      <c r="AY21" s="2">
        <v>244250</v>
      </c>
      <c r="AZ21" s="1">
        <v>170000</v>
      </c>
      <c r="BA21" s="1">
        <v>146000</v>
      </c>
      <c r="BB21" s="1">
        <v>154000</v>
      </c>
      <c r="BC21" s="1">
        <v>140000</v>
      </c>
      <c r="BD21" s="1">
        <v>141750</v>
      </c>
      <c r="BE21" s="5">
        <v>200000</v>
      </c>
      <c r="BF21" s="1">
        <v>350000</v>
      </c>
      <c r="BG21" s="1">
        <v>401000</v>
      </c>
      <c r="BH21" s="1">
        <v>419000</v>
      </c>
      <c r="BI21" s="1">
        <v>378750</v>
      </c>
      <c r="BJ21" s="1">
        <v>312500</v>
      </c>
      <c r="BK21" s="1">
        <v>305000</v>
      </c>
      <c r="BL21" s="1">
        <v>260000</v>
      </c>
      <c r="BM21" s="1">
        <v>234950</v>
      </c>
      <c r="BN21" s="1">
        <v>210000</v>
      </c>
      <c r="BO21" s="1">
        <v>170000</v>
      </c>
      <c r="BP21" s="1">
        <v>166500</v>
      </c>
      <c r="BQ21" s="4">
        <f t="shared" si="3"/>
        <v>0.17837837837837839</v>
      </c>
      <c r="BR21" s="4">
        <f t="shared" si="4"/>
        <v>0.65151515151515149</v>
      </c>
      <c r="BS21" s="4">
        <f t="shared" si="5"/>
        <v>1.1975806451612903</v>
      </c>
      <c r="BT21" s="33">
        <v>604705</v>
      </c>
      <c r="BU21" s="33">
        <v>465841</v>
      </c>
      <c r="BV21" s="33">
        <v>424143</v>
      </c>
      <c r="BW21" s="24">
        <v>422315</v>
      </c>
      <c r="BX21" s="24">
        <v>452114</v>
      </c>
      <c r="BY21" s="24">
        <v>314536</v>
      </c>
      <c r="BZ21">
        <v>319743</v>
      </c>
      <c r="CA21">
        <v>304446</v>
      </c>
      <c r="CB21" s="12">
        <v>302583</v>
      </c>
      <c r="CC21">
        <v>247234</v>
      </c>
      <c r="CD21">
        <v>234938</v>
      </c>
      <c r="CE21" s="2">
        <v>244122</v>
      </c>
      <c r="CF21" s="1">
        <v>182379</v>
      </c>
      <c r="CG21" s="1">
        <v>153393</v>
      </c>
      <c r="CH21" s="1">
        <v>162746</v>
      </c>
      <c r="CI21" s="1">
        <v>144878</v>
      </c>
      <c r="CJ21" s="1">
        <v>139273</v>
      </c>
      <c r="CK21" s="5">
        <v>190950</v>
      </c>
      <c r="CL21" s="5">
        <v>325833</v>
      </c>
      <c r="CM21" s="1">
        <v>402745</v>
      </c>
      <c r="CN21" s="1">
        <v>413366</v>
      </c>
      <c r="CO21" s="1">
        <v>365955</v>
      </c>
      <c r="CP21" s="1">
        <v>318390</v>
      </c>
      <c r="CQ21" s="1">
        <v>302081</v>
      </c>
      <c r="CR21" s="1">
        <v>256501</v>
      </c>
      <c r="CS21" s="1">
        <v>231141</v>
      </c>
      <c r="CT21" s="1">
        <v>209172</v>
      </c>
      <c r="CU21" s="1">
        <v>166800</v>
      </c>
      <c r="CV21" s="1">
        <v>169521</v>
      </c>
      <c r="CW21" s="1">
        <v>163033</v>
      </c>
      <c r="CX21" s="1">
        <v>157227</v>
      </c>
      <c r="CY21" s="1">
        <v>148137</v>
      </c>
      <c r="CZ21" s="1">
        <v>158483</v>
      </c>
      <c r="DA21" s="1">
        <v>154500</v>
      </c>
      <c r="DB21" s="4">
        <f t="shared" si="6"/>
        <v>0.29809312619541861</v>
      </c>
      <c r="DC21" s="4">
        <f t="shared" si="7"/>
        <v>0.92253033039143373</v>
      </c>
      <c r="DD21" s="4">
        <f t="shared" si="8"/>
        <v>1.5738918352927156</v>
      </c>
      <c r="DE21" s="33">
        <v>69</v>
      </c>
      <c r="DF21" s="33">
        <v>67</v>
      </c>
      <c r="DG21" s="33">
        <v>73</v>
      </c>
      <c r="DH21" s="22">
        <v>75</v>
      </c>
      <c r="DI21" s="22">
        <v>49</v>
      </c>
      <c r="DJ21" s="22">
        <v>183</v>
      </c>
      <c r="DK21">
        <v>75</v>
      </c>
      <c r="DL21">
        <v>59</v>
      </c>
      <c r="DM21" s="12">
        <v>64</v>
      </c>
      <c r="DN21">
        <v>82</v>
      </c>
      <c r="DO21">
        <v>88</v>
      </c>
      <c r="DP21" s="2">
        <v>53</v>
      </c>
      <c r="DQ21" s="2">
        <v>120</v>
      </c>
      <c r="DR21" s="1">
        <v>106</v>
      </c>
      <c r="DS21" s="1">
        <v>118</v>
      </c>
      <c r="DT21" s="1">
        <v>167</v>
      </c>
      <c r="DU21" s="1">
        <v>136</v>
      </c>
      <c r="DV21" s="5">
        <v>157</v>
      </c>
      <c r="DW21" s="1">
        <v>129</v>
      </c>
      <c r="DX21" s="1">
        <v>103</v>
      </c>
      <c r="DY21" s="1">
        <v>56</v>
      </c>
      <c r="DZ21" s="1">
        <v>42</v>
      </c>
      <c r="EA21" s="1">
        <v>36</v>
      </c>
      <c r="EB21" s="1">
        <v>32</v>
      </c>
      <c r="EC21" s="1">
        <v>36</v>
      </c>
      <c r="ED21" s="1">
        <v>25</v>
      </c>
      <c r="EE21" s="1">
        <v>29</v>
      </c>
      <c r="EF21" s="1">
        <v>59</v>
      </c>
      <c r="EG21" s="1">
        <v>52</v>
      </c>
      <c r="EH21" s="1">
        <v>48</v>
      </c>
      <c r="EI21" s="1">
        <v>60</v>
      </c>
      <c r="EJ21" s="1">
        <v>61</v>
      </c>
      <c r="EK21" s="1">
        <v>50</v>
      </c>
      <c r="EL21" s="1">
        <v>50</v>
      </c>
      <c r="EM21" s="4">
        <f t="shared" si="9"/>
        <v>2.9850746268656716E-2</v>
      </c>
      <c r="EN21" s="4">
        <f t="shared" si="10"/>
        <v>-0.62295081967213117</v>
      </c>
      <c r="EO21" s="4">
        <f t="shared" si="11"/>
        <v>-0.21590909090909091</v>
      </c>
      <c r="EP21" s="33">
        <v>37</v>
      </c>
      <c r="EQ21" s="33">
        <v>32</v>
      </c>
      <c r="ER21" s="33">
        <v>47</v>
      </c>
      <c r="ES21" s="22">
        <v>68</v>
      </c>
      <c r="ET21" s="22">
        <v>58</v>
      </c>
      <c r="EU21" s="22">
        <v>38</v>
      </c>
      <c r="EV21">
        <v>62</v>
      </c>
      <c r="EW21">
        <v>62</v>
      </c>
      <c r="EX21" s="12">
        <v>37</v>
      </c>
      <c r="EY21" s="12">
        <v>45</v>
      </c>
      <c r="EZ21" s="15">
        <v>44</v>
      </c>
      <c r="FA21" s="6">
        <v>42</v>
      </c>
      <c r="FB21" s="2">
        <v>50</v>
      </c>
      <c r="FC21" s="2">
        <v>52</v>
      </c>
      <c r="FD21" s="1">
        <v>50</v>
      </c>
      <c r="FE21" s="1">
        <v>72</v>
      </c>
      <c r="FF21" s="4">
        <f t="shared" si="12"/>
        <v>0.15625</v>
      </c>
      <c r="FG21" s="4">
        <f t="shared" si="13"/>
        <v>-2.6315789473684209E-2</v>
      </c>
      <c r="FH21" s="4">
        <f t="shared" si="14"/>
        <v>-0.11904761904761904</v>
      </c>
      <c r="FI21" s="33">
        <v>499000</v>
      </c>
      <c r="FJ21" s="33">
        <v>512000</v>
      </c>
      <c r="FK21" s="33">
        <v>449900</v>
      </c>
      <c r="FL21" s="24">
        <v>450000</v>
      </c>
      <c r="FM21" s="24">
        <v>437900</v>
      </c>
      <c r="FN21" s="24">
        <v>387500</v>
      </c>
      <c r="FO21">
        <v>352400</v>
      </c>
      <c r="FP21">
        <v>330000</v>
      </c>
      <c r="FQ21" s="12">
        <v>315000</v>
      </c>
      <c r="FR21">
        <v>309950</v>
      </c>
      <c r="FS21">
        <v>259900</v>
      </c>
      <c r="FT21" s="2">
        <v>228650</v>
      </c>
      <c r="FU21" s="1">
        <v>202400</v>
      </c>
      <c r="FV21" s="1">
        <v>159700</v>
      </c>
      <c r="FW21" s="1">
        <v>156000</v>
      </c>
      <c r="FX21" s="4">
        <f t="shared" si="15"/>
        <v>-2.5390625E-2</v>
      </c>
      <c r="FY21" s="4">
        <f t="shared" si="16"/>
        <v>0.28774193548387095</v>
      </c>
      <c r="FZ21" s="4">
        <f t="shared" si="17"/>
        <v>0.91996921893035788</v>
      </c>
      <c r="GA21" s="1"/>
      <c r="GB21" s="1"/>
      <c r="GC21" s="1"/>
      <c r="GD21" s="1"/>
      <c r="GE21" s="1"/>
      <c r="GF21" s="1"/>
      <c r="GG21" s="1"/>
      <c r="GH21" s="1"/>
    </row>
    <row r="22" spans="1:190" ht="12.75" customHeight="1" x14ac:dyDescent="0.35">
      <c r="A22" s="1">
        <v>8020</v>
      </c>
      <c r="B22" s="1" t="s">
        <v>128</v>
      </c>
      <c r="C22" s="33">
        <v>3</v>
      </c>
      <c r="D22" s="33">
        <v>9</v>
      </c>
      <c r="E22" s="33">
        <v>4</v>
      </c>
      <c r="F22" s="22">
        <v>16</v>
      </c>
      <c r="G22" s="22">
        <v>7</v>
      </c>
      <c r="H22" s="22">
        <v>4</v>
      </c>
      <c r="I22">
        <v>11</v>
      </c>
      <c r="J22">
        <v>7</v>
      </c>
      <c r="K22" s="12">
        <v>11</v>
      </c>
      <c r="L22">
        <v>19</v>
      </c>
      <c r="M22">
        <v>10</v>
      </c>
      <c r="N22" s="2">
        <v>7</v>
      </c>
      <c r="O22" s="1">
        <v>12</v>
      </c>
      <c r="P22" s="1">
        <v>16</v>
      </c>
      <c r="Q22" s="1">
        <v>11</v>
      </c>
      <c r="R22" s="1">
        <v>11</v>
      </c>
      <c r="S22" s="1">
        <v>27</v>
      </c>
      <c r="T22" s="1">
        <v>12</v>
      </c>
      <c r="U22" s="1">
        <v>4</v>
      </c>
      <c r="V22" s="1">
        <v>10</v>
      </c>
      <c r="W22" s="1">
        <v>22</v>
      </c>
      <c r="X22" s="1">
        <v>25</v>
      </c>
      <c r="Y22" s="1">
        <v>29</v>
      </c>
      <c r="Z22" s="1">
        <v>24</v>
      </c>
      <c r="AA22" s="1">
        <v>22</v>
      </c>
      <c r="AB22" s="1">
        <v>21</v>
      </c>
      <c r="AC22" s="1">
        <v>25</v>
      </c>
      <c r="AD22" s="1">
        <v>22</v>
      </c>
      <c r="AE22" s="1">
        <v>17</v>
      </c>
      <c r="AF22" s="1">
        <v>19</v>
      </c>
      <c r="AG22" s="1">
        <v>22</v>
      </c>
      <c r="AH22" s="1">
        <v>13</v>
      </c>
      <c r="AI22" s="1">
        <v>26</v>
      </c>
      <c r="AJ22" s="1">
        <v>11</v>
      </c>
      <c r="AK22" s="4">
        <f t="shared" si="0"/>
        <v>-0.66666666666666663</v>
      </c>
      <c r="AL22" s="4">
        <f t="shared" si="1"/>
        <v>-0.25</v>
      </c>
      <c r="AM22" s="4">
        <f t="shared" si="2"/>
        <v>-0.7</v>
      </c>
      <c r="AN22" s="33">
        <v>475000</v>
      </c>
      <c r="AO22" s="33">
        <v>519900</v>
      </c>
      <c r="AP22" s="33">
        <v>515000</v>
      </c>
      <c r="AQ22" s="24">
        <v>464999</v>
      </c>
      <c r="AR22" s="24">
        <v>402000</v>
      </c>
      <c r="AS22" s="24">
        <v>349950</v>
      </c>
      <c r="AT22">
        <v>300000</v>
      </c>
      <c r="AU22">
        <v>290000</v>
      </c>
      <c r="AV22" s="12">
        <v>345000</v>
      </c>
      <c r="AW22">
        <v>290000</v>
      </c>
      <c r="AX22">
        <v>222550</v>
      </c>
      <c r="AY22" s="2">
        <v>200000</v>
      </c>
      <c r="AZ22" s="1">
        <v>197500</v>
      </c>
      <c r="BA22" s="1">
        <v>100000</v>
      </c>
      <c r="BB22" s="1">
        <v>125000</v>
      </c>
      <c r="BC22" s="1">
        <v>122000</v>
      </c>
      <c r="BD22" s="1">
        <v>105000</v>
      </c>
      <c r="BE22" s="5">
        <v>107000</v>
      </c>
      <c r="BF22" s="1">
        <v>342500</v>
      </c>
      <c r="BG22" s="1">
        <v>373950</v>
      </c>
      <c r="BH22" s="1">
        <v>408500</v>
      </c>
      <c r="BI22" s="1">
        <v>325000</v>
      </c>
      <c r="BJ22" s="1">
        <v>300000</v>
      </c>
      <c r="BK22" s="1">
        <v>271582</v>
      </c>
      <c r="BL22" s="1">
        <v>249000</v>
      </c>
      <c r="BM22" s="1">
        <v>200000</v>
      </c>
      <c r="BN22" s="1">
        <v>187000</v>
      </c>
      <c r="BO22" s="1">
        <v>158750</v>
      </c>
      <c r="BP22" s="1">
        <v>155000</v>
      </c>
      <c r="BQ22" s="4">
        <f t="shared" si="3"/>
        <v>-8.6362762069628771E-2</v>
      </c>
      <c r="BR22" s="4">
        <f t="shared" si="4"/>
        <v>0.3573367623946278</v>
      </c>
      <c r="BS22" s="4">
        <f t="shared" si="5"/>
        <v>1.1343518310492025</v>
      </c>
      <c r="BT22" s="33">
        <v>458000</v>
      </c>
      <c r="BU22" s="33">
        <v>488433</v>
      </c>
      <c r="BV22" s="33">
        <v>515000</v>
      </c>
      <c r="BW22" s="24">
        <v>465674</v>
      </c>
      <c r="BX22" s="24">
        <v>393857</v>
      </c>
      <c r="BY22" s="24">
        <v>387475</v>
      </c>
      <c r="BZ22">
        <v>292954</v>
      </c>
      <c r="CA22">
        <v>289664</v>
      </c>
      <c r="CB22" s="12">
        <v>335718</v>
      </c>
      <c r="CC22">
        <v>273173</v>
      </c>
      <c r="CD22">
        <v>225269</v>
      </c>
      <c r="CE22" s="2">
        <v>192650</v>
      </c>
      <c r="CF22" s="1">
        <v>188566</v>
      </c>
      <c r="CG22" s="1">
        <v>126056</v>
      </c>
      <c r="CH22" s="1">
        <v>113322</v>
      </c>
      <c r="CI22" s="1">
        <v>123036</v>
      </c>
      <c r="CJ22" s="1">
        <v>116835</v>
      </c>
      <c r="CK22" s="5">
        <v>139900</v>
      </c>
      <c r="CL22" s="5">
        <v>301250</v>
      </c>
      <c r="CM22" s="1">
        <v>415929</v>
      </c>
      <c r="CN22" s="1">
        <v>409218</v>
      </c>
      <c r="CO22" s="1">
        <v>338552</v>
      </c>
      <c r="CP22" s="1">
        <v>294932</v>
      </c>
      <c r="CQ22" s="1">
        <v>270919</v>
      </c>
      <c r="CR22" s="1">
        <v>246040</v>
      </c>
      <c r="CS22" s="1">
        <v>205966</v>
      </c>
      <c r="CT22" s="1">
        <v>182431</v>
      </c>
      <c r="CU22" s="1">
        <v>163204</v>
      </c>
      <c r="CV22" s="1">
        <v>144276</v>
      </c>
      <c r="CW22" s="1">
        <v>147842</v>
      </c>
      <c r="CX22" s="1">
        <v>141175</v>
      </c>
      <c r="CY22" s="1">
        <v>131261</v>
      </c>
      <c r="CZ22" s="1">
        <v>128553</v>
      </c>
      <c r="DA22" s="1">
        <v>123954</v>
      </c>
      <c r="DB22" s="4">
        <f t="shared" si="6"/>
        <v>-6.2307419850829077E-2</v>
      </c>
      <c r="DC22" s="4">
        <f t="shared" si="7"/>
        <v>0.18201174269307696</v>
      </c>
      <c r="DD22" s="4">
        <f t="shared" si="8"/>
        <v>1.0331248418557368</v>
      </c>
      <c r="DE22" s="33">
        <v>30</v>
      </c>
      <c r="DF22" s="33">
        <v>89</v>
      </c>
      <c r="DG22" s="33">
        <v>42</v>
      </c>
      <c r="DH22" s="22">
        <v>64</v>
      </c>
      <c r="DI22" s="22">
        <v>56</v>
      </c>
      <c r="DJ22" s="22">
        <v>117</v>
      </c>
      <c r="DK22">
        <v>65</v>
      </c>
      <c r="DL22">
        <v>30</v>
      </c>
      <c r="DM22" s="12">
        <v>53</v>
      </c>
      <c r="DN22">
        <v>63</v>
      </c>
      <c r="DO22">
        <v>18</v>
      </c>
      <c r="DP22" s="2">
        <v>37</v>
      </c>
      <c r="DQ22" s="2">
        <v>145</v>
      </c>
      <c r="DR22" s="1">
        <v>123</v>
      </c>
      <c r="DS22" s="1">
        <v>211</v>
      </c>
      <c r="DT22" s="1">
        <v>140</v>
      </c>
      <c r="DU22" s="1">
        <v>145</v>
      </c>
      <c r="DV22" s="5">
        <v>318</v>
      </c>
      <c r="DW22" s="1">
        <v>210</v>
      </c>
      <c r="DX22" s="1">
        <v>92</v>
      </c>
      <c r="DY22" s="1">
        <v>55</v>
      </c>
      <c r="DZ22" s="1">
        <v>50</v>
      </c>
      <c r="EA22" s="1">
        <v>41</v>
      </c>
      <c r="EB22" s="1">
        <v>43</v>
      </c>
      <c r="EC22" s="1">
        <v>41</v>
      </c>
      <c r="ED22" s="1">
        <v>24</v>
      </c>
      <c r="EE22" s="1">
        <v>20</v>
      </c>
      <c r="EF22" s="1">
        <v>79</v>
      </c>
      <c r="EG22" s="1">
        <v>55</v>
      </c>
      <c r="EH22" s="1">
        <v>66</v>
      </c>
      <c r="EI22" s="1">
        <v>41</v>
      </c>
      <c r="EJ22" s="1">
        <v>71</v>
      </c>
      <c r="EK22" s="1">
        <v>70</v>
      </c>
      <c r="EL22" s="1">
        <v>72</v>
      </c>
      <c r="EM22" s="4">
        <f t="shared" si="9"/>
        <v>-0.6629213483146067</v>
      </c>
      <c r="EN22" s="4">
        <f t="shared" si="10"/>
        <v>-0.74358974358974361</v>
      </c>
      <c r="EO22" s="4">
        <f t="shared" si="11"/>
        <v>0.66666666666666663</v>
      </c>
      <c r="EP22" s="33">
        <v>22</v>
      </c>
      <c r="EQ22" s="33">
        <v>14</v>
      </c>
      <c r="ER22" s="33">
        <v>16</v>
      </c>
      <c r="ES22" s="22">
        <v>17</v>
      </c>
      <c r="ET22" s="22">
        <v>28</v>
      </c>
      <c r="EU22" s="22">
        <v>15</v>
      </c>
      <c r="EV22">
        <v>27</v>
      </c>
      <c r="EW22">
        <v>24</v>
      </c>
      <c r="EX22" s="12">
        <v>18</v>
      </c>
      <c r="EY22" s="12">
        <v>17</v>
      </c>
      <c r="EZ22" s="15">
        <v>17</v>
      </c>
      <c r="FA22" s="6">
        <v>15</v>
      </c>
      <c r="FB22" s="2">
        <v>19</v>
      </c>
      <c r="FC22" s="2">
        <v>21</v>
      </c>
      <c r="FD22" s="1">
        <v>20</v>
      </c>
      <c r="FE22" s="1">
        <v>26</v>
      </c>
      <c r="FF22" s="4">
        <f t="shared" si="12"/>
        <v>0.5714285714285714</v>
      </c>
      <c r="FG22" s="4">
        <f t="shared" si="13"/>
        <v>0.46666666666666667</v>
      </c>
      <c r="FH22" s="4">
        <f t="shared" si="14"/>
        <v>0.46666666666666667</v>
      </c>
      <c r="FI22" s="33">
        <v>517500</v>
      </c>
      <c r="FJ22" s="33">
        <v>509000</v>
      </c>
      <c r="FK22" s="33">
        <v>509499</v>
      </c>
      <c r="FL22" s="24">
        <v>424900</v>
      </c>
      <c r="FM22" s="24">
        <v>466950</v>
      </c>
      <c r="FN22" s="24">
        <v>359900</v>
      </c>
      <c r="FO22">
        <v>339900</v>
      </c>
      <c r="FP22">
        <v>341900</v>
      </c>
      <c r="FQ22" s="12">
        <v>361499</v>
      </c>
      <c r="FR22">
        <v>299900</v>
      </c>
      <c r="FS22">
        <v>259000</v>
      </c>
      <c r="FT22" s="2">
        <v>199900</v>
      </c>
      <c r="FU22" s="1">
        <v>179900</v>
      </c>
      <c r="FV22" s="1">
        <v>172000</v>
      </c>
      <c r="FW22" s="1">
        <v>149500</v>
      </c>
      <c r="FX22" s="4">
        <f t="shared" si="15"/>
        <v>1.6699410609037329E-2</v>
      </c>
      <c r="FY22" s="4">
        <f t="shared" si="16"/>
        <v>0.43789941650458458</v>
      </c>
      <c r="FZ22" s="4">
        <f t="shared" si="17"/>
        <v>0.99806949806949807</v>
      </c>
      <c r="GA22" s="1"/>
      <c r="GB22" s="1"/>
      <c r="GC22" s="1"/>
      <c r="GD22" s="1"/>
      <c r="GE22" s="1"/>
      <c r="GF22" s="1"/>
      <c r="GG22" s="1"/>
      <c r="GH22" s="1"/>
    </row>
    <row r="23" spans="1:190" ht="12.75" customHeight="1" x14ac:dyDescent="0.35">
      <c r="A23" s="1">
        <v>8021</v>
      </c>
      <c r="B23" s="1" t="s">
        <v>129</v>
      </c>
      <c r="C23" s="33">
        <v>25</v>
      </c>
      <c r="D23" s="33">
        <v>25</v>
      </c>
      <c r="E23" s="33">
        <v>20</v>
      </c>
      <c r="F23" s="22">
        <v>24</v>
      </c>
      <c r="G23" s="22">
        <v>25</v>
      </c>
      <c r="H23" s="22">
        <v>20</v>
      </c>
      <c r="I23">
        <v>29</v>
      </c>
      <c r="J23">
        <v>31</v>
      </c>
      <c r="K23" s="12">
        <v>37</v>
      </c>
      <c r="L23">
        <v>33</v>
      </c>
      <c r="M23">
        <v>36</v>
      </c>
      <c r="N23" s="2">
        <v>31</v>
      </c>
      <c r="O23" s="1">
        <v>26</v>
      </c>
      <c r="P23" s="1">
        <v>36</v>
      </c>
      <c r="Q23" s="1">
        <v>33</v>
      </c>
      <c r="R23" s="1">
        <v>35</v>
      </c>
      <c r="S23" s="1">
        <v>28</v>
      </c>
      <c r="T23" s="1">
        <v>7</v>
      </c>
      <c r="U23" s="1">
        <v>15</v>
      </c>
      <c r="V23" s="1">
        <v>25</v>
      </c>
      <c r="W23" s="1">
        <v>29</v>
      </c>
      <c r="X23" s="1">
        <v>41</v>
      </c>
      <c r="Y23" s="1">
        <v>43</v>
      </c>
      <c r="Z23" s="1">
        <v>38</v>
      </c>
      <c r="AA23" s="1">
        <v>35</v>
      </c>
      <c r="AB23" s="1">
        <v>37</v>
      </c>
      <c r="AC23" s="1">
        <v>49</v>
      </c>
      <c r="AD23" s="1">
        <v>48</v>
      </c>
      <c r="AE23" s="1">
        <v>37</v>
      </c>
      <c r="AF23" s="1">
        <v>40</v>
      </c>
      <c r="AG23" s="1">
        <v>49</v>
      </c>
      <c r="AH23" s="1">
        <v>39</v>
      </c>
      <c r="AI23" s="1">
        <v>42</v>
      </c>
      <c r="AJ23" s="1">
        <v>47</v>
      </c>
      <c r="AK23" s="4">
        <f t="shared" si="0"/>
        <v>0</v>
      </c>
      <c r="AL23" s="4">
        <f t="shared" si="1"/>
        <v>0.25</v>
      </c>
      <c r="AM23" s="4">
        <f t="shared" si="2"/>
        <v>-0.30555555555555558</v>
      </c>
      <c r="AN23" s="33">
        <v>645000</v>
      </c>
      <c r="AO23" s="33">
        <v>590000</v>
      </c>
      <c r="AP23" s="33">
        <v>512500</v>
      </c>
      <c r="AQ23" s="24">
        <v>607500</v>
      </c>
      <c r="AR23" s="24">
        <v>522000</v>
      </c>
      <c r="AS23" s="24">
        <v>496000</v>
      </c>
      <c r="AT23">
        <v>500000</v>
      </c>
      <c r="AU23">
        <v>485000</v>
      </c>
      <c r="AV23" s="12">
        <v>410000</v>
      </c>
      <c r="AW23">
        <v>365000</v>
      </c>
      <c r="AX23">
        <v>313750</v>
      </c>
      <c r="AY23" s="2">
        <v>305000</v>
      </c>
      <c r="AZ23" s="1">
        <v>258500</v>
      </c>
      <c r="BA23" s="1">
        <v>180000</v>
      </c>
      <c r="BB23" s="1">
        <v>155000</v>
      </c>
      <c r="BC23" s="1">
        <v>160000</v>
      </c>
      <c r="BD23" s="1">
        <v>202500</v>
      </c>
      <c r="BE23" s="5">
        <v>171000</v>
      </c>
      <c r="BF23" s="1">
        <v>372400</v>
      </c>
      <c r="BG23" s="1">
        <v>390000</v>
      </c>
      <c r="BH23" s="1">
        <v>412300</v>
      </c>
      <c r="BI23" s="1">
        <v>390000</v>
      </c>
      <c r="BJ23" s="1">
        <v>344900</v>
      </c>
      <c r="BK23" s="1">
        <v>300000</v>
      </c>
      <c r="BL23" s="1">
        <v>255000</v>
      </c>
      <c r="BM23" s="1">
        <v>246000</v>
      </c>
      <c r="BN23" s="1">
        <v>190000</v>
      </c>
      <c r="BO23" s="1">
        <v>168900</v>
      </c>
      <c r="BP23" s="1">
        <v>164900</v>
      </c>
      <c r="BQ23" s="4">
        <f t="shared" si="3"/>
        <v>9.3220338983050849E-2</v>
      </c>
      <c r="BR23" s="4">
        <f t="shared" si="4"/>
        <v>0.30040322580645162</v>
      </c>
      <c r="BS23" s="4">
        <f t="shared" si="5"/>
        <v>1.0557768924302788</v>
      </c>
      <c r="BT23" s="33">
        <v>664444</v>
      </c>
      <c r="BU23" s="33">
        <v>608354</v>
      </c>
      <c r="BV23" s="33">
        <v>583150</v>
      </c>
      <c r="BW23" s="24">
        <v>607447</v>
      </c>
      <c r="BX23" s="24">
        <v>533980</v>
      </c>
      <c r="BY23" s="24">
        <v>512950</v>
      </c>
      <c r="BZ23">
        <v>487023</v>
      </c>
      <c r="CA23">
        <v>513545</v>
      </c>
      <c r="CB23" s="12">
        <v>411246</v>
      </c>
      <c r="CC23">
        <v>359672</v>
      </c>
      <c r="CD23">
        <v>333173</v>
      </c>
      <c r="CE23" s="2">
        <v>337375</v>
      </c>
      <c r="CF23" s="1">
        <v>285593</v>
      </c>
      <c r="CG23" s="1">
        <v>194919</v>
      </c>
      <c r="CH23" s="1">
        <v>155712</v>
      </c>
      <c r="CI23" s="1">
        <v>178510</v>
      </c>
      <c r="CJ23" s="1">
        <v>205160</v>
      </c>
      <c r="CK23" s="5">
        <v>191557</v>
      </c>
      <c r="CL23" s="5">
        <v>379030</v>
      </c>
      <c r="CM23" s="1">
        <v>404716</v>
      </c>
      <c r="CN23" s="1">
        <v>431436</v>
      </c>
      <c r="CO23" s="1">
        <v>396895</v>
      </c>
      <c r="CP23" s="1">
        <v>355558</v>
      </c>
      <c r="CQ23" s="1">
        <v>306584</v>
      </c>
      <c r="CR23" s="1">
        <v>277351</v>
      </c>
      <c r="CS23" s="1">
        <v>246172</v>
      </c>
      <c r="CT23" s="1">
        <v>198385</v>
      </c>
      <c r="CU23" s="1">
        <v>171588</v>
      </c>
      <c r="CV23" s="1">
        <v>159748</v>
      </c>
      <c r="CW23" s="1">
        <v>160285</v>
      </c>
      <c r="CX23" s="1">
        <v>149012</v>
      </c>
      <c r="CY23" s="1">
        <v>140241</v>
      </c>
      <c r="CZ23" s="1">
        <v>144821</v>
      </c>
      <c r="DA23" s="1">
        <v>133193</v>
      </c>
      <c r="DB23" s="4">
        <f t="shared" si="6"/>
        <v>9.2199607465390215E-2</v>
      </c>
      <c r="DC23" s="4">
        <f t="shared" si="7"/>
        <v>0.2953387269714397</v>
      </c>
      <c r="DD23" s="4">
        <f t="shared" si="8"/>
        <v>0.99429125409321883</v>
      </c>
      <c r="DE23" s="33">
        <v>69</v>
      </c>
      <c r="DF23" s="33">
        <v>33</v>
      </c>
      <c r="DG23" s="33">
        <v>88</v>
      </c>
      <c r="DH23" s="22">
        <v>43</v>
      </c>
      <c r="DI23" s="22">
        <v>108</v>
      </c>
      <c r="DJ23" s="22">
        <v>79</v>
      </c>
      <c r="DK23">
        <v>63</v>
      </c>
      <c r="DL23">
        <v>27</v>
      </c>
      <c r="DM23" s="12">
        <v>33</v>
      </c>
      <c r="DN23">
        <v>39</v>
      </c>
      <c r="DO23">
        <v>57</v>
      </c>
      <c r="DP23" s="2">
        <v>58</v>
      </c>
      <c r="DQ23" s="2">
        <v>83</v>
      </c>
      <c r="DR23" s="1">
        <v>111</v>
      </c>
      <c r="DS23" s="1">
        <v>139</v>
      </c>
      <c r="DT23" s="1">
        <v>144</v>
      </c>
      <c r="DU23" s="1">
        <v>193</v>
      </c>
      <c r="DV23" s="5">
        <v>149</v>
      </c>
      <c r="DW23" s="1">
        <v>147</v>
      </c>
      <c r="DX23" s="1">
        <v>124</v>
      </c>
      <c r="DY23" s="1">
        <v>59</v>
      </c>
      <c r="DZ23" s="1">
        <v>68</v>
      </c>
      <c r="EA23" s="1">
        <v>46</v>
      </c>
      <c r="EB23" s="1">
        <v>41</v>
      </c>
      <c r="EC23" s="1">
        <v>22</v>
      </c>
      <c r="ED23" s="1">
        <v>33</v>
      </c>
      <c r="EE23" s="1">
        <v>30</v>
      </c>
      <c r="EF23" s="1">
        <v>52</v>
      </c>
      <c r="EG23" s="1">
        <v>57</v>
      </c>
      <c r="EH23" s="1">
        <v>44</v>
      </c>
      <c r="EI23" s="1">
        <v>44</v>
      </c>
      <c r="EJ23" s="1">
        <v>79</v>
      </c>
      <c r="EK23" s="1">
        <v>59</v>
      </c>
      <c r="EL23" s="1">
        <v>55</v>
      </c>
      <c r="EM23" s="4">
        <f t="shared" si="9"/>
        <v>1.0909090909090908</v>
      </c>
      <c r="EN23" s="4">
        <f t="shared" si="10"/>
        <v>-0.12658227848101267</v>
      </c>
      <c r="EO23" s="4">
        <f t="shared" si="11"/>
        <v>0.21052631578947367</v>
      </c>
      <c r="EP23" s="33">
        <v>34</v>
      </c>
      <c r="EQ23" s="33">
        <v>53</v>
      </c>
      <c r="ER23" s="33">
        <v>35</v>
      </c>
      <c r="ES23" s="22">
        <v>46</v>
      </c>
      <c r="ET23" s="22">
        <v>67</v>
      </c>
      <c r="EU23" s="22">
        <v>43</v>
      </c>
      <c r="EV23">
        <v>71</v>
      </c>
      <c r="EW23">
        <v>56</v>
      </c>
      <c r="EX23" s="12">
        <v>44</v>
      </c>
      <c r="EY23" s="12">
        <v>33</v>
      </c>
      <c r="EZ23" s="15">
        <v>34</v>
      </c>
      <c r="FA23" s="6">
        <v>45</v>
      </c>
      <c r="FB23" s="2">
        <v>50</v>
      </c>
      <c r="FC23" s="2">
        <v>33</v>
      </c>
      <c r="FD23" s="1">
        <v>48</v>
      </c>
      <c r="FE23" s="1">
        <v>52</v>
      </c>
      <c r="FF23" s="4">
        <f t="shared" si="12"/>
        <v>-0.35849056603773582</v>
      </c>
      <c r="FG23" s="4">
        <f t="shared" si="13"/>
        <v>-0.20930232558139536</v>
      </c>
      <c r="FH23" s="4">
        <f t="shared" si="14"/>
        <v>-0.24444444444444444</v>
      </c>
      <c r="FI23" s="33">
        <v>662450</v>
      </c>
      <c r="FJ23" s="33">
        <v>650000</v>
      </c>
      <c r="FK23" s="33">
        <v>575000</v>
      </c>
      <c r="FL23" s="24">
        <v>582500</v>
      </c>
      <c r="FM23" s="24">
        <v>549999</v>
      </c>
      <c r="FN23" s="24">
        <v>489500</v>
      </c>
      <c r="FO23">
        <v>487500</v>
      </c>
      <c r="FP23">
        <v>494950</v>
      </c>
      <c r="FQ23" s="12">
        <v>412000</v>
      </c>
      <c r="FR23">
        <v>374950</v>
      </c>
      <c r="FS23">
        <v>349900</v>
      </c>
      <c r="FT23" s="2">
        <v>314000</v>
      </c>
      <c r="FU23" s="1">
        <v>249000</v>
      </c>
      <c r="FV23" s="1">
        <v>192400</v>
      </c>
      <c r="FW23" s="1">
        <v>172450</v>
      </c>
      <c r="FX23" s="4">
        <f t="shared" si="15"/>
        <v>1.9153846153846153E-2</v>
      </c>
      <c r="FY23" s="4">
        <f t="shared" si="16"/>
        <v>0.3533197139938713</v>
      </c>
      <c r="FZ23" s="4">
        <f t="shared" si="17"/>
        <v>0.89325521577593603</v>
      </c>
      <c r="GA23" s="1"/>
      <c r="GB23" s="1"/>
      <c r="GC23" s="1"/>
      <c r="GD23" s="1"/>
      <c r="GE23" s="1"/>
      <c r="GF23" s="1"/>
      <c r="GG23" s="1"/>
      <c r="GH23" s="1"/>
    </row>
    <row r="24" spans="1:190" ht="12.75" customHeight="1" x14ac:dyDescent="0.35">
      <c r="A24" s="1">
        <v>8022</v>
      </c>
      <c r="B24" s="1" t="s">
        <v>130</v>
      </c>
      <c r="C24" s="33">
        <v>42</v>
      </c>
      <c r="D24" s="33">
        <v>41</v>
      </c>
      <c r="E24" s="33">
        <v>35</v>
      </c>
      <c r="F24" s="22">
        <v>78</v>
      </c>
      <c r="G24" s="22">
        <v>70</v>
      </c>
      <c r="H24" s="22">
        <v>25</v>
      </c>
      <c r="I24">
        <v>50</v>
      </c>
      <c r="J24">
        <v>50</v>
      </c>
      <c r="K24" s="12">
        <v>42</v>
      </c>
      <c r="L24">
        <v>39</v>
      </c>
      <c r="M24">
        <v>53</v>
      </c>
      <c r="N24" s="2">
        <v>48</v>
      </c>
      <c r="O24" s="1">
        <v>42</v>
      </c>
      <c r="P24" s="1">
        <v>45</v>
      </c>
      <c r="Q24" s="1">
        <v>36</v>
      </c>
      <c r="R24" s="1">
        <v>35</v>
      </c>
      <c r="S24" s="1">
        <v>45</v>
      </c>
      <c r="T24" s="1">
        <v>24</v>
      </c>
      <c r="U24" s="1">
        <v>29</v>
      </c>
      <c r="V24" s="1">
        <v>33</v>
      </c>
      <c r="W24" s="1">
        <v>72</v>
      </c>
      <c r="X24" s="1">
        <v>101</v>
      </c>
      <c r="Y24" s="1">
        <v>83</v>
      </c>
      <c r="Z24" s="1">
        <v>73</v>
      </c>
      <c r="AA24" s="1">
        <v>76</v>
      </c>
      <c r="AB24" s="1">
        <v>65</v>
      </c>
      <c r="AC24" s="1">
        <v>79</v>
      </c>
      <c r="AD24" s="1">
        <v>82</v>
      </c>
      <c r="AE24" s="1">
        <v>82</v>
      </c>
      <c r="AF24" s="1">
        <v>80</v>
      </c>
      <c r="AG24" s="1">
        <v>80</v>
      </c>
      <c r="AH24" s="1">
        <v>80</v>
      </c>
      <c r="AI24" s="1">
        <v>83</v>
      </c>
      <c r="AJ24" s="1">
        <v>84</v>
      </c>
      <c r="AK24" s="4">
        <f t="shared" si="0"/>
        <v>2.4390243902439025E-2</v>
      </c>
      <c r="AL24" s="4">
        <f t="shared" si="1"/>
        <v>0.68</v>
      </c>
      <c r="AM24" s="4">
        <f t="shared" si="2"/>
        <v>-0.20754716981132076</v>
      </c>
      <c r="AN24" s="33">
        <v>789500</v>
      </c>
      <c r="AO24" s="33">
        <v>875000</v>
      </c>
      <c r="AP24" s="33">
        <v>645000</v>
      </c>
      <c r="AQ24" s="24">
        <v>682500</v>
      </c>
      <c r="AR24" s="24">
        <v>699500</v>
      </c>
      <c r="AS24" s="24">
        <v>550000</v>
      </c>
      <c r="AT24">
        <v>578750</v>
      </c>
      <c r="AU24">
        <v>542500</v>
      </c>
      <c r="AV24" s="12">
        <v>590650</v>
      </c>
      <c r="AW24">
        <v>455000</v>
      </c>
      <c r="AX24">
        <v>450000</v>
      </c>
      <c r="AY24" s="2">
        <v>450000</v>
      </c>
      <c r="AZ24" s="1">
        <v>450500</v>
      </c>
      <c r="BA24" s="1">
        <v>270000</v>
      </c>
      <c r="BB24" s="1">
        <v>180500</v>
      </c>
      <c r="BC24" s="1">
        <v>160000</v>
      </c>
      <c r="BD24" s="1">
        <v>160000</v>
      </c>
      <c r="BE24" s="5">
        <v>281500</v>
      </c>
      <c r="BF24" s="1">
        <v>355000</v>
      </c>
      <c r="BG24" s="1">
        <v>460000</v>
      </c>
      <c r="BH24" s="1">
        <v>435500</v>
      </c>
      <c r="BI24" s="1">
        <v>365000</v>
      </c>
      <c r="BJ24" s="1">
        <v>344900</v>
      </c>
      <c r="BK24" s="1">
        <v>310000</v>
      </c>
      <c r="BL24" s="1">
        <v>312500</v>
      </c>
      <c r="BM24" s="1">
        <v>277000</v>
      </c>
      <c r="BN24" s="1">
        <v>215000</v>
      </c>
      <c r="BO24" s="1">
        <v>169500</v>
      </c>
      <c r="BP24" s="1">
        <v>165000</v>
      </c>
      <c r="BQ24" s="4">
        <f t="shared" si="3"/>
        <v>-9.7714285714285712E-2</v>
      </c>
      <c r="BR24" s="4">
        <f t="shared" si="4"/>
        <v>0.43545454545454543</v>
      </c>
      <c r="BS24" s="4">
        <f t="shared" si="5"/>
        <v>0.75444444444444447</v>
      </c>
      <c r="BT24" s="33">
        <v>838326</v>
      </c>
      <c r="BU24" s="33">
        <v>891962</v>
      </c>
      <c r="BV24" s="33">
        <v>654174</v>
      </c>
      <c r="BW24" s="24">
        <v>725785</v>
      </c>
      <c r="BX24" s="24">
        <v>691518</v>
      </c>
      <c r="BY24" s="24">
        <v>587279</v>
      </c>
      <c r="BZ24">
        <v>605620</v>
      </c>
      <c r="CA24">
        <v>574224</v>
      </c>
      <c r="CB24" s="12">
        <v>617227</v>
      </c>
      <c r="CC24">
        <v>498456</v>
      </c>
      <c r="CD24">
        <v>465846</v>
      </c>
      <c r="CE24" s="2">
        <v>446922</v>
      </c>
      <c r="CF24" s="1">
        <v>414775</v>
      </c>
      <c r="CG24" s="1">
        <v>307173</v>
      </c>
      <c r="CH24" s="1">
        <v>241755</v>
      </c>
      <c r="CI24" s="1">
        <v>203034</v>
      </c>
      <c r="CJ24" s="1">
        <v>188146</v>
      </c>
      <c r="CK24" s="5">
        <v>290148</v>
      </c>
      <c r="CL24" s="5">
        <v>406444</v>
      </c>
      <c r="CM24" s="1">
        <v>474181</v>
      </c>
      <c r="CN24" s="1">
        <v>469574</v>
      </c>
      <c r="CO24" s="1">
        <v>416913</v>
      </c>
      <c r="CP24" s="1">
        <v>382510</v>
      </c>
      <c r="CQ24" s="1">
        <v>345602</v>
      </c>
      <c r="CR24" s="1">
        <v>335335</v>
      </c>
      <c r="CS24" s="1">
        <v>289900</v>
      </c>
      <c r="CT24" s="1">
        <v>233256</v>
      </c>
      <c r="CU24" s="1">
        <v>190660</v>
      </c>
      <c r="CV24" s="1">
        <v>172793</v>
      </c>
      <c r="CW24" s="1">
        <v>161722</v>
      </c>
      <c r="CX24" s="1">
        <v>155705</v>
      </c>
      <c r="CY24" s="1">
        <v>139359</v>
      </c>
      <c r="CZ24" s="1">
        <v>142812</v>
      </c>
      <c r="DA24" s="1">
        <v>136360</v>
      </c>
      <c r="DB24" s="4">
        <f t="shared" si="6"/>
        <v>-6.0132606546018777E-2</v>
      </c>
      <c r="DC24" s="4">
        <f t="shared" si="7"/>
        <v>0.42747484585690959</v>
      </c>
      <c r="DD24" s="4">
        <f t="shared" si="8"/>
        <v>0.79957754279311188</v>
      </c>
      <c r="DE24" s="33">
        <v>46</v>
      </c>
      <c r="DF24" s="33">
        <v>33</v>
      </c>
      <c r="DG24" s="33">
        <v>91</v>
      </c>
      <c r="DH24" s="22">
        <v>60</v>
      </c>
      <c r="DI24" s="22">
        <v>70</v>
      </c>
      <c r="DJ24" s="22">
        <v>108</v>
      </c>
      <c r="DK24">
        <v>67</v>
      </c>
      <c r="DL24">
        <v>52</v>
      </c>
      <c r="DM24" s="12">
        <v>31</v>
      </c>
      <c r="DN24">
        <v>74</v>
      </c>
      <c r="DO24">
        <v>61</v>
      </c>
      <c r="DP24" s="2">
        <v>85</v>
      </c>
      <c r="DQ24" s="2">
        <v>61</v>
      </c>
      <c r="DR24" s="1">
        <v>139</v>
      </c>
      <c r="DS24" s="1">
        <v>107</v>
      </c>
      <c r="DT24" s="1">
        <v>144</v>
      </c>
      <c r="DU24" s="1">
        <v>98</v>
      </c>
      <c r="DV24" s="5">
        <v>132</v>
      </c>
      <c r="DW24" s="1">
        <v>166</v>
      </c>
      <c r="DX24" s="1">
        <v>114</v>
      </c>
      <c r="DY24" s="1">
        <v>71</v>
      </c>
      <c r="DZ24" s="1">
        <v>78</v>
      </c>
      <c r="EA24" s="1">
        <v>43</v>
      </c>
      <c r="EB24" s="1">
        <v>42</v>
      </c>
      <c r="EC24" s="1">
        <v>34</v>
      </c>
      <c r="ED24" s="1">
        <v>24</v>
      </c>
      <c r="EE24" s="1">
        <v>23</v>
      </c>
      <c r="EF24" s="1">
        <v>57</v>
      </c>
      <c r="EG24" s="1">
        <v>55</v>
      </c>
      <c r="EH24" s="1">
        <v>56</v>
      </c>
      <c r="EI24" s="1">
        <v>73</v>
      </c>
      <c r="EJ24" s="1">
        <v>66</v>
      </c>
      <c r="EK24" s="1">
        <v>67</v>
      </c>
      <c r="EL24" s="1">
        <v>71</v>
      </c>
      <c r="EM24" s="4">
        <f t="shared" si="9"/>
        <v>0.39393939393939392</v>
      </c>
      <c r="EN24" s="4">
        <f t="shared" si="10"/>
        <v>-0.57407407407407407</v>
      </c>
      <c r="EO24" s="4">
        <f t="shared" si="11"/>
        <v>-0.24590163934426229</v>
      </c>
      <c r="EP24" s="33">
        <v>60</v>
      </c>
      <c r="EQ24" s="33">
        <v>96</v>
      </c>
      <c r="ER24" s="33">
        <v>79</v>
      </c>
      <c r="ES24" s="22">
        <v>128</v>
      </c>
      <c r="ET24" s="22">
        <v>138</v>
      </c>
      <c r="EU24" s="22">
        <v>85</v>
      </c>
      <c r="EV24">
        <v>113</v>
      </c>
      <c r="EW24">
        <v>112</v>
      </c>
      <c r="EX24" s="12">
        <v>55</v>
      </c>
      <c r="EY24" s="12">
        <v>41</v>
      </c>
      <c r="EZ24" s="15">
        <v>41</v>
      </c>
      <c r="FA24" s="6">
        <v>57</v>
      </c>
      <c r="FB24" s="2">
        <v>51</v>
      </c>
      <c r="FC24" s="2">
        <v>57</v>
      </c>
      <c r="FD24" s="1">
        <v>52</v>
      </c>
      <c r="FE24" s="1">
        <v>67</v>
      </c>
      <c r="FF24" s="4">
        <f t="shared" si="12"/>
        <v>-0.375</v>
      </c>
      <c r="FG24" s="4">
        <f t="shared" si="13"/>
        <v>-0.29411764705882354</v>
      </c>
      <c r="FH24" s="4">
        <f t="shared" si="14"/>
        <v>5.2631578947368418E-2</v>
      </c>
      <c r="FI24" s="33">
        <v>877500</v>
      </c>
      <c r="FJ24" s="33">
        <v>779950</v>
      </c>
      <c r="FK24" s="33">
        <v>689000</v>
      </c>
      <c r="FL24" s="24">
        <v>750000</v>
      </c>
      <c r="FM24" s="24">
        <v>677000</v>
      </c>
      <c r="FN24" s="24">
        <v>649000</v>
      </c>
      <c r="FO24">
        <v>699000</v>
      </c>
      <c r="FP24">
        <v>607500</v>
      </c>
      <c r="FQ24" s="12">
        <v>624900</v>
      </c>
      <c r="FR24">
        <v>499900</v>
      </c>
      <c r="FS24">
        <v>445000</v>
      </c>
      <c r="FT24" s="2">
        <v>409000</v>
      </c>
      <c r="FU24" s="1">
        <v>400000</v>
      </c>
      <c r="FV24" s="1">
        <v>263500</v>
      </c>
      <c r="FW24" s="1">
        <v>225000</v>
      </c>
      <c r="FX24" s="4">
        <f t="shared" si="15"/>
        <v>0.1250721200076928</v>
      </c>
      <c r="FY24" s="4">
        <f t="shared" si="16"/>
        <v>0.35208012326656396</v>
      </c>
      <c r="FZ24" s="4">
        <f t="shared" si="17"/>
        <v>0.9719101123595506</v>
      </c>
      <c r="GA24" s="1"/>
      <c r="GB24" s="1"/>
      <c r="GC24" s="1"/>
      <c r="GD24" s="1"/>
      <c r="GE24" s="1"/>
      <c r="GF24" s="1"/>
      <c r="GG24" s="1"/>
      <c r="GH24" s="1"/>
    </row>
    <row r="25" spans="1:190" ht="12.75" customHeight="1" x14ac:dyDescent="0.35">
      <c r="A25" s="1">
        <v>8023</v>
      </c>
      <c r="B25" s="1" t="s">
        <v>131</v>
      </c>
      <c r="C25" s="33">
        <v>35</v>
      </c>
      <c r="D25" s="33">
        <v>38</v>
      </c>
      <c r="E25" s="33">
        <v>35</v>
      </c>
      <c r="F25" s="22">
        <v>42</v>
      </c>
      <c r="G25" s="22">
        <v>44</v>
      </c>
      <c r="H25" s="22">
        <v>26</v>
      </c>
      <c r="I25">
        <v>37</v>
      </c>
      <c r="J25">
        <v>41</v>
      </c>
      <c r="K25" s="12">
        <v>34</v>
      </c>
      <c r="L25">
        <v>42</v>
      </c>
      <c r="M25">
        <v>42</v>
      </c>
      <c r="N25" s="2">
        <v>38</v>
      </c>
      <c r="O25" s="1">
        <v>40</v>
      </c>
      <c r="P25" s="1">
        <v>41</v>
      </c>
      <c r="Q25" s="1">
        <v>39</v>
      </c>
      <c r="R25" s="1">
        <v>38</v>
      </c>
      <c r="S25" s="1">
        <v>68</v>
      </c>
      <c r="T25" s="1">
        <v>38</v>
      </c>
      <c r="U25" s="1">
        <v>18</v>
      </c>
      <c r="V25" s="1">
        <v>58</v>
      </c>
      <c r="W25" s="1">
        <v>69</v>
      </c>
      <c r="X25" s="1">
        <v>86</v>
      </c>
      <c r="Y25" s="1">
        <v>75</v>
      </c>
      <c r="Z25" s="1">
        <v>58</v>
      </c>
      <c r="AA25" s="1">
        <v>48</v>
      </c>
      <c r="AB25" s="1">
        <v>46</v>
      </c>
      <c r="AC25" s="1">
        <v>64</v>
      </c>
      <c r="AD25" s="1">
        <v>38</v>
      </c>
      <c r="AE25" s="1">
        <v>38</v>
      </c>
      <c r="AF25" s="1">
        <v>43</v>
      </c>
      <c r="AG25" s="1">
        <v>56</v>
      </c>
      <c r="AH25" s="1">
        <v>27</v>
      </c>
      <c r="AI25" s="1">
        <v>38</v>
      </c>
      <c r="AJ25" s="1">
        <v>35</v>
      </c>
      <c r="AK25" s="4">
        <f t="shared" si="0"/>
        <v>-7.8947368421052627E-2</v>
      </c>
      <c r="AL25" s="4">
        <f t="shared" si="1"/>
        <v>0.34615384615384615</v>
      </c>
      <c r="AM25" s="4">
        <f t="shared" si="2"/>
        <v>-0.16666666666666666</v>
      </c>
      <c r="AN25" s="33">
        <v>440000</v>
      </c>
      <c r="AO25" s="33">
        <v>398500</v>
      </c>
      <c r="AP25" s="33">
        <v>430000</v>
      </c>
      <c r="AQ25" s="24">
        <v>400000</v>
      </c>
      <c r="AR25" s="24">
        <v>387500</v>
      </c>
      <c r="AS25" s="24">
        <v>302000</v>
      </c>
      <c r="AT25">
        <v>239000</v>
      </c>
      <c r="AU25">
        <v>225000</v>
      </c>
      <c r="AV25" s="12">
        <v>235000</v>
      </c>
      <c r="AW25">
        <v>167500</v>
      </c>
      <c r="AX25">
        <v>152500</v>
      </c>
      <c r="AY25" s="2">
        <v>148500</v>
      </c>
      <c r="AZ25" s="1">
        <v>65449</v>
      </c>
      <c r="BA25" s="1">
        <v>57000</v>
      </c>
      <c r="BB25" s="1">
        <v>92500</v>
      </c>
      <c r="BC25" s="1">
        <v>53750</v>
      </c>
      <c r="BD25" s="1">
        <v>41500</v>
      </c>
      <c r="BE25" s="5">
        <v>97250</v>
      </c>
      <c r="BF25" s="1">
        <v>196000</v>
      </c>
      <c r="BG25" s="1">
        <v>341450</v>
      </c>
      <c r="BH25" s="1">
        <v>304000</v>
      </c>
      <c r="BI25" s="1">
        <v>239000</v>
      </c>
      <c r="BJ25" s="1">
        <v>194900</v>
      </c>
      <c r="BK25" s="1">
        <v>162000</v>
      </c>
      <c r="BL25" s="1">
        <v>152000</v>
      </c>
      <c r="BM25" s="1">
        <v>154500</v>
      </c>
      <c r="BN25" s="1">
        <v>142450</v>
      </c>
      <c r="BO25" s="1">
        <v>129250</v>
      </c>
      <c r="BP25" s="1">
        <v>101500</v>
      </c>
      <c r="BQ25" s="4">
        <f t="shared" si="3"/>
        <v>0.10414052697616061</v>
      </c>
      <c r="BR25" s="4">
        <f t="shared" si="4"/>
        <v>0.45695364238410596</v>
      </c>
      <c r="BS25" s="4">
        <f t="shared" si="5"/>
        <v>1.8852459016393444</v>
      </c>
      <c r="BT25" s="33">
        <v>489944</v>
      </c>
      <c r="BU25" s="33">
        <v>413476</v>
      </c>
      <c r="BV25" s="33">
        <v>429645</v>
      </c>
      <c r="BW25" s="24">
        <v>410802</v>
      </c>
      <c r="BX25" s="24">
        <v>371603</v>
      </c>
      <c r="BY25" s="24">
        <v>314803</v>
      </c>
      <c r="BZ25">
        <v>280805</v>
      </c>
      <c r="CA25">
        <v>230979</v>
      </c>
      <c r="CB25" s="12">
        <v>227766</v>
      </c>
      <c r="CC25">
        <v>196754</v>
      </c>
      <c r="CD25">
        <v>188099</v>
      </c>
      <c r="CE25" s="2">
        <v>167643</v>
      </c>
      <c r="CF25" s="1">
        <v>89732</v>
      </c>
      <c r="CG25" s="1">
        <v>82130</v>
      </c>
      <c r="CH25" s="1">
        <v>98038</v>
      </c>
      <c r="CI25" s="1">
        <v>74583</v>
      </c>
      <c r="CJ25" s="1">
        <v>60888</v>
      </c>
      <c r="CK25" s="5">
        <v>112837</v>
      </c>
      <c r="CL25" s="5">
        <v>226661</v>
      </c>
      <c r="CM25" s="1">
        <v>333698</v>
      </c>
      <c r="CN25" s="1">
        <v>304871</v>
      </c>
      <c r="CO25" s="1">
        <v>245117</v>
      </c>
      <c r="CP25" s="1">
        <v>198661</v>
      </c>
      <c r="CQ25" s="1">
        <v>169012</v>
      </c>
      <c r="CR25" s="1">
        <v>150232</v>
      </c>
      <c r="CS25" s="1">
        <v>149511</v>
      </c>
      <c r="CT25" s="1">
        <v>149736</v>
      </c>
      <c r="CU25" s="1">
        <v>114955</v>
      </c>
      <c r="CV25" s="1">
        <v>102776</v>
      </c>
      <c r="CW25" s="1">
        <v>97939</v>
      </c>
      <c r="CX25" s="1">
        <v>100429</v>
      </c>
      <c r="CY25" s="1">
        <v>103159</v>
      </c>
      <c r="CZ25" s="1">
        <v>99402</v>
      </c>
      <c r="DA25" s="1">
        <v>88401</v>
      </c>
      <c r="DB25" s="4">
        <f t="shared" si="6"/>
        <v>0.18493939188731631</v>
      </c>
      <c r="DC25" s="4">
        <f t="shared" si="7"/>
        <v>0.55635111482419164</v>
      </c>
      <c r="DD25" s="4">
        <f t="shared" si="8"/>
        <v>1.6047134753507462</v>
      </c>
      <c r="DE25" s="33">
        <v>59</v>
      </c>
      <c r="DF25" s="33">
        <v>51</v>
      </c>
      <c r="DG25" s="33">
        <v>90</v>
      </c>
      <c r="DH25" s="22">
        <v>75</v>
      </c>
      <c r="DI25" s="22">
        <v>74</v>
      </c>
      <c r="DJ25" s="22">
        <v>53</v>
      </c>
      <c r="DK25">
        <v>72</v>
      </c>
      <c r="DL25">
        <v>74</v>
      </c>
      <c r="DM25" s="12">
        <v>117</v>
      </c>
      <c r="DN25">
        <v>88</v>
      </c>
      <c r="DO25">
        <v>59</v>
      </c>
      <c r="DP25" s="2">
        <v>78</v>
      </c>
      <c r="DQ25" s="2">
        <v>94</v>
      </c>
      <c r="DR25" s="1">
        <v>120</v>
      </c>
      <c r="DS25" s="1">
        <v>149</v>
      </c>
      <c r="DT25" s="1">
        <v>131</v>
      </c>
      <c r="DU25" s="1">
        <v>172</v>
      </c>
      <c r="DV25" s="5">
        <v>187</v>
      </c>
      <c r="DW25" s="1">
        <v>132</v>
      </c>
      <c r="DX25" s="1">
        <v>100</v>
      </c>
      <c r="DY25" s="1">
        <v>66</v>
      </c>
      <c r="DZ25" s="1">
        <v>75</v>
      </c>
      <c r="EA25" s="1">
        <v>43</v>
      </c>
      <c r="EB25" s="1">
        <v>38</v>
      </c>
      <c r="EC25" s="1">
        <v>39</v>
      </c>
      <c r="ED25" s="1">
        <v>33</v>
      </c>
      <c r="EE25" s="1">
        <v>35</v>
      </c>
      <c r="EF25" s="1">
        <v>65</v>
      </c>
      <c r="EG25" s="1">
        <v>66</v>
      </c>
      <c r="EH25" s="1">
        <v>72</v>
      </c>
      <c r="EI25" s="1">
        <v>71</v>
      </c>
      <c r="EJ25" s="1">
        <v>72</v>
      </c>
      <c r="EK25" s="1">
        <v>75</v>
      </c>
      <c r="EL25" s="1">
        <v>64</v>
      </c>
      <c r="EM25" s="4">
        <f t="shared" si="9"/>
        <v>0.15686274509803921</v>
      </c>
      <c r="EN25" s="4">
        <f t="shared" si="10"/>
        <v>0.11320754716981132</v>
      </c>
      <c r="EO25" s="4">
        <f t="shared" si="11"/>
        <v>0</v>
      </c>
      <c r="EP25" s="33">
        <v>65</v>
      </c>
      <c r="EQ25" s="33">
        <v>64</v>
      </c>
      <c r="ER25" s="33">
        <v>72</v>
      </c>
      <c r="ES25" s="22">
        <v>103</v>
      </c>
      <c r="ET25" s="22">
        <v>83</v>
      </c>
      <c r="EU25" s="22">
        <v>63</v>
      </c>
      <c r="EV25">
        <v>83</v>
      </c>
      <c r="EW25">
        <v>80</v>
      </c>
      <c r="EX25" s="12">
        <v>66</v>
      </c>
      <c r="EY25" s="12">
        <v>44</v>
      </c>
      <c r="EZ25" s="15">
        <v>44</v>
      </c>
      <c r="FA25" s="6">
        <v>64</v>
      </c>
      <c r="FB25" s="2">
        <v>75</v>
      </c>
      <c r="FC25" s="2">
        <v>68</v>
      </c>
      <c r="FD25" s="1">
        <v>75</v>
      </c>
      <c r="FE25" s="1">
        <v>89</v>
      </c>
      <c r="FF25" s="4">
        <f t="shared" si="12"/>
        <v>1.5625E-2</v>
      </c>
      <c r="FG25" s="4">
        <f t="shared" si="13"/>
        <v>3.1746031746031744E-2</v>
      </c>
      <c r="FH25" s="4">
        <f t="shared" si="14"/>
        <v>1.5625E-2</v>
      </c>
      <c r="FI25" s="33">
        <v>469000</v>
      </c>
      <c r="FJ25" s="33">
        <v>431000</v>
      </c>
      <c r="FK25" s="33">
        <v>395125</v>
      </c>
      <c r="FL25" s="24">
        <v>399999</v>
      </c>
      <c r="FM25" s="24">
        <v>399900</v>
      </c>
      <c r="FN25" s="24">
        <v>350000</v>
      </c>
      <c r="FO25">
        <v>299900</v>
      </c>
      <c r="FP25">
        <v>242450</v>
      </c>
      <c r="FQ25" s="12">
        <v>264450</v>
      </c>
      <c r="FR25">
        <v>179900</v>
      </c>
      <c r="FS25">
        <v>174000</v>
      </c>
      <c r="FT25" s="2">
        <v>149900</v>
      </c>
      <c r="FU25" s="1">
        <v>93450</v>
      </c>
      <c r="FV25" s="1">
        <v>110000</v>
      </c>
      <c r="FW25" s="1">
        <v>95000</v>
      </c>
      <c r="FX25" s="4">
        <f t="shared" si="15"/>
        <v>8.8167053364269138E-2</v>
      </c>
      <c r="FY25" s="4">
        <f t="shared" si="16"/>
        <v>0.34</v>
      </c>
      <c r="FZ25" s="4">
        <f t="shared" si="17"/>
        <v>1.6954022988505748</v>
      </c>
      <c r="GA25" s="1"/>
      <c r="GB25" s="1"/>
      <c r="GC25" s="1"/>
      <c r="GD25" s="1"/>
      <c r="GE25" s="1"/>
      <c r="GF25" s="1"/>
      <c r="GG25" s="1"/>
      <c r="GH25" s="1"/>
    </row>
    <row r="26" spans="1:190" ht="12.75" customHeight="1" x14ac:dyDescent="0.35">
      <c r="A26" s="1">
        <v>8024</v>
      </c>
      <c r="B26" s="1" t="s">
        <v>132</v>
      </c>
      <c r="C26" s="33">
        <v>49</v>
      </c>
      <c r="D26" s="33">
        <v>42</v>
      </c>
      <c r="E26" s="33">
        <v>41</v>
      </c>
      <c r="F26" s="22">
        <v>56</v>
      </c>
      <c r="G26" s="22">
        <v>58</v>
      </c>
      <c r="H26" s="22">
        <v>19</v>
      </c>
      <c r="I26">
        <v>36</v>
      </c>
      <c r="J26">
        <v>53</v>
      </c>
      <c r="K26" s="12">
        <v>35</v>
      </c>
      <c r="L26">
        <v>29</v>
      </c>
      <c r="M26">
        <v>39</v>
      </c>
      <c r="N26" s="2">
        <v>51</v>
      </c>
      <c r="O26" s="1">
        <v>48</v>
      </c>
      <c r="P26" s="1">
        <v>46</v>
      </c>
      <c r="Q26" s="1">
        <v>42</v>
      </c>
      <c r="R26" s="1">
        <v>29</v>
      </c>
      <c r="S26" s="1">
        <v>30</v>
      </c>
      <c r="T26" s="1">
        <v>25</v>
      </c>
      <c r="U26" s="1">
        <v>22</v>
      </c>
      <c r="V26" s="1">
        <v>44</v>
      </c>
      <c r="W26" s="1">
        <v>68</v>
      </c>
      <c r="X26" s="1">
        <v>76</v>
      </c>
      <c r="Y26" s="1">
        <v>60</v>
      </c>
      <c r="Z26" s="1">
        <v>61</v>
      </c>
      <c r="AA26" s="1">
        <v>49</v>
      </c>
      <c r="AB26" s="1">
        <v>52</v>
      </c>
      <c r="AC26" s="1">
        <v>70</v>
      </c>
      <c r="AD26" s="1">
        <v>71</v>
      </c>
      <c r="AE26" s="1">
        <v>64</v>
      </c>
      <c r="AF26" s="1">
        <v>94</v>
      </c>
      <c r="AG26" s="1">
        <v>79</v>
      </c>
      <c r="AH26" s="1">
        <v>57</v>
      </c>
      <c r="AI26" s="1">
        <v>58</v>
      </c>
      <c r="AJ26" s="1">
        <v>56</v>
      </c>
      <c r="AK26" s="4">
        <f t="shared" si="0"/>
        <v>0.16666666666666666</v>
      </c>
      <c r="AL26" s="4">
        <f t="shared" si="1"/>
        <v>1.5789473684210527</v>
      </c>
      <c r="AM26" s="4">
        <f t="shared" si="2"/>
        <v>0.25641025641025639</v>
      </c>
      <c r="AN26" s="33">
        <v>870000</v>
      </c>
      <c r="AO26" s="33">
        <v>838500</v>
      </c>
      <c r="AP26" s="33">
        <v>725000</v>
      </c>
      <c r="AQ26" s="24">
        <v>760000</v>
      </c>
      <c r="AR26" s="24">
        <v>727500</v>
      </c>
      <c r="AS26" s="24">
        <v>600000</v>
      </c>
      <c r="AT26">
        <v>703000</v>
      </c>
      <c r="AU26">
        <v>680000</v>
      </c>
      <c r="AV26" s="12">
        <v>660000</v>
      </c>
      <c r="AW26">
        <v>660000</v>
      </c>
      <c r="AX26">
        <v>525000</v>
      </c>
      <c r="AY26" s="2">
        <v>545000</v>
      </c>
      <c r="AZ26" s="1">
        <v>392000</v>
      </c>
      <c r="BA26" s="1">
        <v>314250</v>
      </c>
      <c r="BB26" s="1">
        <v>205000</v>
      </c>
      <c r="BC26" s="1">
        <v>285000</v>
      </c>
      <c r="BD26" s="1">
        <v>302500</v>
      </c>
      <c r="BE26" s="5">
        <v>300000</v>
      </c>
      <c r="BF26" s="1">
        <v>415500</v>
      </c>
      <c r="BG26" s="1">
        <v>555000</v>
      </c>
      <c r="BH26" s="1">
        <v>552500</v>
      </c>
      <c r="BI26" s="1">
        <v>433000</v>
      </c>
      <c r="BJ26" s="1">
        <v>401750</v>
      </c>
      <c r="BK26" s="1">
        <v>368500</v>
      </c>
      <c r="BL26" s="1">
        <v>325000</v>
      </c>
      <c r="BM26" s="1">
        <v>306000</v>
      </c>
      <c r="BN26" s="1">
        <v>275000</v>
      </c>
      <c r="BO26" s="1">
        <v>209000</v>
      </c>
      <c r="BP26" s="1">
        <v>209500</v>
      </c>
      <c r="BQ26" s="4">
        <f t="shared" si="3"/>
        <v>3.7567084078711989E-2</v>
      </c>
      <c r="BR26" s="4">
        <f t="shared" si="4"/>
        <v>0.45</v>
      </c>
      <c r="BS26" s="4">
        <f t="shared" si="5"/>
        <v>0.65714285714285714</v>
      </c>
      <c r="BT26" s="33">
        <v>920671</v>
      </c>
      <c r="BU26" s="33">
        <v>862917</v>
      </c>
      <c r="BV26" s="33">
        <v>918196</v>
      </c>
      <c r="BW26" s="24">
        <v>809271</v>
      </c>
      <c r="BX26" s="24">
        <v>778613</v>
      </c>
      <c r="BY26" s="24">
        <v>604934</v>
      </c>
      <c r="BZ26">
        <v>715186</v>
      </c>
      <c r="CA26">
        <v>737833</v>
      </c>
      <c r="CB26" s="12">
        <v>672281</v>
      </c>
      <c r="CC26">
        <v>699805</v>
      </c>
      <c r="CD26">
        <v>574216</v>
      </c>
      <c r="CE26" s="2">
        <v>590130</v>
      </c>
      <c r="CF26" s="1">
        <v>427576</v>
      </c>
      <c r="CG26" s="1">
        <v>383580</v>
      </c>
      <c r="CH26" s="1">
        <v>234835</v>
      </c>
      <c r="CI26" s="1">
        <v>307189</v>
      </c>
      <c r="CJ26" s="1">
        <v>309580</v>
      </c>
      <c r="CK26" s="5">
        <v>334852</v>
      </c>
      <c r="CL26" s="5">
        <v>454204</v>
      </c>
      <c r="CM26" s="1">
        <v>570129</v>
      </c>
      <c r="CN26" s="1">
        <v>592741</v>
      </c>
      <c r="CO26" s="1">
        <v>467624</v>
      </c>
      <c r="CP26" s="1">
        <v>417273</v>
      </c>
      <c r="CQ26" s="1">
        <v>374024</v>
      </c>
      <c r="CR26" s="1">
        <v>357782</v>
      </c>
      <c r="CS26" s="1">
        <v>346757</v>
      </c>
      <c r="CT26" s="1">
        <v>306515</v>
      </c>
      <c r="CU26" s="1">
        <v>236532</v>
      </c>
      <c r="CV26" s="1">
        <v>207987</v>
      </c>
      <c r="CW26" s="1">
        <v>166289</v>
      </c>
      <c r="CX26" s="1">
        <v>151899</v>
      </c>
      <c r="CY26" s="1">
        <v>128179</v>
      </c>
      <c r="CZ26" s="1">
        <v>133568</v>
      </c>
      <c r="DA26" s="1">
        <v>126434</v>
      </c>
      <c r="DB26" s="4">
        <f t="shared" si="6"/>
        <v>6.6928800800076946E-2</v>
      </c>
      <c r="DC26" s="4">
        <f t="shared" si="7"/>
        <v>0.52193627734595838</v>
      </c>
      <c r="DD26" s="4">
        <f t="shared" si="8"/>
        <v>0.6033530936093735</v>
      </c>
      <c r="DE26" s="33">
        <v>40</v>
      </c>
      <c r="DF26" s="33">
        <v>100</v>
      </c>
      <c r="DG26" s="33">
        <v>65</v>
      </c>
      <c r="DH26" s="22">
        <v>81</v>
      </c>
      <c r="DI26" s="22">
        <v>118</v>
      </c>
      <c r="DJ26" s="22">
        <v>155</v>
      </c>
      <c r="DK26">
        <v>168</v>
      </c>
      <c r="DL26">
        <v>47</v>
      </c>
      <c r="DM26" s="12">
        <v>66</v>
      </c>
      <c r="DN26">
        <v>58</v>
      </c>
      <c r="DO26">
        <v>79</v>
      </c>
      <c r="DP26" s="2">
        <v>49</v>
      </c>
      <c r="DQ26" s="2">
        <v>60</v>
      </c>
      <c r="DR26" s="1">
        <v>158</v>
      </c>
      <c r="DS26" s="1">
        <v>187</v>
      </c>
      <c r="DT26" s="1">
        <v>95</v>
      </c>
      <c r="DU26" s="1">
        <v>158</v>
      </c>
      <c r="DV26" s="5">
        <v>193</v>
      </c>
      <c r="DW26" s="1">
        <v>104</v>
      </c>
      <c r="DX26" s="1">
        <v>119</v>
      </c>
      <c r="DY26" s="1">
        <v>65</v>
      </c>
      <c r="DZ26" s="1">
        <v>128</v>
      </c>
      <c r="EA26" s="1">
        <v>47</v>
      </c>
      <c r="EB26" s="1">
        <v>40</v>
      </c>
      <c r="EC26" s="1">
        <v>50</v>
      </c>
      <c r="ED26" s="1">
        <v>29</v>
      </c>
      <c r="EE26" s="1">
        <v>30</v>
      </c>
      <c r="EF26" s="1">
        <v>44</v>
      </c>
      <c r="EG26" s="1">
        <v>32</v>
      </c>
      <c r="EH26" s="1">
        <v>64</v>
      </c>
      <c r="EI26" s="1">
        <v>58</v>
      </c>
      <c r="EJ26" s="1">
        <v>83</v>
      </c>
      <c r="EK26" s="1">
        <v>60</v>
      </c>
      <c r="EL26" s="1">
        <v>52</v>
      </c>
      <c r="EM26" s="4">
        <f t="shared" si="9"/>
        <v>-0.6</v>
      </c>
      <c r="EN26" s="4">
        <f t="shared" si="10"/>
        <v>-0.74193548387096775</v>
      </c>
      <c r="EO26" s="4">
        <f t="shared" si="11"/>
        <v>-0.49367088607594939</v>
      </c>
      <c r="EP26" s="33">
        <v>104</v>
      </c>
      <c r="EQ26" s="33">
        <v>93</v>
      </c>
      <c r="ER26" s="33">
        <v>93</v>
      </c>
      <c r="ES26" s="22">
        <v>113</v>
      </c>
      <c r="ET26" s="22">
        <v>154</v>
      </c>
      <c r="EU26" s="22">
        <v>74</v>
      </c>
      <c r="EV26">
        <v>108</v>
      </c>
      <c r="EW26">
        <v>89</v>
      </c>
      <c r="EX26" s="12">
        <v>58</v>
      </c>
      <c r="EY26" s="12">
        <v>43</v>
      </c>
      <c r="EZ26" s="15">
        <v>43</v>
      </c>
      <c r="FA26" s="6">
        <v>54</v>
      </c>
      <c r="FB26" s="2">
        <v>48</v>
      </c>
      <c r="FC26" s="2">
        <v>33</v>
      </c>
      <c r="FD26" s="1">
        <v>52</v>
      </c>
      <c r="FE26" s="1">
        <v>53</v>
      </c>
      <c r="FF26" s="4">
        <f t="shared" si="12"/>
        <v>0.11827956989247312</v>
      </c>
      <c r="FG26" s="4">
        <f t="shared" si="13"/>
        <v>0.40540540540540543</v>
      </c>
      <c r="FH26" s="4">
        <f t="shared" si="14"/>
        <v>0.92592592592592593</v>
      </c>
      <c r="FI26" s="33">
        <v>832000</v>
      </c>
      <c r="FJ26" s="33">
        <v>870000</v>
      </c>
      <c r="FK26" s="33">
        <v>750000</v>
      </c>
      <c r="FL26" s="24">
        <v>799900</v>
      </c>
      <c r="FM26" s="24">
        <v>750000</v>
      </c>
      <c r="FN26" s="24">
        <v>699450</v>
      </c>
      <c r="FO26">
        <v>774500</v>
      </c>
      <c r="FP26">
        <v>762500</v>
      </c>
      <c r="FQ26" s="12">
        <v>699900</v>
      </c>
      <c r="FR26">
        <v>789000</v>
      </c>
      <c r="FS26">
        <v>649500</v>
      </c>
      <c r="FT26" s="2">
        <v>556450</v>
      </c>
      <c r="FU26" s="1">
        <v>599000</v>
      </c>
      <c r="FV26" s="1">
        <v>334000</v>
      </c>
      <c r="FW26" s="1">
        <v>304000</v>
      </c>
      <c r="FX26" s="4">
        <f t="shared" si="15"/>
        <v>-4.3678160919540229E-2</v>
      </c>
      <c r="FY26" s="4">
        <f t="shared" si="16"/>
        <v>0.18950604046036171</v>
      </c>
      <c r="FZ26" s="4">
        <f t="shared" si="17"/>
        <v>0.28098537336412627</v>
      </c>
      <c r="GA26" s="1"/>
      <c r="GB26" s="1"/>
      <c r="GC26" s="1"/>
      <c r="GD26" s="1"/>
      <c r="GE26" s="1"/>
      <c r="GF26" s="1"/>
      <c r="GG26" s="1"/>
      <c r="GH26" s="1"/>
    </row>
    <row r="27" spans="1:190" ht="12.75" customHeight="1" x14ac:dyDescent="0.35">
      <c r="A27" s="1">
        <v>8025</v>
      </c>
      <c r="B27" s="1" t="s">
        <v>133</v>
      </c>
      <c r="C27" s="33">
        <v>49</v>
      </c>
      <c r="D27" s="33">
        <v>63</v>
      </c>
      <c r="E27" s="33">
        <v>52</v>
      </c>
      <c r="F27" s="22">
        <v>69</v>
      </c>
      <c r="G27" s="22">
        <v>71</v>
      </c>
      <c r="H27" s="22">
        <v>42</v>
      </c>
      <c r="I27">
        <v>69</v>
      </c>
      <c r="J27">
        <v>87</v>
      </c>
      <c r="K27" s="12">
        <v>68</v>
      </c>
      <c r="L27">
        <v>59</v>
      </c>
      <c r="M27">
        <v>47</v>
      </c>
      <c r="N27" s="2">
        <v>51</v>
      </c>
      <c r="O27" s="1">
        <v>55</v>
      </c>
      <c r="P27" s="1">
        <v>41</v>
      </c>
      <c r="Q27" s="1">
        <v>36</v>
      </c>
      <c r="R27" s="1">
        <v>56</v>
      </c>
      <c r="S27" s="1">
        <v>76</v>
      </c>
      <c r="T27" s="1">
        <v>69</v>
      </c>
      <c r="U27" s="1">
        <v>39</v>
      </c>
      <c r="V27" s="1">
        <v>73</v>
      </c>
      <c r="W27" s="1">
        <v>91</v>
      </c>
      <c r="X27" s="1">
        <v>110</v>
      </c>
      <c r="Y27" s="1">
        <v>99</v>
      </c>
      <c r="Z27" s="1">
        <v>87</v>
      </c>
      <c r="AA27" s="1">
        <v>65</v>
      </c>
      <c r="AB27" s="1">
        <v>56</v>
      </c>
      <c r="AC27" s="1">
        <v>60</v>
      </c>
      <c r="AD27" s="1">
        <v>40</v>
      </c>
      <c r="AE27" s="1">
        <v>37</v>
      </c>
      <c r="AF27" s="1">
        <v>41</v>
      </c>
      <c r="AG27" s="1">
        <v>53</v>
      </c>
      <c r="AH27" s="1">
        <v>27</v>
      </c>
      <c r="AI27" s="1">
        <v>39</v>
      </c>
      <c r="AJ27" s="1">
        <v>25</v>
      </c>
      <c r="AK27" s="4">
        <f t="shared" si="0"/>
        <v>-0.22222222222222221</v>
      </c>
      <c r="AL27" s="4">
        <f t="shared" si="1"/>
        <v>0.16666666666666666</v>
      </c>
      <c r="AM27" s="4">
        <f t="shared" si="2"/>
        <v>4.2553191489361701E-2</v>
      </c>
      <c r="AN27" s="33">
        <v>430000</v>
      </c>
      <c r="AO27" s="33">
        <v>340000</v>
      </c>
      <c r="AP27" s="33">
        <v>347500</v>
      </c>
      <c r="AQ27" s="24">
        <v>295000</v>
      </c>
      <c r="AR27" s="24">
        <v>339000</v>
      </c>
      <c r="AS27" s="24">
        <v>285000</v>
      </c>
      <c r="AT27">
        <v>228000</v>
      </c>
      <c r="AU27">
        <v>147525</v>
      </c>
      <c r="AV27" s="12">
        <v>171500</v>
      </c>
      <c r="AW27">
        <v>112000</v>
      </c>
      <c r="AX27">
        <v>105000</v>
      </c>
      <c r="AY27" s="2">
        <v>85000</v>
      </c>
      <c r="AZ27" s="1">
        <v>80000</v>
      </c>
      <c r="BA27" s="1">
        <v>60000</v>
      </c>
      <c r="BB27" s="1">
        <v>64500</v>
      </c>
      <c r="BC27" s="1">
        <v>51050</v>
      </c>
      <c r="BD27" s="1">
        <v>50500</v>
      </c>
      <c r="BE27" s="5">
        <v>80000</v>
      </c>
      <c r="BF27" s="1">
        <v>170000</v>
      </c>
      <c r="BG27" s="1">
        <v>299000</v>
      </c>
      <c r="BH27" s="1">
        <v>288000</v>
      </c>
      <c r="BI27" s="1">
        <v>230000</v>
      </c>
      <c r="BJ27" s="1">
        <v>185000</v>
      </c>
      <c r="BK27" s="1">
        <v>140950</v>
      </c>
      <c r="BL27" s="1">
        <v>162000</v>
      </c>
      <c r="BM27" s="1">
        <v>143500</v>
      </c>
      <c r="BN27" s="1">
        <v>125000</v>
      </c>
      <c r="BO27" s="1">
        <v>108950</v>
      </c>
      <c r="BP27" s="1">
        <v>113000</v>
      </c>
      <c r="BQ27" s="4">
        <f t="shared" si="3"/>
        <v>0.26470588235294118</v>
      </c>
      <c r="BR27" s="4">
        <f t="shared" si="4"/>
        <v>0.50877192982456143</v>
      </c>
      <c r="BS27" s="4">
        <f t="shared" si="5"/>
        <v>3.0952380952380953</v>
      </c>
      <c r="BT27" s="33">
        <v>410936</v>
      </c>
      <c r="BU27" s="33">
        <v>349409</v>
      </c>
      <c r="BV27" s="33">
        <v>336817</v>
      </c>
      <c r="BW27" s="24">
        <v>301916</v>
      </c>
      <c r="BX27" s="24">
        <v>311657</v>
      </c>
      <c r="BY27" s="24">
        <v>270210</v>
      </c>
      <c r="BZ27">
        <v>229403</v>
      </c>
      <c r="CA27">
        <v>166698</v>
      </c>
      <c r="CB27" s="12">
        <v>173669</v>
      </c>
      <c r="CC27">
        <v>142832</v>
      </c>
      <c r="CD27">
        <v>131437</v>
      </c>
      <c r="CE27" s="2">
        <v>103558</v>
      </c>
      <c r="CF27" s="1">
        <v>90697</v>
      </c>
      <c r="CG27" s="1">
        <v>87065</v>
      </c>
      <c r="CH27" s="1">
        <v>78565</v>
      </c>
      <c r="CI27" s="1">
        <v>69441</v>
      </c>
      <c r="CJ27" s="1">
        <v>68378</v>
      </c>
      <c r="CK27" s="5">
        <v>116155</v>
      </c>
      <c r="CL27" s="5">
        <v>217167</v>
      </c>
      <c r="CM27" s="1">
        <v>290856</v>
      </c>
      <c r="CN27" s="1">
        <v>286161</v>
      </c>
      <c r="CO27" s="1">
        <v>231638</v>
      </c>
      <c r="CP27" s="1">
        <v>181579</v>
      </c>
      <c r="CQ27" s="1">
        <v>147907</v>
      </c>
      <c r="CR27" s="1">
        <v>159255</v>
      </c>
      <c r="CS27" s="1">
        <v>136667</v>
      </c>
      <c r="CT27" s="1">
        <v>117215</v>
      </c>
      <c r="CU27" s="1">
        <v>109604</v>
      </c>
      <c r="CV27" s="1">
        <v>108427</v>
      </c>
      <c r="CW27" s="1">
        <v>108829</v>
      </c>
      <c r="CX27" s="1">
        <v>111428</v>
      </c>
      <c r="CY27" s="1">
        <v>115364</v>
      </c>
      <c r="CZ27" s="1">
        <v>116746</v>
      </c>
      <c r="DA27" s="1">
        <v>106096</v>
      </c>
      <c r="DB27" s="4">
        <f t="shared" si="6"/>
        <v>0.17608876703233173</v>
      </c>
      <c r="DC27" s="4">
        <f t="shared" si="7"/>
        <v>0.52080233892157957</v>
      </c>
      <c r="DD27" s="4">
        <f t="shared" si="8"/>
        <v>2.1264864535861285</v>
      </c>
      <c r="DE27" s="33">
        <v>46</v>
      </c>
      <c r="DF27" s="33">
        <v>71</v>
      </c>
      <c r="DG27" s="33">
        <v>71</v>
      </c>
      <c r="DH27" s="22">
        <v>78</v>
      </c>
      <c r="DI27" s="22">
        <v>40</v>
      </c>
      <c r="DJ27" s="22">
        <v>76</v>
      </c>
      <c r="DK27">
        <v>64</v>
      </c>
      <c r="DL27">
        <v>76</v>
      </c>
      <c r="DM27" s="12">
        <v>102</v>
      </c>
      <c r="DN27">
        <v>74</v>
      </c>
      <c r="DO27">
        <v>76</v>
      </c>
      <c r="DP27" s="2">
        <v>95</v>
      </c>
      <c r="DQ27" s="2">
        <v>123</v>
      </c>
      <c r="DR27" s="1">
        <v>91</v>
      </c>
      <c r="DS27" s="1">
        <v>102</v>
      </c>
      <c r="DT27" s="1">
        <v>126</v>
      </c>
      <c r="DU27" s="1">
        <v>137</v>
      </c>
      <c r="DV27" s="5">
        <v>152</v>
      </c>
      <c r="DW27" s="1">
        <v>125</v>
      </c>
      <c r="DX27" s="1">
        <v>96</v>
      </c>
      <c r="DY27" s="1">
        <v>67</v>
      </c>
      <c r="DZ27" s="1">
        <v>59</v>
      </c>
      <c r="EA27" s="1">
        <v>53</v>
      </c>
      <c r="EB27" s="1">
        <v>46</v>
      </c>
      <c r="EC27" s="1">
        <v>46</v>
      </c>
      <c r="ED27" s="1">
        <v>33</v>
      </c>
      <c r="EE27" s="1">
        <v>53</v>
      </c>
      <c r="EF27" s="1">
        <v>34</v>
      </c>
      <c r="EG27" s="1">
        <v>52</v>
      </c>
      <c r="EH27" s="1">
        <v>54</v>
      </c>
      <c r="EI27" s="1">
        <v>52</v>
      </c>
      <c r="EJ27" s="1">
        <v>91</v>
      </c>
      <c r="EK27" s="1">
        <v>69</v>
      </c>
      <c r="EL27" s="1">
        <v>69</v>
      </c>
      <c r="EM27" s="4">
        <f t="shared" si="9"/>
        <v>-0.352112676056338</v>
      </c>
      <c r="EN27" s="4">
        <f t="shared" si="10"/>
        <v>-0.39473684210526316</v>
      </c>
      <c r="EO27" s="4">
        <f t="shared" si="11"/>
        <v>-0.39473684210526316</v>
      </c>
      <c r="EP27" s="33">
        <v>100</v>
      </c>
      <c r="EQ27" s="33">
        <v>98</v>
      </c>
      <c r="ER27" s="33">
        <v>98</v>
      </c>
      <c r="ES27" s="22">
        <v>110</v>
      </c>
      <c r="ET27" s="22">
        <v>125</v>
      </c>
      <c r="EU27" s="22">
        <v>80</v>
      </c>
      <c r="EV27">
        <v>155</v>
      </c>
      <c r="EW27">
        <v>153</v>
      </c>
      <c r="EX27" s="12">
        <v>112</v>
      </c>
      <c r="EY27" s="12">
        <v>94</v>
      </c>
      <c r="EZ27" s="15">
        <v>94</v>
      </c>
      <c r="FA27" s="6">
        <v>98</v>
      </c>
      <c r="FB27" s="2">
        <v>116</v>
      </c>
      <c r="FC27" s="2">
        <v>88</v>
      </c>
      <c r="FD27" s="1">
        <v>98</v>
      </c>
      <c r="FE27" s="1">
        <v>87</v>
      </c>
      <c r="FF27" s="4">
        <f t="shared" si="12"/>
        <v>2.0408163265306121E-2</v>
      </c>
      <c r="FG27" s="4">
        <f t="shared" si="13"/>
        <v>0.25</v>
      </c>
      <c r="FH27" s="4">
        <f t="shared" si="14"/>
        <v>2.0408163265306121E-2</v>
      </c>
      <c r="FI27" s="33">
        <v>399900</v>
      </c>
      <c r="FJ27" s="33">
        <v>319950</v>
      </c>
      <c r="FK27" s="33">
        <v>389950</v>
      </c>
      <c r="FL27" s="24">
        <v>299999</v>
      </c>
      <c r="FM27" s="24">
        <v>299500</v>
      </c>
      <c r="FN27" s="24">
        <v>292000</v>
      </c>
      <c r="FO27">
        <v>259900</v>
      </c>
      <c r="FP27">
        <v>199500</v>
      </c>
      <c r="FQ27" s="12">
        <v>207450</v>
      </c>
      <c r="FR27">
        <v>129400</v>
      </c>
      <c r="FS27">
        <v>129900</v>
      </c>
      <c r="FT27" s="2">
        <v>99450</v>
      </c>
      <c r="FU27" s="1">
        <v>90100</v>
      </c>
      <c r="FV27" s="1">
        <v>77000</v>
      </c>
      <c r="FW27" s="1">
        <v>74900</v>
      </c>
      <c r="FX27" s="4">
        <f t="shared" si="15"/>
        <v>0.24988279418659165</v>
      </c>
      <c r="FY27" s="4">
        <f t="shared" si="16"/>
        <v>0.3695205479452055</v>
      </c>
      <c r="FZ27" s="4">
        <f t="shared" si="17"/>
        <v>2.0785219399538106</v>
      </c>
      <c r="GA27" s="1"/>
      <c r="GB27" s="1"/>
      <c r="GC27" s="1"/>
      <c r="GD27" s="1"/>
      <c r="GE27" s="1"/>
      <c r="GF27" s="1"/>
      <c r="GG27" s="1"/>
      <c r="GH27" s="1"/>
    </row>
    <row r="28" spans="1:190" ht="12.75" customHeight="1" x14ac:dyDescent="0.35">
      <c r="A28" s="1">
        <v>8026</v>
      </c>
      <c r="B28" s="1" t="s">
        <v>134</v>
      </c>
      <c r="C28" s="33">
        <v>15</v>
      </c>
      <c r="D28" s="33">
        <v>21</v>
      </c>
      <c r="E28" s="33">
        <v>19</v>
      </c>
      <c r="F28" s="22">
        <v>30</v>
      </c>
      <c r="G28" s="22">
        <v>32</v>
      </c>
      <c r="H28" s="22">
        <v>17</v>
      </c>
      <c r="I28">
        <v>27</v>
      </c>
      <c r="J28">
        <v>20</v>
      </c>
      <c r="K28" s="12">
        <v>19</v>
      </c>
      <c r="L28">
        <v>24</v>
      </c>
      <c r="M28">
        <v>17</v>
      </c>
      <c r="N28" s="2">
        <v>13</v>
      </c>
      <c r="O28" s="1">
        <v>23</v>
      </c>
      <c r="P28" s="1">
        <v>17</v>
      </c>
      <c r="Q28" s="1">
        <v>17</v>
      </c>
      <c r="R28" s="1">
        <v>19</v>
      </c>
      <c r="S28" s="1">
        <v>32</v>
      </c>
      <c r="T28" s="1">
        <v>35</v>
      </c>
      <c r="U28" s="1">
        <v>5</v>
      </c>
      <c r="V28" s="1">
        <v>18</v>
      </c>
      <c r="W28" s="1">
        <v>33</v>
      </c>
      <c r="X28" s="1">
        <v>44</v>
      </c>
      <c r="Y28" s="1">
        <v>29</v>
      </c>
      <c r="Z28" s="1">
        <v>20</v>
      </c>
      <c r="AA28" s="1">
        <v>21</v>
      </c>
      <c r="AB28" s="1">
        <v>16</v>
      </c>
      <c r="AC28" s="1">
        <v>11</v>
      </c>
      <c r="AD28" s="1">
        <v>7</v>
      </c>
      <c r="AE28" s="1">
        <v>10</v>
      </c>
      <c r="AF28" s="1">
        <v>7</v>
      </c>
      <c r="AG28" s="1">
        <v>12</v>
      </c>
      <c r="AH28" s="1">
        <v>6</v>
      </c>
      <c r="AI28" s="1">
        <v>2</v>
      </c>
      <c r="AJ28" s="1">
        <v>1</v>
      </c>
      <c r="AK28" s="4">
        <f t="shared" si="0"/>
        <v>-0.2857142857142857</v>
      </c>
      <c r="AL28" s="4">
        <f t="shared" si="1"/>
        <v>-0.11764705882352941</v>
      </c>
      <c r="AM28" s="4">
        <f t="shared" si="2"/>
        <v>-0.11764705882352941</v>
      </c>
      <c r="AN28" s="33">
        <v>427900</v>
      </c>
      <c r="AO28" s="33">
        <v>275000</v>
      </c>
      <c r="AP28" s="33">
        <v>320000</v>
      </c>
      <c r="AQ28" s="24">
        <v>245000</v>
      </c>
      <c r="AR28" s="24">
        <v>262500</v>
      </c>
      <c r="AS28" s="24">
        <v>237500</v>
      </c>
      <c r="AT28">
        <v>91000</v>
      </c>
      <c r="AU28">
        <v>115500</v>
      </c>
      <c r="AV28" s="12">
        <v>117000</v>
      </c>
      <c r="AW28">
        <v>98000</v>
      </c>
      <c r="AX28">
        <v>28000</v>
      </c>
      <c r="AY28" s="2">
        <v>30000</v>
      </c>
      <c r="AZ28" s="1">
        <v>40000</v>
      </c>
      <c r="BA28" s="1">
        <v>32900</v>
      </c>
      <c r="BB28" s="1">
        <v>32000</v>
      </c>
      <c r="BC28" s="1">
        <v>24000</v>
      </c>
      <c r="BD28" s="1">
        <v>28000</v>
      </c>
      <c r="BE28" s="5">
        <v>42000</v>
      </c>
      <c r="BF28" s="1">
        <v>147000</v>
      </c>
      <c r="BG28" s="1">
        <v>267500</v>
      </c>
      <c r="BH28" s="1">
        <v>255000</v>
      </c>
      <c r="BI28" s="1">
        <v>188000</v>
      </c>
      <c r="BJ28" s="1">
        <v>168000</v>
      </c>
      <c r="BK28" s="1">
        <v>132000</v>
      </c>
      <c r="BL28" s="1">
        <v>124000</v>
      </c>
      <c r="BM28" s="1">
        <v>93500</v>
      </c>
      <c r="BN28" s="1">
        <v>99000</v>
      </c>
      <c r="BO28" s="1">
        <v>71000</v>
      </c>
      <c r="BP28" s="1">
        <v>45500</v>
      </c>
      <c r="BQ28" s="4">
        <f t="shared" si="3"/>
        <v>0.55600000000000005</v>
      </c>
      <c r="BR28" s="4">
        <f t="shared" si="4"/>
        <v>0.80168421052631578</v>
      </c>
      <c r="BS28" s="4">
        <f t="shared" si="5"/>
        <v>14.282142857142857</v>
      </c>
      <c r="BT28" s="33">
        <v>382103</v>
      </c>
      <c r="BU28" s="33">
        <v>302181</v>
      </c>
      <c r="BV28" s="33">
        <v>303232</v>
      </c>
      <c r="BW28" s="24">
        <v>264283</v>
      </c>
      <c r="BX28" s="24">
        <v>270687</v>
      </c>
      <c r="BY28" s="24">
        <v>229577</v>
      </c>
      <c r="BZ28">
        <v>141007</v>
      </c>
      <c r="CA28">
        <v>129845</v>
      </c>
      <c r="CB28" s="12">
        <v>113460</v>
      </c>
      <c r="CC28">
        <v>93610</v>
      </c>
      <c r="CD28">
        <v>49882</v>
      </c>
      <c r="CE28" s="2">
        <v>45684</v>
      </c>
      <c r="CF28" s="1">
        <v>42523</v>
      </c>
      <c r="CG28" s="1">
        <v>49544</v>
      </c>
      <c r="CH28" s="1">
        <v>34100</v>
      </c>
      <c r="CI28" s="1">
        <v>59855</v>
      </c>
      <c r="CJ28" s="1">
        <v>47186</v>
      </c>
      <c r="CK28" s="5">
        <v>72386</v>
      </c>
      <c r="CL28" s="5">
        <v>184360</v>
      </c>
      <c r="CM28" s="1">
        <v>258016</v>
      </c>
      <c r="CN28" s="1">
        <v>264245</v>
      </c>
      <c r="CO28" s="1">
        <v>198288</v>
      </c>
      <c r="CP28" s="1">
        <v>163035</v>
      </c>
      <c r="CQ28" s="1">
        <v>130162</v>
      </c>
      <c r="CR28" s="1">
        <v>112638</v>
      </c>
      <c r="CS28" s="1">
        <v>110425</v>
      </c>
      <c r="CT28" s="1">
        <v>115236</v>
      </c>
      <c r="CU28" s="1">
        <v>71628</v>
      </c>
      <c r="CV28" s="1">
        <v>55430</v>
      </c>
      <c r="CW28" s="1">
        <v>85271</v>
      </c>
      <c r="CX28" s="1">
        <v>93000</v>
      </c>
      <c r="CY28" s="1">
        <v>81400</v>
      </c>
      <c r="CZ28" s="1">
        <v>100000</v>
      </c>
      <c r="DA28" s="1">
        <v>85000</v>
      </c>
      <c r="DB28" s="4">
        <f t="shared" si="6"/>
        <v>0.26448386893947667</v>
      </c>
      <c r="DC28" s="4">
        <f t="shared" si="7"/>
        <v>0.66437840027528894</v>
      </c>
      <c r="DD28" s="4">
        <f t="shared" si="8"/>
        <v>6.6601379255041895</v>
      </c>
      <c r="DE28" s="33">
        <v>70</v>
      </c>
      <c r="DF28" s="33">
        <v>88</v>
      </c>
      <c r="DG28" s="33">
        <v>106</v>
      </c>
      <c r="DH28" s="22">
        <v>133</v>
      </c>
      <c r="DI28" s="22">
        <v>89</v>
      </c>
      <c r="DJ28" s="22">
        <v>70</v>
      </c>
      <c r="DK28">
        <v>64</v>
      </c>
      <c r="DL28">
        <v>75</v>
      </c>
      <c r="DM28" s="12">
        <v>79</v>
      </c>
      <c r="DN28">
        <v>87</v>
      </c>
      <c r="DO28">
        <v>75</v>
      </c>
      <c r="DP28" s="2">
        <v>109</v>
      </c>
      <c r="DQ28" s="2">
        <v>132</v>
      </c>
      <c r="DR28" s="1">
        <v>115</v>
      </c>
      <c r="DS28" s="1">
        <v>107</v>
      </c>
      <c r="DT28" s="1">
        <v>84</v>
      </c>
      <c r="DU28" s="1">
        <v>60</v>
      </c>
      <c r="DV28" s="5">
        <v>167</v>
      </c>
      <c r="DW28" s="1">
        <v>134</v>
      </c>
      <c r="DX28" s="1">
        <v>107</v>
      </c>
      <c r="DY28" s="1">
        <v>85</v>
      </c>
      <c r="DZ28" s="1">
        <v>48</v>
      </c>
      <c r="EA28" s="1">
        <v>52</v>
      </c>
      <c r="EB28" s="1">
        <v>38</v>
      </c>
      <c r="EC28" s="1">
        <v>42</v>
      </c>
      <c r="ED28" s="1">
        <v>41</v>
      </c>
      <c r="EE28" s="1">
        <v>58</v>
      </c>
      <c r="EF28" s="1">
        <v>48</v>
      </c>
      <c r="EG28" s="1">
        <v>148</v>
      </c>
      <c r="EH28" s="1">
        <v>82</v>
      </c>
      <c r="EI28" s="1">
        <v>104</v>
      </c>
      <c r="EJ28" s="1">
        <v>29</v>
      </c>
      <c r="EK28" s="1">
        <v>10</v>
      </c>
      <c r="EL28" s="1">
        <v>93</v>
      </c>
      <c r="EM28" s="4">
        <f t="shared" si="9"/>
        <v>-0.20454545454545456</v>
      </c>
      <c r="EN28" s="4">
        <f t="shared" si="10"/>
        <v>0</v>
      </c>
      <c r="EO28" s="4">
        <f t="shared" si="11"/>
        <v>-6.6666666666666666E-2</v>
      </c>
      <c r="EP28" s="33">
        <v>46</v>
      </c>
      <c r="EQ28" s="33">
        <v>39</v>
      </c>
      <c r="ER28" s="33">
        <v>50</v>
      </c>
      <c r="ES28" s="22">
        <v>50</v>
      </c>
      <c r="ET28" s="22">
        <v>53</v>
      </c>
      <c r="EU28" s="22">
        <v>41</v>
      </c>
      <c r="EV28">
        <v>46</v>
      </c>
      <c r="EW28">
        <v>44</v>
      </c>
      <c r="EX28" s="12">
        <v>31</v>
      </c>
      <c r="EY28" s="12">
        <v>34</v>
      </c>
      <c r="EZ28" s="15">
        <v>32</v>
      </c>
      <c r="FA28" s="6">
        <v>19</v>
      </c>
      <c r="FB28" s="2">
        <v>35</v>
      </c>
      <c r="FC28" s="2">
        <v>34</v>
      </c>
      <c r="FD28" s="1">
        <v>30</v>
      </c>
      <c r="FE28" s="1">
        <v>38</v>
      </c>
      <c r="FF28" s="4">
        <f t="shared" si="12"/>
        <v>0.17948717948717949</v>
      </c>
      <c r="FG28" s="4">
        <f t="shared" si="13"/>
        <v>0.12195121951219512</v>
      </c>
      <c r="FH28" s="4">
        <f t="shared" si="14"/>
        <v>1.4210526315789473</v>
      </c>
      <c r="FI28" s="33">
        <v>417400</v>
      </c>
      <c r="FJ28" s="33">
        <v>365000</v>
      </c>
      <c r="FK28" s="33">
        <v>299000</v>
      </c>
      <c r="FL28" s="24">
        <v>299450</v>
      </c>
      <c r="FM28" s="24">
        <v>260000</v>
      </c>
      <c r="FN28" s="24">
        <v>249900</v>
      </c>
      <c r="FO28">
        <v>164450</v>
      </c>
      <c r="FP28">
        <v>139900</v>
      </c>
      <c r="FQ28" s="12">
        <v>119000</v>
      </c>
      <c r="FR28">
        <v>99000</v>
      </c>
      <c r="FS28">
        <v>50000</v>
      </c>
      <c r="FT28" s="2">
        <v>69900</v>
      </c>
      <c r="FU28" s="1">
        <v>118000</v>
      </c>
      <c r="FV28" s="1">
        <v>41650</v>
      </c>
      <c r="FW28" s="1">
        <v>39900</v>
      </c>
      <c r="FX28" s="4">
        <f t="shared" si="15"/>
        <v>0.14356164383561643</v>
      </c>
      <c r="FY28" s="4">
        <f t="shared" si="16"/>
        <v>0.6702681072428972</v>
      </c>
      <c r="FZ28" s="4">
        <f t="shared" si="17"/>
        <v>7.3479999999999999</v>
      </c>
      <c r="GA28" s="1"/>
      <c r="GB28" s="1"/>
      <c r="GC28" s="1"/>
      <c r="GD28" s="1"/>
      <c r="GE28" s="1"/>
      <c r="GF28" s="1"/>
      <c r="GG28" s="1"/>
      <c r="GH28" s="1"/>
    </row>
    <row r="29" spans="1:190" ht="12.75" customHeight="1" x14ac:dyDescent="0.35">
      <c r="A29" s="1">
        <v>8027</v>
      </c>
      <c r="B29" s="1" t="s">
        <v>135</v>
      </c>
      <c r="C29" s="33">
        <v>17</v>
      </c>
      <c r="D29" s="33">
        <v>15</v>
      </c>
      <c r="E29" s="33">
        <v>15</v>
      </c>
      <c r="F29" s="22">
        <v>25</v>
      </c>
      <c r="G29" s="22">
        <v>18</v>
      </c>
      <c r="H29" s="22">
        <v>13</v>
      </c>
      <c r="I29">
        <v>20</v>
      </c>
      <c r="J29">
        <v>21</v>
      </c>
      <c r="K29" s="12">
        <v>18</v>
      </c>
      <c r="L29">
        <v>22</v>
      </c>
      <c r="M29">
        <v>14</v>
      </c>
      <c r="N29" s="2">
        <v>15</v>
      </c>
      <c r="O29" s="1">
        <v>19</v>
      </c>
      <c r="P29" s="1">
        <v>12</v>
      </c>
      <c r="Q29" s="1">
        <v>20</v>
      </c>
      <c r="R29" s="1">
        <v>17</v>
      </c>
      <c r="S29" s="1">
        <v>33</v>
      </c>
      <c r="T29" s="1">
        <v>21</v>
      </c>
      <c r="U29" s="1">
        <v>11</v>
      </c>
      <c r="V29" s="1">
        <v>23</v>
      </c>
      <c r="W29" s="1">
        <v>23</v>
      </c>
      <c r="X29" s="1">
        <v>22</v>
      </c>
      <c r="Y29" s="1">
        <v>28</v>
      </c>
      <c r="Z29" s="1">
        <v>17</v>
      </c>
      <c r="AA29" s="1">
        <v>13</v>
      </c>
      <c r="AB29" s="1">
        <v>20</v>
      </c>
      <c r="AC29" s="1">
        <v>12</v>
      </c>
      <c r="AD29" s="1">
        <v>9</v>
      </c>
      <c r="AE29" s="1">
        <v>12</v>
      </c>
      <c r="AF29" s="1">
        <v>3</v>
      </c>
      <c r="AG29" s="1">
        <v>3</v>
      </c>
      <c r="AH29" s="1">
        <v>3</v>
      </c>
      <c r="AI29" s="1">
        <v>3</v>
      </c>
      <c r="AJ29" s="1">
        <v>2</v>
      </c>
      <c r="AK29" s="4">
        <f t="shared" si="0"/>
        <v>0.13333333333333333</v>
      </c>
      <c r="AL29" s="4">
        <f t="shared" si="1"/>
        <v>0.30769230769230771</v>
      </c>
      <c r="AM29" s="4">
        <f t="shared" si="2"/>
        <v>0.21428571428571427</v>
      </c>
      <c r="AN29" s="33">
        <v>505000</v>
      </c>
      <c r="AO29" s="33">
        <v>261250</v>
      </c>
      <c r="AP29" s="33">
        <v>330000</v>
      </c>
      <c r="AQ29" s="24">
        <v>395000</v>
      </c>
      <c r="AR29" s="24">
        <v>385000</v>
      </c>
      <c r="AS29" s="24">
        <v>310000</v>
      </c>
      <c r="AT29">
        <v>207500</v>
      </c>
      <c r="AU29">
        <v>210000</v>
      </c>
      <c r="AV29" s="12">
        <v>162450</v>
      </c>
      <c r="AW29">
        <v>101250</v>
      </c>
      <c r="AX29">
        <v>98484</v>
      </c>
      <c r="AY29" s="2">
        <v>95000</v>
      </c>
      <c r="AZ29" s="1">
        <v>41000</v>
      </c>
      <c r="BA29" s="1">
        <v>34682</v>
      </c>
      <c r="BB29" s="1">
        <v>37727</v>
      </c>
      <c r="BC29" s="1">
        <v>30500</v>
      </c>
      <c r="BD29" s="1">
        <v>30000</v>
      </c>
      <c r="BE29" s="5">
        <v>90000</v>
      </c>
      <c r="BF29" s="1">
        <v>185000</v>
      </c>
      <c r="BG29" s="1">
        <v>285000</v>
      </c>
      <c r="BH29" s="1">
        <v>299900</v>
      </c>
      <c r="BI29" s="1">
        <v>182000</v>
      </c>
      <c r="BJ29" s="1">
        <v>157500</v>
      </c>
      <c r="BK29" s="1">
        <v>148000</v>
      </c>
      <c r="BL29" s="1">
        <v>130000</v>
      </c>
      <c r="BM29" s="1">
        <v>107000</v>
      </c>
      <c r="BN29" s="1">
        <v>130000</v>
      </c>
      <c r="BO29" s="1">
        <v>69500</v>
      </c>
      <c r="BP29" s="1">
        <v>75450</v>
      </c>
      <c r="BQ29" s="4">
        <f t="shared" si="3"/>
        <v>0.93301435406698563</v>
      </c>
      <c r="BR29" s="4">
        <f t="shared" si="4"/>
        <v>0.62903225806451613</v>
      </c>
      <c r="BS29" s="4">
        <f t="shared" si="5"/>
        <v>4.1277364851143332</v>
      </c>
      <c r="BT29" s="33">
        <v>473318</v>
      </c>
      <c r="BU29" s="33">
        <v>327917</v>
      </c>
      <c r="BV29" s="33">
        <v>359733</v>
      </c>
      <c r="BW29" s="24">
        <v>389206</v>
      </c>
      <c r="BX29" s="24">
        <v>368980</v>
      </c>
      <c r="BY29" s="24">
        <v>298055</v>
      </c>
      <c r="BZ29">
        <v>197840</v>
      </c>
      <c r="CA29">
        <v>210641</v>
      </c>
      <c r="CB29" s="12">
        <v>168513</v>
      </c>
      <c r="CC29">
        <v>146977</v>
      </c>
      <c r="CD29">
        <v>134783</v>
      </c>
      <c r="CE29" s="2">
        <v>101973</v>
      </c>
      <c r="CF29" s="1">
        <v>69557</v>
      </c>
      <c r="CG29" s="1">
        <v>53447</v>
      </c>
      <c r="CH29" s="1">
        <v>60182</v>
      </c>
      <c r="CI29" s="1">
        <v>43769</v>
      </c>
      <c r="CJ29" s="1">
        <v>46772</v>
      </c>
      <c r="CK29" s="5">
        <v>109214</v>
      </c>
      <c r="CL29" s="5">
        <v>216318</v>
      </c>
      <c r="CM29" s="1">
        <v>300147</v>
      </c>
      <c r="CN29" s="1">
        <v>285495</v>
      </c>
      <c r="CO29" s="1">
        <v>200313</v>
      </c>
      <c r="CP29" s="1">
        <v>211414</v>
      </c>
      <c r="CQ29" s="1">
        <v>144535</v>
      </c>
      <c r="CR29" s="1">
        <v>143146</v>
      </c>
      <c r="CS29" s="1">
        <v>105595</v>
      </c>
      <c r="CT29" s="1">
        <v>127762</v>
      </c>
      <c r="CU29" s="1">
        <v>76500</v>
      </c>
      <c r="CV29" s="1">
        <v>92950</v>
      </c>
      <c r="CW29" s="1">
        <v>126666</v>
      </c>
      <c r="CX29" s="1">
        <v>104833</v>
      </c>
      <c r="CY29" s="1">
        <v>31333</v>
      </c>
      <c r="CZ29" s="1">
        <v>36500</v>
      </c>
      <c r="DA29" s="1">
        <v>12500</v>
      </c>
      <c r="DB29" s="4">
        <f t="shared" si="6"/>
        <v>0.44340793554466529</v>
      </c>
      <c r="DC29" s="4">
        <f t="shared" si="7"/>
        <v>0.58802234486923555</v>
      </c>
      <c r="DD29" s="4">
        <f t="shared" si="8"/>
        <v>2.5117039982787146</v>
      </c>
      <c r="DE29" s="33">
        <v>60</v>
      </c>
      <c r="DF29" s="33">
        <v>106</v>
      </c>
      <c r="DG29" s="33">
        <v>137</v>
      </c>
      <c r="DH29" s="22">
        <v>96</v>
      </c>
      <c r="DI29" s="22">
        <v>79</v>
      </c>
      <c r="DJ29" s="22">
        <v>65</v>
      </c>
      <c r="DK29">
        <v>61</v>
      </c>
      <c r="DL29">
        <v>71</v>
      </c>
      <c r="DM29" s="12">
        <v>70</v>
      </c>
      <c r="DN29">
        <v>68</v>
      </c>
      <c r="DO29">
        <v>86</v>
      </c>
      <c r="DP29" s="2">
        <v>86</v>
      </c>
      <c r="DQ29" s="2">
        <v>119</v>
      </c>
      <c r="DR29" s="1">
        <v>106</v>
      </c>
      <c r="DS29" s="1">
        <v>71</v>
      </c>
      <c r="DT29" s="1">
        <v>129</v>
      </c>
      <c r="DU29" s="1">
        <v>148</v>
      </c>
      <c r="DV29" s="5">
        <v>178</v>
      </c>
      <c r="DW29" s="1">
        <v>129</v>
      </c>
      <c r="DX29" s="1">
        <v>91</v>
      </c>
      <c r="DY29" s="1">
        <v>80</v>
      </c>
      <c r="DZ29" s="1">
        <v>89</v>
      </c>
      <c r="EA29" s="1">
        <v>48</v>
      </c>
      <c r="EB29" s="1">
        <v>245</v>
      </c>
      <c r="EC29" s="1">
        <v>49</v>
      </c>
      <c r="ED29" s="1">
        <v>39</v>
      </c>
      <c r="EE29" s="1">
        <v>337</v>
      </c>
      <c r="EF29" s="1">
        <v>26</v>
      </c>
      <c r="EG29" s="1">
        <v>50</v>
      </c>
      <c r="EH29" s="1">
        <v>17</v>
      </c>
      <c r="EI29" s="1">
        <v>96</v>
      </c>
      <c r="EJ29" s="1">
        <v>132</v>
      </c>
      <c r="EK29" s="1">
        <v>73</v>
      </c>
      <c r="EL29" s="1">
        <v>63</v>
      </c>
      <c r="EM29" s="4">
        <f t="shared" si="9"/>
        <v>-0.43396226415094341</v>
      </c>
      <c r="EN29" s="4">
        <f t="shared" si="10"/>
        <v>-7.6923076923076927E-2</v>
      </c>
      <c r="EO29" s="4">
        <f t="shared" si="11"/>
        <v>-0.30232558139534882</v>
      </c>
      <c r="EP29" s="33">
        <v>33</v>
      </c>
      <c r="EQ29" s="33">
        <v>40</v>
      </c>
      <c r="ER29" s="33">
        <v>61</v>
      </c>
      <c r="ES29" s="22">
        <v>54</v>
      </c>
      <c r="ET29" s="22">
        <v>56</v>
      </c>
      <c r="EU29" s="22">
        <v>29</v>
      </c>
      <c r="EV29">
        <v>41</v>
      </c>
      <c r="EW29">
        <v>35</v>
      </c>
      <c r="EX29" s="12">
        <v>28</v>
      </c>
      <c r="EY29" s="12">
        <v>24</v>
      </c>
      <c r="EZ29" s="15">
        <v>24</v>
      </c>
      <c r="FA29" s="6">
        <v>27</v>
      </c>
      <c r="FB29" s="2">
        <v>33</v>
      </c>
      <c r="FC29" s="2">
        <v>29</v>
      </c>
      <c r="FD29" s="1">
        <v>19</v>
      </c>
      <c r="FE29" s="1">
        <v>37</v>
      </c>
      <c r="FF29" s="4">
        <f t="shared" si="12"/>
        <v>-0.17499999999999999</v>
      </c>
      <c r="FG29" s="4">
        <f t="shared" si="13"/>
        <v>0.13793103448275862</v>
      </c>
      <c r="FH29" s="4">
        <f t="shared" si="14"/>
        <v>0.22222222222222221</v>
      </c>
      <c r="FI29" s="33">
        <v>500000</v>
      </c>
      <c r="FJ29" s="33">
        <v>459900</v>
      </c>
      <c r="FK29" s="33">
        <v>379000</v>
      </c>
      <c r="FL29" s="24">
        <v>377500</v>
      </c>
      <c r="FM29" s="24">
        <v>354500</v>
      </c>
      <c r="FN29" s="24">
        <v>329950</v>
      </c>
      <c r="FO29">
        <v>239900</v>
      </c>
      <c r="FP29">
        <v>220000</v>
      </c>
      <c r="FQ29" s="12">
        <v>220000</v>
      </c>
      <c r="FR29">
        <v>122950</v>
      </c>
      <c r="FS29">
        <v>135000</v>
      </c>
      <c r="FT29" s="2">
        <v>168750</v>
      </c>
      <c r="FU29" s="1">
        <v>160000</v>
      </c>
      <c r="FV29" s="1">
        <v>65000</v>
      </c>
      <c r="FW29" s="1">
        <v>99900</v>
      </c>
      <c r="FX29" s="4">
        <f t="shared" si="15"/>
        <v>8.7192868014785818E-2</v>
      </c>
      <c r="FY29" s="4">
        <f t="shared" si="16"/>
        <v>0.51538111835126532</v>
      </c>
      <c r="FZ29" s="4">
        <f t="shared" si="17"/>
        <v>2.7037037037037037</v>
      </c>
      <c r="GA29" s="1"/>
      <c r="GB29" s="1"/>
      <c r="GC29" s="1"/>
      <c r="GD29" s="1"/>
      <c r="GE29" s="1"/>
      <c r="GF29" s="1"/>
      <c r="GG29" s="1"/>
      <c r="GH29" s="1"/>
    </row>
    <row r="30" spans="1:190" ht="12.75" customHeight="1" x14ac:dyDescent="0.35">
      <c r="A30" s="1">
        <v>8028</v>
      </c>
      <c r="B30" s="1" t="s">
        <v>136</v>
      </c>
      <c r="C30" s="33">
        <v>7</v>
      </c>
      <c r="D30" s="33">
        <v>7</v>
      </c>
      <c r="E30" s="33">
        <v>12</v>
      </c>
      <c r="F30" s="22">
        <v>13</v>
      </c>
      <c r="G30" s="22">
        <v>12</v>
      </c>
      <c r="H30" s="22">
        <v>4</v>
      </c>
      <c r="I30">
        <v>6</v>
      </c>
      <c r="J30">
        <v>10</v>
      </c>
      <c r="K30" s="12">
        <v>11</v>
      </c>
      <c r="L30">
        <v>14</v>
      </c>
      <c r="M30">
        <v>8</v>
      </c>
      <c r="N30" s="2">
        <v>6</v>
      </c>
      <c r="O30" s="1">
        <v>14</v>
      </c>
      <c r="P30" s="1">
        <v>16</v>
      </c>
      <c r="Q30" s="1">
        <v>9</v>
      </c>
      <c r="R30" s="1">
        <v>6</v>
      </c>
      <c r="S30" s="1">
        <v>4</v>
      </c>
      <c r="T30" s="1">
        <v>2</v>
      </c>
      <c r="U30" s="1">
        <v>6</v>
      </c>
      <c r="V30" s="1">
        <v>11</v>
      </c>
      <c r="W30" s="1">
        <v>9</v>
      </c>
      <c r="X30" s="1">
        <v>8</v>
      </c>
      <c r="Y30" s="1">
        <v>17</v>
      </c>
      <c r="Z30" s="1">
        <v>22</v>
      </c>
      <c r="AA30" s="1">
        <v>14</v>
      </c>
      <c r="AB30" s="1">
        <v>18</v>
      </c>
      <c r="AC30" s="1">
        <v>18</v>
      </c>
      <c r="AD30" s="1">
        <v>11</v>
      </c>
      <c r="AE30" s="1">
        <v>8</v>
      </c>
      <c r="AF30" s="1">
        <v>14</v>
      </c>
      <c r="AG30" s="1">
        <v>11</v>
      </c>
      <c r="AH30" s="1">
        <v>9</v>
      </c>
      <c r="AI30" s="1">
        <v>6</v>
      </c>
      <c r="AJ30" s="1">
        <v>2</v>
      </c>
      <c r="AK30" s="4">
        <f t="shared" si="0"/>
        <v>0</v>
      </c>
      <c r="AL30" s="4">
        <f t="shared" si="1"/>
        <v>0.75</v>
      </c>
      <c r="AM30" s="4">
        <f t="shared" si="2"/>
        <v>-0.125</v>
      </c>
      <c r="AN30" s="33">
        <v>769000</v>
      </c>
      <c r="AO30" s="33">
        <v>720000</v>
      </c>
      <c r="AP30" s="33">
        <v>566250</v>
      </c>
      <c r="AQ30" s="24">
        <v>705000</v>
      </c>
      <c r="AR30" s="24">
        <v>632500</v>
      </c>
      <c r="AS30" s="24">
        <v>592000</v>
      </c>
      <c r="AT30">
        <v>474100</v>
      </c>
      <c r="AU30">
        <v>462000</v>
      </c>
      <c r="AV30" s="12">
        <v>485000</v>
      </c>
      <c r="AW30">
        <v>487000</v>
      </c>
      <c r="AX30">
        <v>244000</v>
      </c>
      <c r="AY30" s="2">
        <v>441500</v>
      </c>
      <c r="AZ30" s="1">
        <v>386250</v>
      </c>
      <c r="BA30" s="1">
        <v>292950</v>
      </c>
      <c r="BB30" s="1">
        <v>195000</v>
      </c>
      <c r="BC30" s="1">
        <v>240000</v>
      </c>
      <c r="BD30" s="1">
        <v>395000</v>
      </c>
      <c r="BE30" s="5">
        <v>77950</v>
      </c>
      <c r="BF30" s="1">
        <v>425250</v>
      </c>
      <c r="BG30" s="1">
        <v>426000</v>
      </c>
      <c r="BH30" s="1">
        <v>405000</v>
      </c>
      <c r="BI30" s="1">
        <v>388500</v>
      </c>
      <c r="BJ30" s="1">
        <v>280000</v>
      </c>
      <c r="BK30" s="1">
        <v>400000</v>
      </c>
      <c r="BL30" s="1">
        <v>258500</v>
      </c>
      <c r="BM30" s="1">
        <v>252500</v>
      </c>
      <c r="BN30" s="1">
        <v>214500</v>
      </c>
      <c r="BO30" s="1">
        <v>290000</v>
      </c>
      <c r="BP30" s="1">
        <v>229250</v>
      </c>
      <c r="BQ30" s="4">
        <f t="shared" si="3"/>
        <v>6.805555555555555E-2</v>
      </c>
      <c r="BR30" s="4">
        <f t="shared" si="4"/>
        <v>0.29898648648648651</v>
      </c>
      <c r="BS30" s="4">
        <f t="shared" si="5"/>
        <v>2.151639344262295</v>
      </c>
      <c r="BT30" s="33">
        <v>774178</v>
      </c>
      <c r="BU30" s="33">
        <v>643571</v>
      </c>
      <c r="BV30" s="33">
        <v>559025</v>
      </c>
      <c r="BW30" s="24">
        <v>714442</v>
      </c>
      <c r="BX30" s="24">
        <v>696033</v>
      </c>
      <c r="BY30" s="24">
        <v>563750</v>
      </c>
      <c r="BZ30">
        <v>523933</v>
      </c>
      <c r="CA30">
        <v>528788</v>
      </c>
      <c r="CB30" s="12">
        <v>505477</v>
      </c>
      <c r="CC30">
        <v>535946</v>
      </c>
      <c r="CD30">
        <v>337937</v>
      </c>
      <c r="CE30" s="2">
        <v>393795</v>
      </c>
      <c r="CF30" s="1">
        <v>390707</v>
      </c>
      <c r="CG30" s="1">
        <v>295375</v>
      </c>
      <c r="CH30" s="1">
        <v>257061</v>
      </c>
      <c r="CI30" s="1">
        <v>262333</v>
      </c>
      <c r="CJ30" s="1">
        <v>362500</v>
      </c>
      <c r="CK30" s="5">
        <v>77950</v>
      </c>
      <c r="CL30" s="5">
        <v>435500</v>
      </c>
      <c r="CM30" s="1">
        <v>445736</v>
      </c>
      <c r="CN30" s="1">
        <v>410377</v>
      </c>
      <c r="CO30" s="1">
        <v>436500</v>
      </c>
      <c r="CP30" s="1">
        <v>345647</v>
      </c>
      <c r="CQ30" s="1">
        <v>384195</v>
      </c>
      <c r="CR30" s="1">
        <v>312035</v>
      </c>
      <c r="CS30" s="1">
        <v>309875</v>
      </c>
      <c r="CT30" s="1">
        <v>262300</v>
      </c>
      <c r="CU30" s="1">
        <v>242172</v>
      </c>
      <c r="CV30" s="1">
        <v>225150</v>
      </c>
      <c r="CW30" s="1">
        <v>109571</v>
      </c>
      <c r="CX30" s="1">
        <v>146059</v>
      </c>
      <c r="CY30" s="1">
        <v>130333</v>
      </c>
      <c r="CZ30" s="1">
        <v>121750</v>
      </c>
      <c r="DA30" s="1">
        <v>146500</v>
      </c>
      <c r="DB30" s="4">
        <f t="shared" si="6"/>
        <v>0.20294108963890542</v>
      </c>
      <c r="DC30" s="4">
        <f t="shared" si="7"/>
        <v>0.37326474501108647</v>
      </c>
      <c r="DD30" s="4">
        <f t="shared" si="8"/>
        <v>1.2908944566590814</v>
      </c>
      <c r="DE30" s="33">
        <v>111</v>
      </c>
      <c r="DF30" s="33">
        <v>11</v>
      </c>
      <c r="DG30" s="33">
        <v>67</v>
      </c>
      <c r="DH30" s="22">
        <v>64</v>
      </c>
      <c r="DI30" s="22">
        <v>63</v>
      </c>
      <c r="DJ30" s="22">
        <v>14</v>
      </c>
      <c r="DK30">
        <v>63</v>
      </c>
      <c r="DL30">
        <v>48</v>
      </c>
      <c r="DM30" s="12">
        <v>97</v>
      </c>
      <c r="DN30">
        <v>78</v>
      </c>
      <c r="DO30">
        <v>166</v>
      </c>
      <c r="DP30" s="2">
        <v>40</v>
      </c>
      <c r="DQ30" s="2">
        <v>105</v>
      </c>
      <c r="DR30" s="1">
        <v>165</v>
      </c>
      <c r="DS30" s="1">
        <v>242</v>
      </c>
      <c r="DT30" s="1">
        <v>236</v>
      </c>
      <c r="DU30" s="1">
        <v>163</v>
      </c>
      <c r="DV30" s="5">
        <v>68</v>
      </c>
      <c r="DW30" s="1">
        <v>126</v>
      </c>
      <c r="DX30" s="1">
        <v>72</v>
      </c>
      <c r="DY30" s="1">
        <v>75</v>
      </c>
      <c r="DZ30" s="1">
        <v>72</v>
      </c>
      <c r="EA30" s="1">
        <v>44</v>
      </c>
      <c r="EB30" s="1">
        <v>27</v>
      </c>
      <c r="EC30" s="1">
        <v>43</v>
      </c>
      <c r="ED30" s="1">
        <v>36</v>
      </c>
      <c r="EE30" s="1">
        <v>37</v>
      </c>
      <c r="EF30" s="1">
        <v>41</v>
      </c>
      <c r="EG30" s="1">
        <v>126</v>
      </c>
      <c r="EH30" s="1">
        <v>31</v>
      </c>
      <c r="EI30" s="1">
        <v>74</v>
      </c>
      <c r="EJ30" s="1">
        <v>61</v>
      </c>
      <c r="EK30" s="1">
        <v>87</v>
      </c>
      <c r="EL30" s="1">
        <v>44</v>
      </c>
      <c r="EM30" s="4">
        <f t="shared" si="9"/>
        <v>9.0909090909090917</v>
      </c>
      <c r="EN30" s="4">
        <f t="shared" si="10"/>
        <v>6.9285714285714288</v>
      </c>
      <c r="EO30" s="4">
        <f t="shared" si="11"/>
        <v>-0.33132530120481929</v>
      </c>
      <c r="EP30" s="33">
        <v>19</v>
      </c>
      <c r="EQ30" s="33">
        <v>32</v>
      </c>
      <c r="ER30" s="33">
        <v>17</v>
      </c>
      <c r="ES30" s="22">
        <v>40</v>
      </c>
      <c r="ET30" s="22">
        <v>31</v>
      </c>
      <c r="EU30" s="22">
        <v>18</v>
      </c>
      <c r="EV30">
        <v>13</v>
      </c>
      <c r="EW30">
        <v>24</v>
      </c>
      <c r="EX30" s="12">
        <v>12</v>
      </c>
      <c r="EY30" s="12">
        <v>13</v>
      </c>
      <c r="EZ30" s="15">
        <v>13</v>
      </c>
      <c r="FA30" s="6">
        <v>9</v>
      </c>
      <c r="FB30" s="2">
        <v>19</v>
      </c>
      <c r="FC30" s="2">
        <v>10</v>
      </c>
      <c r="FD30" s="1">
        <v>10</v>
      </c>
      <c r="FE30" s="1">
        <v>13</v>
      </c>
      <c r="FF30" s="4">
        <f t="shared" si="12"/>
        <v>-0.40625</v>
      </c>
      <c r="FG30" s="4">
        <f t="shared" si="13"/>
        <v>5.5555555555555552E-2</v>
      </c>
      <c r="FH30" s="4">
        <f t="shared" si="14"/>
        <v>1.1111111111111112</v>
      </c>
      <c r="FI30" s="33">
        <v>685000</v>
      </c>
      <c r="FJ30" s="33">
        <v>849950</v>
      </c>
      <c r="FK30" s="33">
        <v>675000</v>
      </c>
      <c r="FL30" s="24">
        <v>683750</v>
      </c>
      <c r="FM30" s="24">
        <v>749000</v>
      </c>
      <c r="FN30" s="24">
        <v>729950</v>
      </c>
      <c r="FO30">
        <v>629000</v>
      </c>
      <c r="FP30">
        <v>617950</v>
      </c>
      <c r="FQ30" s="12">
        <v>489000</v>
      </c>
      <c r="FR30">
        <v>369000</v>
      </c>
      <c r="FS30">
        <v>514950</v>
      </c>
      <c r="FT30" s="2">
        <v>339900</v>
      </c>
      <c r="FU30" s="1">
        <v>364950</v>
      </c>
      <c r="FV30" s="1">
        <v>359500</v>
      </c>
      <c r="FW30" s="1">
        <v>295500</v>
      </c>
      <c r="FX30" s="4">
        <f t="shared" si="15"/>
        <v>-0.19407023942584858</v>
      </c>
      <c r="FY30" s="4">
        <f t="shared" si="16"/>
        <v>-6.1579560243852319E-2</v>
      </c>
      <c r="FZ30" s="4">
        <f t="shared" si="17"/>
        <v>0.33022623555685016</v>
      </c>
      <c r="GA30" s="1"/>
      <c r="GB30" s="1"/>
      <c r="GC30" s="1"/>
      <c r="GD30" s="1"/>
      <c r="GE30" s="1"/>
      <c r="GF30" s="1"/>
      <c r="GG30" s="1"/>
      <c r="GH30" s="1"/>
    </row>
    <row r="31" spans="1:190" ht="12.75" customHeight="1" x14ac:dyDescent="0.35">
      <c r="A31" s="1">
        <v>8029</v>
      </c>
      <c r="B31" s="1" t="s">
        <v>137</v>
      </c>
      <c r="C31" s="33">
        <v>57</v>
      </c>
      <c r="D31" s="33">
        <v>48</v>
      </c>
      <c r="E31" s="33">
        <v>41</v>
      </c>
      <c r="F31" s="22">
        <v>35</v>
      </c>
      <c r="G31" s="22">
        <v>35</v>
      </c>
      <c r="H31" s="22">
        <v>20</v>
      </c>
      <c r="I31">
        <v>43</v>
      </c>
      <c r="J31">
        <v>34</v>
      </c>
      <c r="K31" s="12">
        <v>49</v>
      </c>
      <c r="L31">
        <v>39</v>
      </c>
      <c r="M31">
        <v>39</v>
      </c>
      <c r="N31" s="2">
        <v>30</v>
      </c>
      <c r="O31" s="1">
        <v>32</v>
      </c>
      <c r="P31" s="1">
        <v>33</v>
      </c>
      <c r="Q31" s="1">
        <v>29</v>
      </c>
      <c r="R31" s="1">
        <v>33</v>
      </c>
      <c r="S31" s="1">
        <v>50</v>
      </c>
      <c r="T31" s="1">
        <v>45</v>
      </c>
      <c r="U31" s="1">
        <v>13</v>
      </c>
      <c r="V31" s="1">
        <v>30</v>
      </c>
      <c r="W31" s="1">
        <v>54</v>
      </c>
      <c r="X31" s="1">
        <v>53</v>
      </c>
      <c r="Y31" s="1">
        <v>40</v>
      </c>
      <c r="Z31" s="1">
        <v>44</v>
      </c>
      <c r="AA31" s="1">
        <v>20</v>
      </c>
      <c r="AB31" s="1">
        <v>27</v>
      </c>
      <c r="AC31" s="1">
        <v>20</v>
      </c>
      <c r="AD31" s="1">
        <v>12</v>
      </c>
      <c r="AE31" s="1">
        <v>14</v>
      </c>
      <c r="AF31" s="1">
        <v>16</v>
      </c>
      <c r="AG31" s="1">
        <v>13</v>
      </c>
      <c r="AH31" s="1">
        <v>9</v>
      </c>
      <c r="AI31" s="1">
        <v>10</v>
      </c>
      <c r="AJ31" s="1">
        <v>4</v>
      </c>
      <c r="AK31" s="4">
        <f t="shared" si="0"/>
        <v>0.1875</v>
      </c>
      <c r="AL31" s="4">
        <f t="shared" si="1"/>
        <v>1.85</v>
      </c>
      <c r="AM31" s="4">
        <f t="shared" si="2"/>
        <v>0.46153846153846156</v>
      </c>
      <c r="AN31" s="33">
        <v>345000</v>
      </c>
      <c r="AO31" s="33">
        <v>343000</v>
      </c>
      <c r="AP31" s="33">
        <v>337000</v>
      </c>
      <c r="AQ31" s="24">
        <v>290000</v>
      </c>
      <c r="AR31" s="24">
        <v>240000</v>
      </c>
      <c r="AS31" s="24">
        <v>194700</v>
      </c>
      <c r="AT31">
        <v>191000</v>
      </c>
      <c r="AU31">
        <v>145000</v>
      </c>
      <c r="AV31" s="12">
        <v>149900</v>
      </c>
      <c r="AW31">
        <v>63500</v>
      </c>
      <c r="AX31">
        <v>66000</v>
      </c>
      <c r="AY31" s="2">
        <v>57450</v>
      </c>
      <c r="AZ31" s="1">
        <v>47500</v>
      </c>
      <c r="BA31" s="1">
        <v>31400</v>
      </c>
      <c r="BB31" s="1">
        <v>41595</v>
      </c>
      <c r="BC31" s="1">
        <v>25650</v>
      </c>
      <c r="BD31" s="1">
        <v>37000</v>
      </c>
      <c r="BE31" s="5">
        <v>55000</v>
      </c>
      <c r="BF31" s="1">
        <v>224000</v>
      </c>
      <c r="BG31" s="1">
        <v>274000</v>
      </c>
      <c r="BH31" s="1">
        <v>245000</v>
      </c>
      <c r="BI31" s="1">
        <v>210000</v>
      </c>
      <c r="BJ31" s="1">
        <v>155000</v>
      </c>
      <c r="BK31" s="1">
        <v>94500</v>
      </c>
      <c r="BL31" s="1">
        <v>135000</v>
      </c>
      <c r="BM31" s="1">
        <v>94000</v>
      </c>
      <c r="BN31" s="1">
        <v>84000</v>
      </c>
      <c r="BO31" s="1">
        <v>96000</v>
      </c>
      <c r="BP31" s="1">
        <v>65000</v>
      </c>
      <c r="BQ31" s="4">
        <f t="shared" si="3"/>
        <v>5.8309037900874635E-3</v>
      </c>
      <c r="BR31" s="4">
        <f t="shared" si="4"/>
        <v>0.77195685670261938</v>
      </c>
      <c r="BS31" s="4">
        <f t="shared" si="5"/>
        <v>4.2272727272727275</v>
      </c>
      <c r="BT31" s="33">
        <v>365064</v>
      </c>
      <c r="BU31" s="33">
        <v>318299</v>
      </c>
      <c r="BV31" s="33">
        <v>285310</v>
      </c>
      <c r="BW31" s="24">
        <v>293894</v>
      </c>
      <c r="BX31" s="24">
        <v>257300</v>
      </c>
      <c r="BY31" s="24">
        <v>187365</v>
      </c>
      <c r="BZ31">
        <v>195272</v>
      </c>
      <c r="CA31">
        <v>145473</v>
      </c>
      <c r="CB31" s="12">
        <v>150459</v>
      </c>
      <c r="CC31">
        <v>93969</v>
      </c>
      <c r="CD31">
        <v>84983</v>
      </c>
      <c r="CE31" s="2">
        <v>71136</v>
      </c>
      <c r="CF31" s="1">
        <v>54676</v>
      </c>
      <c r="CG31" s="1">
        <v>42043</v>
      </c>
      <c r="CH31" s="1">
        <v>59322</v>
      </c>
      <c r="CI31" s="1">
        <v>41407</v>
      </c>
      <c r="CJ31" s="1">
        <v>52409</v>
      </c>
      <c r="CK31" s="5">
        <v>94650</v>
      </c>
      <c r="CL31" s="5">
        <v>261569</v>
      </c>
      <c r="CM31" s="1">
        <v>280300</v>
      </c>
      <c r="CN31" s="1">
        <v>256911</v>
      </c>
      <c r="CO31" s="1">
        <v>206851</v>
      </c>
      <c r="CP31" s="1">
        <v>161145</v>
      </c>
      <c r="CQ31" s="1">
        <v>114728</v>
      </c>
      <c r="CR31" s="1">
        <v>124840</v>
      </c>
      <c r="CS31" s="1">
        <v>108814</v>
      </c>
      <c r="CT31" s="1">
        <v>87442</v>
      </c>
      <c r="CU31" s="1">
        <v>101666</v>
      </c>
      <c r="CV31" s="1">
        <v>79421</v>
      </c>
      <c r="CW31" s="1">
        <v>92056</v>
      </c>
      <c r="CX31" s="1">
        <v>84561</v>
      </c>
      <c r="CY31" s="1">
        <v>95277</v>
      </c>
      <c r="CZ31" s="1">
        <v>82400</v>
      </c>
      <c r="DA31" s="1">
        <v>47250</v>
      </c>
      <c r="DB31" s="4">
        <f t="shared" si="6"/>
        <v>0.1469216051574149</v>
      </c>
      <c r="DC31" s="4">
        <f t="shared" si="7"/>
        <v>0.94841085581618767</v>
      </c>
      <c r="DD31" s="4">
        <f t="shared" si="8"/>
        <v>3.2957297341821303</v>
      </c>
      <c r="DE31" s="33">
        <v>94</v>
      </c>
      <c r="DF31" s="33">
        <v>73</v>
      </c>
      <c r="DG31" s="33">
        <v>74</v>
      </c>
      <c r="DH31" s="22">
        <v>65</v>
      </c>
      <c r="DI31" s="22">
        <v>81</v>
      </c>
      <c r="DJ31" s="22">
        <v>91</v>
      </c>
      <c r="DK31">
        <v>65</v>
      </c>
      <c r="DL31">
        <v>134</v>
      </c>
      <c r="DM31" s="12">
        <v>111</v>
      </c>
      <c r="DN31">
        <v>98</v>
      </c>
      <c r="DO31">
        <v>156</v>
      </c>
      <c r="DP31" s="2">
        <v>96</v>
      </c>
      <c r="DQ31" s="2">
        <v>145</v>
      </c>
      <c r="DR31" s="1">
        <v>143</v>
      </c>
      <c r="DS31" s="1">
        <v>145</v>
      </c>
      <c r="DT31" s="1">
        <v>143</v>
      </c>
      <c r="DU31" s="1">
        <v>170</v>
      </c>
      <c r="DV31" s="5">
        <v>185</v>
      </c>
      <c r="DW31" s="1">
        <v>97</v>
      </c>
      <c r="DX31" s="1">
        <v>71</v>
      </c>
      <c r="DY31" s="1">
        <v>55</v>
      </c>
      <c r="DZ31" s="1">
        <v>76</v>
      </c>
      <c r="EA31" s="1">
        <v>44</v>
      </c>
      <c r="EB31" s="1">
        <v>28</v>
      </c>
      <c r="EC31" s="1">
        <v>41</v>
      </c>
      <c r="ED31" s="1">
        <v>50</v>
      </c>
      <c r="EE31" s="1">
        <v>57</v>
      </c>
      <c r="EF31" s="1">
        <v>45</v>
      </c>
      <c r="EG31" s="1">
        <v>83</v>
      </c>
      <c r="EH31" s="1">
        <v>89</v>
      </c>
      <c r="EI31" s="1">
        <v>67</v>
      </c>
      <c r="EJ31" s="1">
        <v>108</v>
      </c>
      <c r="EK31" s="1">
        <v>68</v>
      </c>
      <c r="EL31" s="1">
        <v>80</v>
      </c>
      <c r="EM31" s="4">
        <f t="shared" si="9"/>
        <v>0.28767123287671231</v>
      </c>
      <c r="EN31" s="4">
        <f t="shared" si="10"/>
        <v>3.2967032967032968E-2</v>
      </c>
      <c r="EO31" s="4">
        <f t="shared" si="11"/>
        <v>-0.39743589743589741</v>
      </c>
      <c r="EP31" s="33">
        <v>92</v>
      </c>
      <c r="EQ31" s="33">
        <v>59</v>
      </c>
      <c r="ER31" s="33">
        <v>75</v>
      </c>
      <c r="ES31" s="22">
        <v>91</v>
      </c>
      <c r="ET31" s="22">
        <v>76</v>
      </c>
      <c r="EU31" s="22">
        <v>55</v>
      </c>
      <c r="EV31">
        <v>81</v>
      </c>
      <c r="EW31">
        <v>74</v>
      </c>
      <c r="EX31" s="12">
        <v>48</v>
      </c>
      <c r="EY31" s="12">
        <v>51</v>
      </c>
      <c r="EZ31" s="15">
        <v>50</v>
      </c>
      <c r="FA31" s="6">
        <v>38</v>
      </c>
      <c r="FB31" s="2">
        <v>49</v>
      </c>
      <c r="FC31" s="2">
        <v>74</v>
      </c>
      <c r="FD31" s="1">
        <v>60</v>
      </c>
      <c r="FE31" s="1">
        <v>63</v>
      </c>
      <c r="FF31" s="4">
        <f t="shared" si="12"/>
        <v>0.55932203389830504</v>
      </c>
      <c r="FG31" s="4">
        <f t="shared" si="13"/>
        <v>0.67272727272727273</v>
      </c>
      <c r="FH31" s="4">
        <f t="shared" si="14"/>
        <v>1.4210526315789473</v>
      </c>
      <c r="FI31" s="33">
        <v>421000</v>
      </c>
      <c r="FJ31" s="33">
        <v>360000</v>
      </c>
      <c r="FK31" s="33">
        <v>299000</v>
      </c>
      <c r="FL31" s="24">
        <v>299000</v>
      </c>
      <c r="FM31" s="24">
        <v>325000</v>
      </c>
      <c r="FN31" s="24">
        <v>236000</v>
      </c>
      <c r="FO31">
        <v>209000</v>
      </c>
      <c r="FP31">
        <v>132450</v>
      </c>
      <c r="FQ31" s="12">
        <v>144950</v>
      </c>
      <c r="FR31">
        <v>137900</v>
      </c>
      <c r="FS31">
        <v>70000</v>
      </c>
      <c r="FT31" s="2">
        <v>59900</v>
      </c>
      <c r="FU31" s="1">
        <v>99450</v>
      </c>
      <c r="FV31" s="1">
        <v>57800</v>
      </c>
      <c r="FW31" s="1">
        <v>49900</v>
      </c>
      <c r="FX31" s="4">
        <f t="shared" si="15"/>
        <v>0.16944444444444445</v>
      </c>
      <c r="FY31" s="4">
        <f t="shared" si="16"/>
        <v>0.78389830508474578</v>
      </c>
      <c r="FZ31" s="4">
        <f t="shared" si="17"/>
        <v>5.0142857142857142</v>
      </c>
      <c r="GA31" s="1"/>
      <c r="GB31" s="1"/>
      <c r="GC31" s="1"/>
      <c r="GD31" s="1"/>
      <c r="GE31" s="1"/>
      <c r="GF31" s="1"/>
      <c r="GG31" s="1"/>
      <c r="GH31" s="1"/>
    </row>
    <row r="32" spans="1:190" ht="12.75" customHeight="1" x14ac:dyDescent="0.35">
      <c r="A32" s="1">
        <v>8030</v>
      </c>
      <c r="B32" s="1" t="s">
        <v>138</v>
      </c>
      <c r="C32" s="33">
        <v>26</v>
      </c>
      <c r="D32" s="33">
        <v>28</v>
      </c>
      <c r="E32" s="33">
        <v>26</v>
      </c>
      <c r="F32" s="22">
        <v>26</v>
      </c>
      <c r="G32" s="22">
        <v>33</v>
      </c>
      <c r="H32" s="22">
        <v>19</v>
      </c>
      <c r="I32">
        <v>35</v>
      </c>
      <c r="J32">
        <v>34</v>
      </c>
      <c r="K32" s="12">
        <v>37</v>
      </c>
      <c r="L32">
        <v>33</v>
      </c>
      <c r="M32">
        <v>29</v>
      </c>
      <c r="N32" s="2">
        <v>21</v>
      </c>
      <c r="O32" s="1">
        <v>33</v>
      </c>
      <c r="P32" s="1">
        <v>32</v>
      </c>
      <c r="Q32" s="1">
        <v>24</v>
      </c>
      <c r="R32" s="1">
        <v>27</v>
      </c>
      <c r="S32" s="1">
        <v>30</v>
      </c>
      <c r="T32" s="1">
        <v>12</v>
      </c>
      <c r="U32" s="1">
        <v>13</v>
      </c>
      <c r="V32" s="1">
        <v>26</v>
      </c>
      <c r="W32" s="1">
        <v>57</v>
      </c>
      <c r="X32" s="1">
        <v>49</v>
      </c>
      <c r="Y32" s="1">
        <v>51</v>
      </c>
      <c r="Z32" s="1">
        <v>47</v>
      </c>
      <c r="AA32" s="1">
        <v>38</v>
      </c>
      <c r="AB32" s="1">
        <v>34</v>
      </c>
      <c r="AC32" s="1">
        <v>37</v>
      </c>
      <c r="AD32" s="1">
        <v>36</v>
      </c>
      <c r="AE32" s="1">
        <v>29</v>
      </c>
      <c r="AF32" s="1">
        <v>41</v>
      </c>
      <c r="AG32" s="1">
        <v>39</v>
      </c>
      <c r="AH32" s="1">
        <v>32</v>
      </c>
      <c r="AI32" s="1">
        <v>43</v>
      </c>
      <c r="AJ32" s="1">
        <v>33</v>
      </c>
      <c r="AK32" s="4">
        <f t="shared" si="0"/>
        <v>-7.1428571428571425E-2</v>
      </c>
      <c r="AL32" s="4">
        <f t="shared" si="1"/>
        <v>0.36842105263157893</v>
      </c>
      <c r="AM32" s="4">
        <f t="shared" si="2"/>
        <v>-0.10344827586206896</v>
      </c>
      <c r="AN32" s="33">
        <v>317500</v>
      </c>
      <c r="AO32" s="33">
        <v>329950</v>
      </c>
      <c r="AP32" s="33">
        <v>292985</v>
      </c>
      <c r="AQ32" s="24">
        <v>300000</v>
      </c>
      <c r="AR32" s="24">
        <v>275000</v>
      </c>
      <c r="AS32" s="24">
        <v>204000</v>
      </c>
      <c r="AT32">
        <v>180000</v>
      </c>
      <c r="AU32">
        <v>153500</v>
      </c>
      <c r="AV32" s="12">
        <v>158000</v>
      </c>
      <c r="AW32">
        <v>125000</v>
      </c>
      <c r="AX32">
        <v>110024</v>
      </c>
      <c r="AY32" s="2">
        <v>87200</v>
      </c>
      <c r="AZ32" s="1">
        <v>60000</v>
      </c>
      <c r="BA32" s="1">
        <v>63000</v>
      </c>
      <c r="BB32" s="1">
        <v>55750</v>
      </c>
      <c r="BC32" s="1">
        <v>65000</v>
      </c>
      <c r="BD32" s="1">
        <v>55000</v>
      </c>
      <c r="BE32" s="5">
        <v>88700</v>
      </c>
      <c r="BF32" s="1">
        <v>205000</v>
      </c>
      <c r="BG32" s="1">
        <v>270885</v>
      </c>
      <c r="BH32" s="1">
        <v>265000</v>
      </c>
      <c r="BI32" s="1">
        <v>226000</v>
      </c>
      <c r="BJ32" s="1">
        <v>194900</v>
      </c>
      <c r="BK32" s="1">
        <v>179000</v>
      </c>
      <c r="BL32" s="1">
        <v>148750</v>
      </c>
      <c r="BM32" s="1">
        <v>129200</v>
      </c>
      <c r="BN32" s="1">
        <v>113000</v>
      </c>
      <c r="BO32" s="1">
        <v>124950</v>
      </c>
      <c r="BP32" s="1">
        <v>108000</v>
      </c>
      <c r="BQ32" s="4">
        <f t="shared" si="3"/>
        <v>-3.7732989846946507E-2</v>
      </c>
      <c r="BR32" s="4">
        <f t="shared" si="4"/>
        <v>0.55637254901960786</v>
      </c>
      <c r="BS32" s="4">
        <f t="shared" si="5"/>
        <v>1.8857340216679996</v>
      </c>
      <c r="BT32" s="33">
        <v>338115</v>
      </c>
      <c r="BU32" s="33">
        <v>350014</v>
      </c>
      <c r="BV32" s="33">
        <v>302791</v>
      </c>
      <c r="BW32" s="24">
        <v>299992</v>
      </c>
      <c r="BX32" s="24">
        <v>298665</v>
      </c>
      <c r="BY32" s="24">
        <v>235652</v>
      </c>
      <c r="BZ32">
        <v>184947</v>
      </c>
      <c r="CA32">
        <v>152800</v>
      </c>
      <c r="CB32" s="12">
        <v>156306</v>
      </c>
      <c r="CC32">
        <v>125027</v>
      </c>
      <c r="CD32">
        <v>111750</v>
      </c>
      <c r="CE32" s="2">
        <v>96204</v>
      </c>
      <c r="CF32" s="1">
        <v>71834</v>
      </c>
      <c r="CG32" s="1">
        <v>71781</v>
      </c>
      <c r="CH32" s="1">
        <v>59614</v>
      </c>
      <c r="CI32" s="1">
        <v>77292</v>
      </c>
      <c r="CJ32" s="1">
        <v>64084</v>
      </c>
      <c r="CK32" s="5">
        <v>95867</v>
      </c>
      <c r="CL32" s="5">
        <v>214184</v>
      </c>
      <c r="CM32" s="1">
        <v>273810</v>
      </c>
      <c r="CN32" s="1">
        <v>265571</v>
      </c>
      <c r="CO32" s="1">
        <v>221448</v>
      </c>
      <c r="CP32" s="1">
        <v>180414</v>
      </c>
      <c r="CQ32" s="1">
        <v>174036</v>
      </c>
      <c r="CR32" s="1">
        <v>145347</v>
      </c>
      <c r="CS32" s="1">
        <v>126132</v>
      </c>
      <c r="CT32" s="1">
        <v>116328</v>
      </c>
      <c r="CU32" s="1">
        <v>118711</v>
      </c>
      <c r="CV32" s="1">
        <v>102472</v>
      </c>
      <c r="CW32" s="1">
        <v>104475</v>
      </c>
      <c r="CX32" s="1">
        <v>96739</v>
      </c>
      <c r="CY32" s="1">
        <v>104059</v>
      </c>
      <c r="CZ32" s="1">
        <v>101805</v>
      </c>
      <c r="DA32" s="1">
        <v>87959</v>
      </c>
      <c r="DB32" s="4">
        <f t="shared" si="6"/>
        <v>-3.3995783025821825E-2</v>
      </c>
      <c r="DC32" s="4">
        <f t="shared" si="7"/>
        <v>0.43480640945122467</v>
      </c>
      <c r="DD32" s="4">
        <f t="shared" si="8"/>
        <v>2.0256375838926175</v>
      </c>
      <c r="DE32" s="33">
        <v>60</v>
      </c>
      <c r="DF32" s="33">
        <v>44</v>
      </c>
      <c r="DG32" s="33">
        <v>158</v>
      </c>
      <c r="DH32" s="22">
        <v>54</v>
      </c>
      <c r="DI32" s="22">
        <v>86</v>
      </c>
      <c r="DJ32" s="22">
        <v>51</v>
      </c>
      <c r="DK32">
        <v>60</v>
      </c>
      <c r="DL32">
        <v>64</v>
      </c>
      <c r="DM32" s="12">
        <v>51</v>
      </c>
      <c r="DN32">
        <v>56</v>
      </c>
      <c r="DO32">
        <v>73</v>
      </c>
      <c r="DP32" s="2">
        <v>66</v>
      </c>
      <c r="DQ32" s="2">
        <v>166</v>
      </c>
      <c r="DR32" s="1">
        <v>108</v>
      </c>
      <c r="DS32" s="1">
        <v>107</v>
      </c>
      <c r="DT32" s="1">
        <v>110</v>
      </c>
      <c r="DU32" s="1">
        <v>148</v>
      </c>
      <c r="DV32" s="5">
        <v>141</v>
      </c>
      <c r="DW32" s="1">
        <v>104</v>
      </c>
      <c r="DX32" s="1">
        <v>105</v>
      </c>
      <c r="DY32" s="1">
        <v>72</v>
      </c>
      <c r="DZ32" s="1">
        <v>60</v>
      </c>
      <c r="EA32" s="1">
        <v>49</v>
      </c>
      <c r="EB32" s="1">
        <v>29</v>
      </c>
      <c r="EC32" s="1">
        <v>27</v>
      </c>
      <c r="ED32" s="1">
        <v>33</v>
      </c>
      <c r="EE32" s="1">
        <v>65</v>
      </c>
      <c r="EF32" s="1">
        <v>51</v>
      </c>
      <c r="EG32" s="1">
        <v>51</v>
      </c>
      <c r="EH32" s="1">
        <v>46</v>
      </c>
      <c r="EI32" s="1">
        <v>46</v>
      </c>
      <c r="EJ32" s="1">
        <v>73</v>
      </c>
      <c r="EK32" s="1">
        <v>45</v>
      </c>
      <c r="EL32" s="1">
        <v>36</v>
      </c>
      <c r="EM32" s="4">
        <f t="shared" si="9"/>
        <v>0.36363636363636365</v>
      </c>
      <c r="EN32" s="4">
        <f t="shared" si="10"/>
        <v>0.17647058823529413</v>
      </c>
      <c r="EO32" s="4">
        <f t="shared" si="11"/>
        <v>-0.17808219178082191</v>
      </c>
      <c r="EP32" s="33">
        <v>50</v>
      </c>
      <c r="EQ32" s="33">
        <v>34</v>
      </c>
      <c r="ER32" s="33">
        <v>36</v>
      </c>
      <c r="ES32" s="22">
        <v>60</v>
      </c>
      <c r="ET32" s="22">
        <v>78</v>
      </c>
      <c r="EU32" s="22">
        <v>30</v>
      </c>
      <c r="EV32">
        <v>57</v>
      </c>
      <c r="EW32">
        <v>49</v>
      </c>
      <c r="EX32" s="12">
        <v>39</v>
      </c>
      <c r="EY32" s="12">
        <v>40</v>
      </c>
      <c r="EZ32" s="15">
        <v>39</v>
      </c>
      <c r="FA32" s="6">
        <v>36</v>
      </c>
      <c r="FB32" s="2">
        <v>29</v>
      </c>
      <c r="FC32" s="2">
        <v>35</v>
      </c>
      <c r="FD32" s="1">
        <v>44</v>
      </c>
      <c r="FE32" s="1">
        <v>60</v>
      </c>
      <c r="FF32" s="4">
        <f t="shared" si="12"/>
        <v>0.47058823529411764</v>
      </c>
      <c r="FG32" s="4">
        <f t="shared" si="13"/>
        <v>0.66666666666666663</v>
      </c>
      <c r="FH32" s="4">
        <f t="shared" si="14"/>
        <v>0.3888888888888889</v>
      </c>
      <c r="FI32" s="33">
        <v>350000</v>
      </c>
      <c r="FJ32" s="33">
        <v>305000</v>
      </c>
      <c r="FK32" s="33">
        <v>312500</v>
      </c>
      <c r="FL32" s="24">
        <v>289950</v>
      </c>
      <c r="FM32" s="24">
        <v>267450</v>
      </c>
      <c r="FN32" s="24">
        <v>249000</v>
      </c>
      <c r="FO32">
        <v>224000</v>
      </c>
      <c r="FP32">
        <v>190750</v>
      </c>
      <c r="FQ32" s="12">
        <v>154900</v>
      </c>
      <c r="FR32">
        <v>139900</v>
      </c>
      <c r="FS32">
        <v>125000</v>
      </c>
      <c r="FT32" s="2">
        <v>125000</v>
      </c>
      <c r="FU32" s="1">
        <v>99900</v>
      </c>
      <c r="FV32" s="1">
        <v>77000</v>
      </c>
      <c r="FW32" s="1">
        <v>64600</v>
      </c>
      <c r="FX32" s="4">
        <f t="shared" si="15"/>
        <v>0.14754098360655737</v>
      </c>
      <c r="FY32" s="4">
        <f t="shared" si="16"/>
        <v>0.40562248995983935</v>
      </c>
      <c r="FZ32" s="4">
        <f t="shared" si="17"/>
        <v>1.8</v>
      </c>
      <c r="GA32" s="1"/>
      <c r="GB32" s="1"/>
      <c r="GC32" s="1"/>
      <c r="GD32" s="1"/>
      <c r="GE32" s="1"/>
      <c r="GF32" s="1"/>
      <c r="GG32" s="1"/>
      <c r="GH32" s="1"/>
    </row>
    <row r="33" spans="1:190" ht="12.75" customHeight="1" x14ac:dyDescent="0.35">
      <c r="A33" s="1">
        <v>8031</v>
      </c>
      <c r="B33" s="1" t="s">
        <v>139</v>
      </c>
      <c r="C33" s="33">
        <v>21</v>
      </c>
      <c r="D33" s="33">
        <v>18</v>
      </c>
      <c r="E33" s="33">
        <v>20</v>
      </c>
      <c r="F33" s="22">
        <v>19</v>
      </c>
      <c r="G33" s="22">
        <v>17</v>
      </c>
      <c r="H33" s="22">
        <v>14</v>
      </c>
      <c r="I33">
        <v>22</v>
      </c>
      <c r="J33">
        <v>14</v>
      </c>
      <c r="K33" s="12">
        <v>21</v>
      </c>
      <c r="L33">
        <v>12</v>
      </c>
      <c r="M33">
        <v>21</v>
      </c>
      <c r="N33" s="2">
        <v>14</v>
      </c>
      <c r="O33" s="1">
        <v>17</v>
      </c>
      <c r="P33" s="1">
        <v>12</v>
      </c>
      <c r="Q33" s="1">
        <v>11</v>
      </c>
      <c r="R33" s="1">
        <v>9</v>
      </c>
      <c r="S33" s="1">
        <v>16</v>
      </c>
      <c r="T33" s="1">
        <v>8</v>
      </c>
      <c r="U33" s="1">
        <v>2</v>
      </c>
      <c r="V33" s="1">
        <v>15</v>
      </c>
      <c r="W33" s="1">
        <v>18</v>
      </c>
      <c r="X33" s="1">
        <v>33</v>
      </c>
      <c r="Y33" s="1">
        <v>18</v>
      </c>
      <c r="Z33" s="1">
        <v>12</v>
      </c>
      <c r="AA33" s="1">
        <v>15</v>
      </c>
      <c r="AB33" s="1">
        <v>18</v>
      </c>
      <c r="AC33" s="1">
        <v>13</v>
      </c>
      <c r="AD33" s="1">
        <v>17</v>
      </c>
      <c r="AE33" s="1">
        <v>21</v>
      </c>
      <c r="AF33" s="1">
        <v>12</v>
      </c>
      <c r="AG33" s="1">
        <v>14</v>
      </c>
      <c r="AH33" s="1">
        <v>14</v>
      </c>
      <c r="AI33" s="1">
        <v>10</v>
      </c>
      <c r="AJ33" s="1">
        <v>9</v>
      </c>
      <c r="AK33" s="4">
        <f t="shared" si="0"/>
        <v>0.16666666666666666</v>
      </c>
      <c r="AL33" s="4">
        <f t="shared" si="1"/>
        <v>0.5</v>
      </c>
      <c r="AM33" s="4">
        <f t="shared" si="2"/>
        <v>0</v>
      </c>
      <c r="AN33" s="33">
        <v>495000</v>
      </c>
      <c r="AO33" s="33">
        <v>496000</v>
      </c>
      <c r="AP33" s="33">
        <v>415000</v>
      </c>
      <c r="AQ33" s="24">
        <v>510000</v>
      </c>
      <c r="AR33" s="24">
        <v>515000</v>
      </c>
      <c r="AS33" s="24">
        <v>443500</v>
      </c>
      <c r="AT33">
        <v>361000</v>
      </c>
      <c r="AU33">
        <v>468500</v>
      </c>
      <c r="AV33" s="12">
        <v>300000</v>
      </c>
      <c r="AW33">
        <v>310000</v>
      </c>
      <c r="AX33">
        <v>229000</v>
      </c>
      <c r="AY33" s="2">
        <v>185000</v>
      </c>
      <c r="AZ33" s="1">
        <v>175000</v>
      </c>
      <c r="BA33" s="1">
        <v>147500</v>
      </c>
      <c r="BB33" s="1">
        <v>61999</v>
      </c>
      <c r="BC33" s="1">
        <v>150000</v>
      </c>
      <c r="BD33" s="1">
        <v>135500</v>
      </c>
      <c r="BE33" s="5">
        <v>127500</v>
      </c>
      <c r="BF33" s="1">
        <v>327450</v>
      </c>
      <c r="BG33" s="1">
        <v>349900</v>
      </c>
      <c r="BH33" s="1">
        <v>314450</v>
      </c>
      <c r="BI33" s="1">
        <v>265000</v>
      </c>
      <c r="BJ33" s="1">
        <v>211500</v>
      </c>
      <c r="BK33" s="1">
        <v>213250</v>
      </c>
      <c r="BL33" s="1">
        <v>180000</v>
      </c>
      <c r="BM33" s="1">
        <v>132500</v>
      </c>
      <c r="BN33" s="1">
        <v>115000</v>
      </c>
      <c r="BO33" s="1">
        <v>120000</v>
      </c>
      <c r="BP33" s="1">
        <v>108000</v>
      </c>
      <c r="BQ33" s="4">
        <f t="shared" si="3"/>
        <v>-2.0161290322580645E-3</v>
      </c>
      <c r="BR33" s="4">
        <f t="shared" si="4"/>
        <v>0.1161217587373168</v>
      </c>
      <c r="BS33" s="4">
        <f t="shared" si="5"/>
        <v>1.1615720524017468</v>
      </c>
      <c r="BT33" s="33">
        <v>587238</v>
      </c>
      <c r="BU33" s="33">
        <v>530244</v>
      </c>
      <c r="BV33" s="33">
        <v>438695</v>
      </c>
      <c r="BW33" s="24">
        <v>509318</v>
      </c>
      <c r="BX33" s="24">
        <v>549947</v>
      </c>
      <c r="BY33" s="24">
        <v>487285</v>
      </c>
      <c r="BZ33">
        <v>416977</v>
      </c>
      <c r="CA33">
        <v>498690</v>
      </c>
      <c r="CB33" s="12">
        <v>312864</v>
      </c>
      <c r="CC33">
        <v>320041</v>
      </c>
      <c r="CD33">
        <v>220311</v>
      </c>
      <c r="CE33" s="2">
        <v>215560</v>
      </c>
      <c r="CF33" s="1">
        <v>181457</v>
      </c>
      <c r="CG33" s="1">
        <v>140300</v>
      </c>
      <c r="CH33" s="1">
        <v>86599</v>
      </c>
      <c r="CI33" s="1">
        <v>166611</v>
      </c>
      <c r="CJ33" s="1">
        <v>160507</v>
      </c>
      <c r="CK33" s="5">
        <v>144063</v>
      </c>
      <c r="CL33" s="5">
        <v>327450</v>
      </c>
      <c r="CM33" s="1">
        <v>344586</v>
      </c>
      <c r="CN33" s="1">
        <v>349380</v>
      </c>
      <c r="CO33" s="1">
        <v>266850</v>
      </c>
      <c r="CP33" s="1">
        <v>232661</v>
      </c>
      <c r="CQ33" s="1">
        <v>215125</v>
      </c>
      <c r="CR33" s="1">
        <v>184933</v>
      </c>
      <c r="CS33" s="1">
        <v>123861</v>
      </c>
      <c r="CT33" s="1">
        <v>124769</v>
      </c>
      <c r="CU33" s="1">
        <v>120905</v>
      </c>
      <c r="CV33" s="1">
        <v>106976</v>
      </c>
      <c r="CW33" s="1">
        <v>115291</v>
      </c>
      <c r="CX33" s="1">
        <v>103392</v>
      </c>
      <c r="CY33" s="1">
        <v>91342</v>
      </c>
      <c r="CZ33" s="1">
        <v>87550</v>
      </c>
      <c r="DA33" s="1">
        <v>73888</v>
      </c>
      <c r="DB33" s="4">
        <f t="shared" si="6"/>
        <v>0.10748636476791816</v>
      </c>
      <c r="DC33" s="4">
        <f t="shared" si="7"/>
        <v>0.20512225904757997</v>
      </c>
      <c r="DD33" s="4">
        <f t="shared" si="8"/>
        <v>1.6654955948636245</v>
      </c>
      <c r="DE33" s="33">
        <v>66</v>
      </c>
      <c r="DF33" s="33">
        <v>125</v>
      </c>
      <c r="DG33" s="33">
        <v>68</v>
      </c>
      <c r="DH33" s="22">
        <v>35</v>
      </c>
      <c r="DI33" s="22">
        <v>40</v>
      </c>
      <c r="DJ33" s="22">
        <v>42</v>
      </c>
      <c r="DK33">
        <v>61</v>
      </c>
      <c r="DL33">
        <v>98</v>
      </c>
      <c r="DM33" s="12">
        <v>40</v>
      </c>
      <c r="DN33">
        <v>77</v>
      </c>
      <c r="DO33">
        <v>78</v>
      </c>
      <c r="DP33" s="2">
        <v>144</v>
      </c>
      <c r="DQ33" s="2">
        <v>65</v>
      </c>
      <c r="DR33" s="1">
        <v>95</v>
      </c>
      <c r="DS33" s="1">
        <v>231</v>
      </c>
      <c r="DT33" s="1">
        <v>286</v>
      </c>
      <c r="DU33" s="1">
        <v>157</v>
      </c>
      <c r="DV33" s="5">
        <v>118</v>
      </c>
      <c r="DW33" s="1">
        <v>50</v>
      </c>
      <c r="DX33" s="1">
        <v>76</v>
      </c>
      <c r="DY33" s="1">
        <v>70</v>
      </c>
      <c r="DZ33" s="1">
        <v>83</v>
      </c>
      <c r="EA33" s="1">
        <v>33</v>
      </c>
      <c r="EB33" s="1">
        <v>26</v>
      </c>
      <c r="EC33" s="1">
        <v>20</v>
      </c>
      <c r="ED33" s="1">
        <v>19</v>
      </c>
      <c r="EE33" s="1">
        <v>38</v>
      </c>
      <c r="EF33" s="1">
        <v>40</v>
      </c>
      <c r="EG33" s="1">
        <v>42</v>
      </c>
      <c r="EH33" s="1">
        <v>51</v>
      </c>
      <c r="EI33" s="1">
        <v>38</v>
      </c>
      <c r="EJ33" s="1">
        <v>30</v>
      </c>
      <c r="EK33" s="1">
        <v>54</v>
      </c>
      <c r="EL33" s="1">
        <v>54</v>
      </c>
      <c r="EM33" s="4">
        <f t="shared" si="9"/>
        <v>-0.47199999999999998</v>
      </c>
      <c r="EN33" s="4">
        <f t="shared" si="10"/>
        <v>0.5714285714285714</v>
      </c>
      <c r="EO33" s="4">
        <f t="shared" si="11"/>
        <v>-0.15384615384615385</v>
      </c>
      <c r="EP33" s="33">
        <v>33</v>
      </c>
      <c r="EQ33" s="33">
        <v>45</v>
      </c>
      <c r="ER33" s="33">
        <v>38</v>
      </c>
      <c r="ES33" s="22">
        <v>43</v>
      </c>
      <c r="ET33" s="22">
        <v>44</v>
      </c>
      <c r="EU33" s="22">
        <v>17</v>
      </c>
      <c r="EV33">
        <v>41</v>
      </c>
      <c r="EW33">
        <v>32</v>
      </c>
      <c r="EX33" s="12">
        <v>26</v>
      </c>
      <c r="EY33" s="12">
        <v>27</v>
      </c>
      <c r="EZ33" s="15">
        <v>27</v>
      </c>
      <c r="FA33" s="6">
        <v>24</v>
      </c>
      <c r="FB33" s="2">
        <v>31</v>
      </c>
      <c r="FC33" s="2">
        <v>20</v>
      </c>
      <c r="FD33" s="1">
        <v>29</v>
      </c>
      <c r="FE33" s="1">
        <v>31</v>
      </c>
      <c r="FF33" s="4">
        <f t="shared" si="12"/>
        <v>-0.26666666666666666</v>
      </c>
      <c r="FG33" s="4">
        <f t="shared" si="13"/>
        <v>0.94117647058823528</v>
      </c>
      <c r="FH33" s="4">
        <f t="shared" si="14"/>
        <v>0.375</v>
      </c>
      <c r="FI33" s="33">
        <v>674900</v>
      </c>
      <c r="FJ33" s="33">
        <v>525000</v>
      </c>
      <c r="FK33" s="33">
        <v>479950</v>
      </c>
      <c r="FL33" s="24">
        <v>557000</v>
      </c>
      <c r="FM33" s="24">
        <v>477450</v>
      </c>
      <c r="FN33" s="24">
        <v>474900</v>
      </c>
      <c r="FO33">
        <v>499900</v>
      </c>
      <c r="FP33">
        <v>454900</v>
      </c>
      <c r="FQ33" s="12">
        <v>317000</v>
      </c>
      <c r="FR33">
        <v>329900</v>
      </c>
      <c r="FS33">
        <v>234950</v>
      </c>
      <c r="FT33" s="2">
        <v>179900</v>
      </c>
      <c r="FU33" s="1">
        <v>134900</v>
      </c>
      <c r="FV33" s="1">
        <v>150000</v>
      </c>
      <c r="FW33" s="1">
        <v>145000</v>
      </c>
      <c r="FX33" s="4">
        <f t="shared" si="15"/>
        <v>0.28552380952380951</v>
      </c>
      <c r="FY33" s="4">
        <f t="shared" si="16"/>
        <v>0.42114129290376923</v>
      </c>
      <c r="FZ33" s="4">
        <f t="shared" si="17"/>
        <v>1.8725260693764632</v>
      </c>
      <c r="GA33" s="1"/>
      <c r="GB33" s="1"/>
      <c r="GC33" s="1"/>
      <c r="GD33" s="1"/>
      <c r="GE33" s="1"/>
      <c r="GF33" s="1"/>
      <c r="GG33" s="1"/>
      <c r="GH33" s="1"/>
    </row>
    <row r="34" spans="1:190" ht="12.75" customHeight="1" x14ac:dyDescent="0.35">
      <c r="A34" s="1">
        <v>8032</v>
      </c>
      <c r="B34" s="1" t="s">
        <v>140</v>
      </c>
      <c r="C34" s="33">
        <v>0</v>
      </c>
      <c r="D34" s="33">
        <v>0</v>
      </c>
      <c r="E34" s="33">
        <v>0</v>
      </c>
      <c r="F34" s="22">
        <v>0</v>
      </c>
      <c r="G34" s="22">
        <v>0</v>
      </c>
      <c r="H34" s="22">
        <v>0</v>
      </c>
      <c r="I34">
        <v>0</v>
      </c>
      <c r="J34">
        <v>0</v>
      </c>
      <c r="K34" s="12">
        <v>0</v>
      </c>
      <c r="L34">
        <v>0</v>
      </c>
      <c r="M34">
        <v>0</v>
      </c>
      <c r="N34" s="2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1</v>
      </c>
      <c r="AF34" s="1">
        <v>0</v>
      </c>
      <c r="AG34" s="1">
        <v>0</v>
      </c>
      <c r="AH34" s="1">
        <v>0</v>
      </c>
      <c r="AI34" s="1">
        <v>1</v>
      </c>
      <c r="AJ34" s="1">
        <v>2</v>
      </c>
      <c r="AK34" s="4" t="e">
        <f t="shared" si="0"/>
        <v>#DIV/0!</v>
      </c>
      <c r="AL34" s="4" t="e">
        <f t="shared" si="1"/>
        <v>#DIV/0!</v>
      </c>
      <c r="AM34" s="4" t="e">
        <f t="shared" si="2"/>
        <v>#DIV/0!</v>
      </c>
      <c r="AN34" s="33">
        <v>0</v>
      </c>
      <c r="AO34" s="33">
        <v>0</v>
      </c>
      <c r="AP34" s="33">
        <v>0</v>
      </c>
      <c r="AQ34" s="24">
        <v>0</v>
      </c>
      <c r="AR34" s="24">
        <v>0</v>
      </c>
      <c r="AS34" s="24">
        <v>0</v>
      </c>
      <c r="AT34">
        <v>0</v>
      </c>
      <c r="AU34">
        <v>0</v>
      </c>
      <c r="AV34" s="12">
        <v>0</v>
      </c>
      <c r="AW34">
        <v>0</v>
      </c>
      <c r="AX34">
        <v>0</v>
      </c>
      <c r="AY34" s="2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5">
        <v>0</v>
      </c>
      <c r="BF34" s="1">
        <v>286340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286340</v>
      </c>
      <c r="BQ34" s="4" t="e">
        <f t="shared" si="3"/>
        <v>#DIV/0!</v>
      </c>
      <c r="BR34" s="4" t="e">
        <f t="shared" si="4"/>
        <v>#DIV/0!</v>
      </c>
      <c r="BS34" s="4" t="e">
        <f t="shared" si="5"/>
        <v>#DIV/0!</v>
      </c>
      <c r="BT34" s="33">
        <v>0</v>
      </c>
      <c r="BU34" s="33">
        <v>0</v>
      </c>
      <c r="BV34" s="33">
        <v>0</v>
      </c>
      <c r="BW34" s="24">
        <v>0</v>
      </c>
      <c r="BX34" s="24">
        <v>0</v>
      </c>
      <c r="BY34" s="24">
        <v>0</v>
      </c>
      <c r="BZ34">
        <v>0</v>
      </c>
      <c r="CA34">
        <v>0</v>
      </c>
      <c r="CB34" s="12">
        <v>0</v>
      </c>
      <c r="CC34">
        <v>0</v>
      </c>
      <c r="CD34">
        <v>0</v>
      </c>
      <c r="CE34" s="2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5">
        <v>0</v>
      </c>
      <c r="CL34" s="5">
        <v>181000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286340</v>
      </c>
      <c r="CW34" s="1">
        <v>0</v>
      </c>
      <c r="CX34" s="1">
        <v>0</v>
      </c>
      <c r="CY34" s="1">
        <v>0</v>
      </c>
      <c r="CZ34" s="1">
        <v>181000</v>
      </c>
      <c r="DA34" s="1">
        <v>160000</v>
      </c>
      <c r="DB34" s="4" t="e">
        <f t="shared" si="6"/>
        <v>#DIV/0!</v>
      </c>
      <c r="DC34" s="4" t="e">
        <f t="shared" si="7"/>
        <v>#DIV/0!</v>
      </c>
      <c r="DD34" s="4" t="e">
        <f t="shared" si="8"/>
        <v>#DIV/0!</v>
      </c>
      <c r="DE34" s="33">
        <v>0</v>
      </c>
      <c r="DF34" s="33">
        <v>0</v>
      </c>
      <c r="DG34" s="33">
        <v>0</v>
      </c>
      <c r="DH34" s="22">
        <v>0</v>
      </c>
      <c r="DI34" s="22">
        <v>0</v>
      </c>
      <c r="DJ34" s="22">
        <v>0</v>
      </c>
      <c r="DK34">
        <v>0</v>
      </c>
      <c r="DL34">
        <v>0</v>
      </c>
      <c r="DM34" s="12">
        <v>0</v>
      </c>
      <c r="DN34">
        <v>0</v>
      </c>
      <c r="DO34">
        <v>0</v>
      </c>
      <c r="DP34" s="2">
        <v>0</v>
      </c>
      <c r="DQ34" s="2">
        <v>0</v>
      </c>
      <c r="DR34" s="1">
        <v>0</v>
      </c>
      <c r="DS34" s="1">
        <v>0</v>
      </c>
      <c r="DT34" s="1">
        <v>0</v>
      </c>
      <c r="DU34" s="1">
        <v>0</v>
      </c>
      <c r="DV34" s="5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445</v>
      </c>
      <c r="EH34" s="1">
        <v>0</v>
      </c>
      <c r="EI34" s="1">
        <v>0</v>
      </c>
      <c r="EJ34" s="1">
        <v>0</v>
      </c>
      <c r="EK34" s="1">
        <v>31</v>
      </c>
      <c r="EL34" s="1">
        <v>47</v>
      </c>
      <c r="EM34" s="4" t="e">
        <f t="shared" si="9"/>
        <v>#DIV/0!</v>
      </c>
      <c r="EN34" s="4" t="e">
        <f t="shared" si="10"/>
        <v>#DIV/0!</v>
      </c>
      <c r="EO34" s="4" t="e">
        <f t="shared" si="11"/>
        <v>#DIV/0!</v>
      </c>
      <c r="EP34" s="33">
        <v>0</v>
      </c>
      <c r="EQ34" s="33">
        <v>0</v>
      </c>
      <c r="ER34" s="33">
        <v>0</v>
      </c>
      <c r="ES34" s="22">
        <v>0</v>
      </c>
      <c r="ET34" s="22">
        <v>0</v>
      </c>
      <c r="EU34" s="22">
        <v>0</v>
      </c>
      <c r="EV34">
        <v>0</v>
      </c>
      <c r="EW34">
        <v>0</v>
      </c>
      <c r="EX34" s="12">
        <v>0</v>
      </c>
      <c r="EY34" s="12">
        <v>0</v>
      </c>
      <c r="EZ34" s="15">
        <v>0</v>
      </c>
      <c r="FA34" s="6">
        <v>0</v>
      </c>
      <c r="FB34" s="2">
        <v>0</v>
      </c>
      <c r="FC34" s="2">
        <v>0</v>
      </c>
      <c r="FD34" s="1">
        <v>0</v>
      </c>
      <c r="FE34" s="1">
        <v>0</v>
      </c>
      <c r="FF34" s="4" t="e">
        <f t="shared" si="12"/>
        <v>#DIV/0!</v>
      </c>
      <c r="FG34" s="4" t="e">
        <f t="shared" si="13"/>
        <v>#DIV/0!</v>
      </c>
      <c r="FH34" s="4" t="e">
        <f t="shared" si="14"/>
        <v>#DIV/0!</v>
      </c>
      <c r="FI34" s="33">
        <v>0</v>
      </c>
      <c r="FJ34" s="33">
        <v>0</v>
      </c>
      <c r="FK34" s="33">
        <v>0</v>
      </c>
      <c r="FL34" s="24">
        <v>0</v>
      </c>
      <c r="FM34" s="24">
        <v>0</v>
      </c>
      <c r="FN34" s="24">
        <v>0</v>
      </c>
      <c r="FO34">
        <v>0</v>
      </c>
      <c r="FP34">
        <v>0</v>
      </c>
      <c r="FQ34" s="12">
        <v>0</v>
      </c>
      <c r="FR34">
        <v>0</v>
      </c>
      <c r="FS34">
        <v>0</v>
      </c>
      <c r="FT34" s="2">
        <v>0</v>
      </c>
      <c r="FU34" s="1">
        <v>0</v>
      </c>
      <c r="FV34" s="1">
        <v>0</v>
      </c>
      <c r="FW34" s="1">
        <v>0</v>
      </c>
      <c r="FX34" s="4" t="e">
        <f t="shared" si="15"/>
        <v>#DIV/0!</v>
      </c>
      <c r="FY34" s="4" t="e">
        <f t="shared" si="16"/>
        <v>#DIV/0!</v>
      </c>
      <c r="FZ34" s="4" t="e">
        <f t="shared" si="17"/>
        <v>#DIV/0!</v>
      </c>
      <c r="GA34" s="1"/>
      <c r="GB34" s="1"/>
      <c r="GC34" s="1"/>
      <c r="GD34" s="1"/>
      <c r="GE34" s="1"/>
      <c r="GF34" s="1"/>
      <c r="GG34" s="1"/>
      <c r="GH34" s="1"/>
    </row>
    <row r="35" spans="1:190" ht="12.75" customHeight="1" x14ac:dyDescent="0.35">
      <c r="A35" s="1">
        <v>8033</v>
      </c>
      <c r="B35" s="1" t="s">
        <v>141</v>
      </c>
      <c r="C35" s="33">
        <v>0</v>
      </c>
      <c r="D35" s="33">
        <v>0</v>
      </c>
      <c r="E35" s="33">
        <v>0</v>
      </c>
      <c r="F35" s="22">
        <v>0</v>
      </c>
      <c r="G35" s="22">
        <v>0</v>
      </c>
      <c r="H35" s="22">
        <v>0</v>
      </c>
      <c r="I35">
        <v>0</v>
      </c>
      <c r="J35">
        <v>0</v>
      </c>
      <c r="K35" s="12">
        <v>0</v>
      </c>
      <c r="L35">
        <v>1</v>
      </c>
      <c r="M35">
        <v>0</v>
      </c>
      <c r="N35" s="2">
        <v>1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1">
        <v>0</v>
      </c>
      <c r="Z35" s="1">
        <v>1</v>
      </c>
      <c r="AA35" s="1">
        <v>0</v>
      </c>
      <c r="AB35" s="1">
        <v>0</v>
      </c>
      <c r="AC35" s="1">
        <v>2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4" t="e">
        <f t="shared" si="0"/>
        <v>#DIV/0!</v>
      </c>
      <c r="AL35" s="4" t="e">
        <f t="shared" si="1"/>
        <v>#DIV/0!</v>
      </c>
      <c r="AM35" s="4" t="e">
        <f t="shared" si="2"/>
        <v>#DIV/0!</v>
      </c>
      <c r="AN35" s="33">
        <v>0</v>
      </c>
      <c r="AO35" s="33">
        <v>0</v>
      </c>
      <c r="AP35" s="33">
        <v>0</v>
      </c>
      <c r="AQ35" s="24">
        <v>0</v>
      </c>
      <c r="AR35" s="24">
        <v>0</v>
      </c>
      <c r="AS35" s="24">
        <v>0</v>
      </c>
      <c r="AT35">
        <v>0</v>
      </c>
      <c r="AU35">
        <v>0</v>
      </c>
      <c r="AV35" s="12">
        <v>0</v>
      </c>
      <c r="AW35">
        <v>74000</v>
      </c>
      <c r="AX35">
        <v>0</v>
      </c>
      <c r="AY35" s="2">
        <v>870000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5">
        <v>0</v>
      </c>
      <c r="BF35" s="1">
        <v>280000</v>
      </c>
      <c r="BG35" s="1">
        <v>0</v>
      </c>
      <c r="BH35" s="1">
        <v>0</v>
      </c>
      <c r="BI35" s="1">
        <v>0</v>
      </c>
      <c r="BJ35" s="1">
        <v>0</v>
      </c>
      <c r="BK35" s="1">
        <v>280000</v>
      </c>
      <c r="BL35" s="1">
        <v>0</v>
      </c>
      <c r="BM35" s="1">
        <v>0</v>
      </c>
      <c r="BN35" s="1">
        <v>132500</v>
      </c>
      <c r="BO35" s="1">
        <v>0</v>
      </c>
      <c r="BP35" s="1">
        <v>0</v>
      </c>
      <c r="BQ35" s="4" t="e">
        <f t="shared" si="3"/>
        <v>#DIV/0!</v>
      </c>
      <c r="BR35" s="4" t="e">
        <f t="shared" si="4"/>
        <v>#DIV/0!</v>
      </c>
      <c r="BS35" s="4" t="e">
        <f t="shared" si="5"/>
        <v>#DIV/0!</v>
      </c>
      <c r="BT35" s="33">
        <v>0</v>
      </c>
      <c r="BU35" s="33">
        <v>0</v>
      </c>
      <c r="BV35" s="33">
        <v>0</v>
      </c>
      <c r="BW35" s="24">
        <v>0</v>
      </c>
      <c r="BX35" s="24">
        <v>0</v>
      </c>
      <c r="BY35" s="24">
        <v>0</v>
      </c>
      <c r="BZ35">
        <v>0</v>
      </c>
      <c r="CA35">
        <v>0</v>
      </c>
      <c r="CB35" s="12">
        <v>0</v>
      </c>
      <c r="CC35">
        <v>74000</v>
      </c>
      <c r="CD35">
        <v>0</v>
      </c>
      <c r="CE35" s="2">
        <v>870000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5">
        <v>0</v>
      </c>
      <c r="CL35" s="5">
        <v>280000</v>
      </c>
      <c r="CM35" s="1">
        <v>328000</v>
      </c>
      <c r="CN35" s="1">
        <v>0</v>
      </c>
      <c r="CO35" s="1">
        <v>0</v>
      </c>
      <c r="CP35" s="1">
        <v>0</v>
      </c>
      <c r="CQ35" s="1">
        <v>280000</v>
      </c>
      <c r="CR35" s="1">
        <v>0</v>
      </c>
      <c r="CS35" s="1">
        <v>0</v>
      </c>
      <c r="CT35" s="1">
        <v>132500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4" t="e">
        <f t="shared" si="6"/>
        <v>#DIV/0!</v>
      </c>
      <c r="DC35" s="4" t="e">
        <f t="shared" si="7"/>
        <v>#DIV/0!</v>
      </c>
      <c r="DD35" s="4" t="e">
        <f t="shared" si="8"/>
        <v>#DIV/0!</v>
      </c>
      <c r="DE35" s="33">
        <v>0</v>
      </c>
      <c r="DF35" s="33">
        <v>0</v>
      </c>
      <c r="DG35" s="33">
        <v>0</v>
      </c>
      <c r="DH35" s="22">
        <v>0</v>
      </c>
      <c r="DI35" s="22">
        <v>0</v>
      </c>
      <c r="DJ35" s="22">
        <v>0</v>
      </c>
      <c r="DK35">
        <v>0</v>
      </c>
      <c r="DL35">
        <v>0</v>
      </c>
      <c r="DM35" s="12">
        <v>0</v>
      </c>
      <c r="DN35">
        <v>75</v>
      </c>
      <c r="DO35">
        <v>0</v>
      </c>
      <c r="DP35" s="2">
        <v>112</v>
      </c>
      <c r="DQ35" s="2">
        <v>0</v>
      </c>
      <c r="DR35" s="1">
        <v>0</v>
      </c>
      <c r="DS35" s="1">
        <v>0</v>
      </c>
      <c r="DT35" s="1">
        <v>0</v>
      </c>
      <c r="DU35" s="1">
        <v>0</v>
      </c>
      <c r="DV35" s="5">
        <v>0</v>
      </c>
      <c r="DW35" s="1">
        <v>0</v>
      </c>
      <c r="DX35" s="1">
        <v>90</v>
      </c>
      <c r="DY35" s="1">
        <v>0</v>
      </c>
      <c r="DZ35" s="1">
        <v>0</v>
      </c>
      <c r="EA35" s="1">
        <v>0</v>
      </c>
      <c r="EB35" s="1">
        <v>25</v>
      </c>
      <c r="EC35" s="1">
        <v>0</v>
      </c>
      <c r="ED35" s="1">
        <v>0</v>
      </c>
      <c r="EE35" s="1">
        <v>33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4" t="e">
        <f t="shared" si="9"/>
        <v>#DIV/0!</v>
      </c>
      <c r="EN35" s="4" t="e">
        <f t="shared" si="10"/>
        <v>#DIV/0!</v>
      </c>
      <c r="EO35" s="4" t="e">
        <f t="shared" si="11"/>
        <v>#DIV/0!</v>
      </c>
      <c r="EP35" s="33">
        <v>0</v>
      </c>
      <c r="EQ35" s="33">
        <v>0</v>
      </c>
      <c r="ER35" s="33">
        <v>0</v>
      </c>
      <c r="ES35" s="22">
        <v>0</v>
      </c>
      <c r="ET35" s="22">
        <v>0</v>
      </c>
      <c r="EU35" s="22">
        <v>0</v>
      </c>
      <c r="EV35">
        <v>0</v>
      </c>
      <c r="EW35">
        <v>0</v>
      </c>
      <c r="EX35" s="12">
        <v>0</v>
      </c>
      <c r="EY35" s="12">
        <v>0</v>
      </c>
      <c r="EZ35" s="15">
        <v>0</v>
      </c>
      <c r="FA35" s="6">
        <v>0</v>
      </c>
      <c r="FB35" s="2">
        <v>0</v>
      </c>
      <c r="FC35" s="2">
        <v>0</v>
      </c>
      <c r="FD35" s="1">
        <v>0</v>
      </c>
      <c r="FE35" s="1">
        <v>0</v>
      </c>
      <c r="FF35" s="4" t="e">
        <f t="shared" si="12"/>
        <v>#DIV/0!</v>
      </c>
      <c r="FG35" s="4" t="e">
        <f t="shared" si="13"/>
        <v>#DIV/0!</v>
      </c>
      <c r="FH35" s="4" t="e">
        <f t="shared" si="14"/>
        <v>#DIV/0!</v>
      </c>
      <c r="FI35" s="33">
        <v>0</v>
      </c>
      <c r="FJ35" s="33">
        <v>0</v>
      </c>
      <c r="FK35" s="33">
        <v>0</v>
      </c>
      <c r="FL35" s="24">
        <v>0</v>
      </c>
      <c r="FM35" s="24">
        <v>0</v>
      </c>
      <c r="FN35" s="24">
        <v>0</v>
      </c>
      <c r="FO35">
        <v>0</v>
      </c>
      <c r="FP35">
        <v>0</v>
      </c>
      <c r="FQ35" s="12">
        <v>0</v>
      </c>
      <c r="FR35">
        <v>0</v>
      </c>
      <c r="FS35">
        <v>0</v>
      </c>
      <c r="FT35" s="2">
        <v>0</v>
      </c>
      <c r="FU35" s="1">
        <v>0</v>
      </c>
      <c r="FV35" s="1">
        <v>0</v>
      </c>
      <c r="FW35" s="1">
        <v>0</v>
      </c>
      <c r="FX35" s="4" t="e">
        <f t="shared" si="15"/>
        <v>#DIV/0!</v>
      </c>
      <c r="FY35" s="4" t="e">
        <f t="shared" si="16"/>
        <v>#DIV/0!</v>
      </c>
      <c r="FZ35" s="4" t="e">
        <f t="shared" si="17"/>
        <v>#DIV/0!</v>
      </c>
      <c r="GA35" s="1"/>
      <c r="GB35" s="1"/>
      <c r="GC35" s="1"/>
      <c r="GD35" s="1"/>
      <c r="GE35" s="1"/>
      <c r="GF35" s="1"/>
      <c r="GG35" s="1"/>
      <c r="GH35" s="1"/>
    </row>
    <row r="36" spans="1:190" ht="12.75" customHeight="1" x14ac:dyDescent="0.35">
      <c r="A36" s="1">
        <v>8034</v>
      </c>
      <c r="B36" s="1" t="s">
        <v>142</v>
      </c>
      <c r="C36" s="33">
        <v>2</v>
      </c>
      <c r="D36" s="33">
        <v>1</v>
      </c>
      <c r="E36" s="33">
        <v>2</v>
      </c>
      <c r="F36" s="22">
        <v>2</v>
      </c>
      <c r="G36" s="22">
        <v>2</v>
      </c>
      <c r="H36" s="22">
        <v>0</v>
      </c>
      <c r="I36">
        <v>0</v>
      </c>
      <c r="J36">
        <v>3</v>
      </c>
      <c r="K36" s="12">
        <v>2</v>
      </c>
      <c r="L36">
        <v>1</v>
      </c>
      <c r="M36">
        <v>3</v>
      </c>
      <c r="N36" s="2">
        <v>3</v>
      </c>
      <c r="O36" s="1">
        <v>3</v>
      </c>
      <c r="P36" s="1">
        <v>0</v>
      </c>
      <c r="Q36" s="1">
        <v>0</v>
      </c>
      <c r="R36" s="1">
        <v>1</v>
      </c>
      <c r="S36" s="1">
        <v>1</v>
      </c>
      <c r="T36" s="1">
        <v>1</v>
      </c>
      <c r="U36" s="1">
        <v>0</v>
      </c>
      <c r="V36" s="1">
        <v>1</v>
      </c>
      <c r="W36" s="1">
        <v>0</v>
      </c>
      <c r="X36" s="1">
        <v>0</v>
      </c>
      <c r="Y36" s="1">
        <v>1</v>
      </c>
      <c r="Z36" s="1">
        <v>1</v>
      </c>
      <c r="AA36" s="1">
        <v>0</v>
      </c>
      <c r="AB36" s="1">
        <v>1</v>
      </c>
      <c r="AC36" s="1">
        <v>1</v>
      </c>
      <c r="AD36" s="1">
        <v>0</v>
      </c>
      <c r="AE36" s="1">
        <v>1</v>
      </c>
      <c r="AF36" s="1">
        <v>0</v>
      </c>
      <c r="AG36" s="1">
        <v>1</v>
      </c>
      <c r="AH36" s="1">
        <v>0</v>
      </c>
      <c r="AI36" s="1">
        <v>1</v>
      </c>
      <c r="AJ36" s="1">
        <v>0</v>
      </c>
      <c r="AK36" s="4">
        <f t="shared" si="0"/>
        <v>1</v>
      </c>
      <c r="AL36" s="4" t="e">
        <f t="shared" si="1"/>
        <v>#DIV/0!</v>
      </c>
      <c r="AM36" s="4">
        <f t="shared" si="2"/>
        <v>-0.33333333333333331</v>
      </c>
      <c r="AN36" s="33">
        <v>910000</v>
      </c>
      <c r="AO36" s="33">
        <v>850000</v>
      </c>
      <c r="AP36" s="33">
        <v>480000</v>
      </c>
      <c r="AQ36" s="24">
        <v>517500</v>
      </c>
      <c r="AR36" s="24">
        <v>403000</v>
      </c>
      <c r="AS36" s="24">
        <v>0</v>
      </c>
      <c r="AT36">
        <v>0</v>
      </c>
      <c r="AU36">
        <v>515000</v>
      </c>
      <c r="AV36" s="12">
        <v>605000</v>
      </c>
      <c r="AW36">
        <v>435000</v>
      </c>
      <c r="AX36">
        <v>288000</v>
      </c>
      <c r="AY36" s="2">
        <v>258000</v>
      </c>
      <c r="AZ36" s="1">
        <v>243000</v>
      </c>
      <c r="BA36" s="1">
        <v>0</v>
      </c>
      <c r="BB36" s="1">
        <v>0</v>
      </c>
      <c r="BC36" s="1">
        <v>538000</v>
      </c>
      <c r="BD36" s="1">
        <v>251000</v>
      </c>
      <c r="BE36" s="5">
        <v>366000</v>
      </c>
      <c r="BF36" s="1">
        <v>170000</v>
      </c>
      <c r="BG36" s="1">
        <v>0</v>
      </c>
      <c r="BH36" s="1">
        <v>0</v>
      </c>
      <c r="BI36" s="1">
        <v>0</v>
      </c>
      <c r="BJ36" s="1">
        <v>170000</v>
      </c>
      <c r="BK36" s="1">
        <v>173000</v>
      </c>
      <c r="BL36" s="1">
        <v>0</v>
      </c>
      <c r="BM36" s="1">
        <v>0</v>
      </c>
      <c r="BN36" s="1">
        <v>128000</v>
      </c>
      <c r="BO36" s="1">
        <v>0</v>
      </c>
      <c r="BP36" s="1">
        <v>72000</v>
      </c>
      <c r="BQ36" s="4">
        <f t="shared" si="3"/>
        <v>7.0588235294117646E-2</v>
      </c>
      <c r="BR36" s="4" t="e">
        <f t="shared" si="4"/>
        <v>#DIV/0!</v>
      </c>
      <c r="BS36" s="4">
        <f t="shared" si="5"/>
        <v>2.1597222222222223</v>
      </c>
      <c r="BT36" s="33">
        <v>910000</v>
      </c>
      <c r="BU36" s="33">
        <v>850000</v>
      </c>
      <c r="BV36" s="33">
        <v>480000</v>
      </c>
      <c r="BW36" s="24">
        <v>517500</v>
      </c>
      <c r="BX36" s="24">
        <v>403000</v>
      </c>
      <c r="BY36" s="24">
        <v>0</v>
      </c>
      <c r="BZ36">
        <v>0</v>
      </c>
      <c r="CA36">
        <v>604000</v>
      </c>
      <c r="CB36" s="12">
        <v>605000</v>
      </c>
      <c r="CC36">
        <v>435000</v>
      </c>
      <c r="CD36">
        <v>301666</v>
      </c>
      <c r="CE36" s="2">
        <v>257666</v>
      </c>
      <c r="CF36" s="1">
        <v>244666</v>
      </c>
      <c r="CG36" s="1">
        <v>0</v>
      </c>
      <c r="CH36" s="1">
        <v>0</v>
      </c>
      <c r="CI36" s="1">
        <v>538000</v>
      </c>
      <c r="CJ36" s="1">
        <v>251000</v>
      </c>
      <c r="CK36" s="5">
        <v>366000</v>
      </c>
      <c r="CL36" s="5">
        <v>170000</v>
      </c>
      <c r="CM36" s="1">
        <v>300000</v>
      </c>
      <c r="CN36" s="1">
        <v>0</v>
      </c>
      <c r="CO36" s="1">
        <v>0</v>
      </c>
      <c r="CP36" s="1">
        <v>170000</v>
      </c>
      <c r="CQ36" s="1">
        <v>173000</v>
      </c>
      <c r="CR36" s="1">
        <v>0</v>
      </c>
      <c r="CS36" s="1">
        <v>140000</v>
      </c>
      <c r="CT36" s="1">
        <v>128000</v>
      </c>
      <c r="CU36" s="1">
        <v>0</v>
      </c>
      <c r="CV36" s="1">
        <v>72000</v>
      </c>
      <c r="CW36" s="1">
        <v>0</v>
      </c>
      <c r="CX36" s="1">
        <v>188000</v>
      </c>
      <c r="CY36" s="1">
        <v>0</v>
      </c>
      <c r="CZ36" s="1">
        <v>70500</v>
      </c>
      <c r="DA36" s="1">
        <v>0</v>
      </c>
      <c r="DB36" s="4">
        <f t="shared" si="6"/>
        <v>7.0588235294117646E-2</v>
      </c>
      <c r="DC36" s="4" t="e">
        <f t="shared" si="7"/>
        <v>#DIV/0!</v>
      </c>
      <c r="DD36" s="4">
        <f t="shared" si="8"/>
        <v>2.0165812521132644</v>
      </c>
      <c r="DE36" s="33">
        <v>172</v>
      </c>
      <c r="DF36" s="33">
        <v>18</v>
      </c>
      <c r="DG36" s="33">
        <v>129</v>
      </c>
      <c r="DH36" s="22">
        <v>107</v>
      </c>
      <c r="DI36" s="22">
        <v>138</v>
      </c>
      <c r="DJ36" s="22">
        <v>0</v>
      </c>
      <c r="DK36">
        <v>0</v>
      </c>
      <c r="DL36">
        <v>3</v>
      </c>
      <c r="DM36" s="12">
        <v>86</v>
      </c>
      <c r="DN36">
        <v>2</v>
      </c>
      <c r="DO36">
        <v>10</v>
      </c>
      <c r="DP36" s="2">
        <v>70</v>
      </c>
      <c r="DQ36" s="2">
        <v>125</v>
      </c>
      <c r="DR36" s="1">
        <v>0</v>
      </c>
      <c r="DS36" s="1">
        <v>0</v>
      </c>
      <c r="DT36" s="1">
        <v>143</v>
      </c>
      <c r="DU36" s="1">
        <v>11</v>
      </c>
      <c r="DV36" s="5">
        <v>2</v>
      </c>
      <c r="DW36" s="1">
        <v>0</v>
      </c>
      <c r="DX36" s="1">
        <v>213</v>
      </c>
      <c r="DY36" s="1">
        <v>0</v>
      </c>
      <c r="DZ36" s="1">
        <v>0</v>
      </c>
      <c r="EA36" s="1">
        <v>31</v>
      </c>
      <c r="EB36" s="1">
        <v>37</v>
      </c>
      <c r="EC36" s="1">
        <v>0</v>
      </c>
      <c r="ED36" s="1">
        <v>13</v>
      </c>
      <c r="EE36" s="1">
        <v>2</v>
      </c>
      <c r="EF36" s="1">
        <v>0</v>
      </c>
      <c r="EG36" s="1">
        <v>52</v>
      </c>
      <c r="EH36" s="1">
        <v>0</v>
      </c>
      <c r="EI36" s="1">
        <v>124</v>
      </c>
      <c r="EJ36" s="1">
        <v>0</v>
      </c>
      <c r="EK36" s="1">
        <v>28</v>
      </c>
      <c r="EL36" s="1">
        <v>0</v>
      </c>
      <c r="EM36" s="4">
        <f t="shared" si="9"/>
        <v>8.5555555555555554</v>
      </c>
      <c r="EN36" s="4" t="e">
        <f t="shared" si="10"/>
        <v>#DIV/0!</v>
      </c>
      <c r="EO36" s="4">
        <f t="shared" si="11"/>
        <v>16.2</v>
      </c>
      <c r="EP36" s="33">
        <v>4</v>
      </c>
      <c r="EQ36" s="33">
        <v>7</v>
      </c>
      <c r="ER36" s="33">
        <v>2</v>
      </c>
      <c r="ES36" s="22">
        <v>4</v>
      </c>
      <c r="ET36" s="22">
        <v>8</v>
      </c>
      <c r="EU36" s="22">
        <v>4</v>
      </c>
      <c r="EV36">
        <v>7</v>
      </c>
      <c r="EW36">
        <v>10</v>
      </c>
      <c r="EX36" s="12">
        <v>1</v>
      </c>
      <c r="EY36" s="12">
        <v>2</v>
      </c>
      <c r="EZ36" s="15">
        <v>2</v>
      </c>
      <c r="FA36" s="6">
        <v>4</v>
      </c>
      <c r="FB36" s="2">
        <v>3</v>
      </c>
      <c r="FC36" s="2">
        <v>4</v>
      </c>
      <c r="FD36" s="1">
        <v>4</v>
      </c>
      <c r="FE36" s="1">
        <v>1</v>
      </c>
      <c r="FF36" s="4">
        <f t="shared" si="12"/>
        <v>-0.42857142857142855</v>
      </c>
      <c r="FG36" s="4">
        <f t="shared" si="13"/>
        <v>0</v>
      </c>
      <c r="FH36" s="4">
        <f t="shared" si="14"/>
        <v>0</v>
      </c>
      <c r="FI36" s="33">
        <v>643500</v>
      </c>
      <c r="FJ36" s="33">
        <v>700000</v>
      </c>
      <c r="FK36" s="33">
        <v>592000</v>
      </c>
      <c r="FL36" s="24">
        <v>398999</v>
      </c>
      <c r="FM36" s="24">
        <v>538000</v>
      </c>
      <c r="FN36" s="24">
        <v>739950</v>
      </c>
      <c r="FO36">
        <v>374900</v>
      </c>
      <c r="FP36">
        <v>519950</v>
      </c>
      <c r="FQ36" s="12">
        <v>629000</v>
      </c>
      <c r="FR36">
        <v>509450</v>
      </c>
      <c r="FS36">
        <v>334444</v>
      </c>
      <c r="FT36" s="2">
        <v>318000</v>
      </c>
      <c r="FU36" s="1">
        <v>319000</v>
      </c>
      <c r="FV36" s="1">
        <v>349450</v>
      </c>
      <c r="FW36" s="1">
        <v>379000</v>
      </c>
      <c r="FX36" s="4">
        <f t="shared" si="15"/>
        <v>-8.0714285714285711E-2</v>
      </c>
      <c r="FY36" s="4">
        <f t="shared" si="16"/>
        <v>-0.13034664504358404</v>
      </c>
      <c r="FZ36" s="4">
        <f t="shared" si="17"/>
        <v>0.92408893566635963</v>
      </c>
      <c r="GA36" s="1"/>
      <c r="GB36" s="1"/>
      <c r="GC36" s="1"/>
      <c r="GD36" s="1"/>
      <c r="GE36" s="1"/>
      <c r="GF36" s="1"/>
      <c r="GG36" s="1"/>
      <c r="GH36" s="1"/>
    </row>
    <row r="37" spans="1:190" ht="12.75" customHeight="1" x14ac:dyDescent="0.35">
      <c r="A37" s="1">
        <v>8035</v>
      </c>
      <c r="B37" s="1" t="s">
        <v>143</v>
      </c>
      <c r="C37" s="33">
        <v>0</v>
      </c>
      <c r="D37" s="33">
        <v>0</v>
      </c>
      <c r="E37" s="33">
        <v>0</v>
      </c>
      <c r="F37" s="22">
        <v>2</v>
      </c>
      <c r="G37" s="22">
        <v>1</v>
      </c>
      <c r="H37" s="22">
        <v>2</v>
      </c>
      <c r="I37">
        <v>0</v>
      </c>
      <c r="J37">
        <v>4</v>
      </c>
      <c r="K37" s="12">
        <v>3</v>
      </c>
      <c r="L37">
        <v>1</v>
      </c>
      <c r="M37">
        <v>2</v>
      </c>
      <c r="N37" s="2">
        <v>2</v>
      </c>
      <c r="O37" s="1">
        <v>0</v>
      </c>
      <c r="P37" s="1">
        <v>4</v>
      </c>
      <c r="Q37" s="1">
        <v>1</v>
      </c>
      <c r="R37" s="1">
        <v>0</v>
      </c>
      <c r="S37" s="1">
        <v>2</v>
      </c>
      <c r="T37" s="1">
        <v>1</v>
      </c>
      <c r="U37" s="1">
        <v>0</v>
      </c>
      <c r="V37" s="1">
        <v>2</v>
      </c>
      <c r="W37" s="1">
        <v>1</v>
      </c>
      <c r="X37" s="1">
        <v>0</v>
      </c>
      <c r="Y37" s="1">
        <v>3</v>
      </c>
      <c r="Z37" s="1">
        <v>2</v>
      </c>
      <c r="AA37" s="1">
        <v>2</v>
      </c>
      <c r="AB37" s="1">
        <v>3</v>
      </c>
      <c r="AC37" s="1">
        <v>2</v>
      </c>
      <c r="AD37" s="1">
        <v>1</v>
      </c>
      <c r="AE37" s="1">
        <v>2</v>
      </c>
      <c r="AF37" s="1">
        <v>1</v>
      </c>
      <c r="AG37" s="1">
        <v>1</v>
      </c>
      <c r="AH37" s="1">
        <v>2</v>
      </c>
      <c r="AI37" s="1">
        <v>3</v>
      </c>
      <c r="AJ37" s="1">
        <v>0</v>
      </c>
      <c r="AK37" s="4" t="e">
        <f t="shared" si="0"/>
        <v>#DIV/0!</v>
      </c>
      <c r="AL37" s="4">
        <f t="shared" si="1"/>
        <v>-1</v>
      </c>
      <c r="AM37" s="4">
        <f t="shared" si="2"/>
        <v>-1</v>
      </c>
      <c r="AN37" s="33">
        <v>0</v>
      </c>
      <c r="AO37" s="33">
        <v>0</v>
      </c>
      <c r="AP37" s="33">
        <v>0</v>
      </c>
      <c r="AQ37" s="24">
        <v>907375</v>
      </c>
      <c r="AR37" s="24">
        <v>400000</v>
      </c>
      <c r="AS37" s="24">
        <v>324500</v>
      </c>
      <c r="AT37">
        <v>0</v>
      </c>
      <c r="AU37">
        <v>287500</v>
      </c>
      <c r="AV37" s="12">
        <v>323000</v>
      </c>
      <c r="AW37">
        <v>295000</v>
      </c>
      <c r="AX37">
        <v>353500</v>
      </c>
      <c r="AY37" s="2">
        <v>170250</v>
      </c>
      <c r="AZ37" s="1">
        <v>0</v>
      </c>
      <c r="BA37" s="1">
        <v>187500</v>
      </c>
      <c r="BB37" s="1">
        <v>144000</v>
      </c>
      <c r="BC37" s="1">
        <v>0</v>
      </c>
      <c r="BD37" s="1">
        <v>85650</v>
      </c>
      <c r="BE37" s="5">
        <v>185000</v>
      </c>
      <c r="BF37" s="1">
        <v>292500</v>
      </c>
      <c r="BG37" s="1">
        <v>292500</v>
      </c>
      <c r="BH37" s="1">
        <v>470000</v>
      </c>
      <c r="BI37" s="1">
        <v>0</v>
      </c>
      <c r="BJ37" s="1">
        <v>300000</v>
      </c>
      <c r="BK37" s="1">
        <v>331500</v>
      </c>
      <c r="BL37" s="1">
        <v>221750</v>
      </c>
      <c r="BM37" s="1">
        <v>75000</v>
      </c>
      <c r="BN37" s="1">
        <v>210000</v>
      </c>
      <c r="BO37" s="1">
        <v>45000</v>
      </c>
      <c r="BP37" s="1">
        <v>202044</v>
      </c>
      <c r="BQ37" s="4" t="e">
        <f t="shared" si="3"/>
        <v>#DIV/0!</v>
      </c>
      <c r="BR37" s="4">
        <f t="shared" si="4"/>
        <v>-1</v>
      </c>
      <c r="BS37" s="4">
        <f t="shared" si="5"/>
        <v>-1</v>
      </c>
      <c r="BT37" s="33">
        <v>0</v>
      </c>
      <c r="BU37" s="33">
        <v>0</v>
      </c>
      <c r="BV37" s="33">
        <v>0</v>
      </c>
      <c r="BW37" s="24">
        <v>907375</v>
      </c>
      <c r="BX37" s="24">
        <v>400000</v>
      </c>
      <c r="BY37" s="24">
        <v>324500</v>
      </c>
      <c r="BZ37">
        <v>0</v>
      </c>
      <c r="CA37">
        <v>307500</v>
      </c>
      <c r="CB37" s="12">
        <v>323281</v>
      </c>
      <c r="CC37">
        <v>295000</v>
      </c>
      <c r="CD37">
        <v>353500</v>
      </c>
      <c r="CE37" s="2">
        <v>170250</v>
      </c>
      <c r="CF37" s="1">
        <v>0</v>
      </c>
      <c r="CG37" s="1">
        <v>177500</v>
      </c>
      <c r="CH37" s="1">
        <v>144000</v>
      </c>
      <c r="CI37" s="1">
        <v>0</v>
      </c>
      <c r="CJ37" s="1">
        <v>85650</v>
      </c>
      <c r="CK37" s="5">
        <v>185000</v>
      </c>
      <c r="CL37" s="5">
        <v>292500</v>
      </c>
      <c r="CM37" s="1">
        <v>292500</v>
      </c>
      <c r="CN37" s="1">
        <v>470000</v>
      </c>
      <c r="CO37" s="1">
        <v>0</v>
      </c>
      <c r="CP37" s="1">
        <v>239333</v>
      </c>
      <c r="CQ37" s="1">
        <v>331500</v>
      </c>
      <c r="CR37" s="1">
        <v>221750</v>
      </c>
      <c r="CS37" s="1">
        <v>155000</v>
      </c>
      <c r="CT37" s="1">
        <v>210000</v>
      </c>
      <c r="CU37" s="1">
        <v>45000</v>
      </c>
      <c r="CV37" s="1">
        <v>202044</v>
      </c>
      <c r="CW37" s="1">
        <v>75000</v>
      </c>
      <c r="CX37" s="1">
        <v>160000</v>
      </c>
      <c r="CY37" s="1">
        <v>43500</v>
      </c>
      <c r="CZ37" s="1">
        <v>114633</v>
      </c>
      <c r="DA37" s="1">
        <v>0</v>
      </c>
      <c r="DB37" s="4" t="e">
        <f t="shared" si="6"/>
        <v>#DIV/0!</v>
      </c>
      <c r="DC37" s="4">
        <f t="shared" si="7"/>
        <v>-1</v>
      </c>
      <c r="DD37" s="4">
        <f t="shared" si="8"/>
        <v>-1</v>
      </c>
      <c r="DE37" s="33">
        <v>0</v>
      </c>
      <c r="DF37" s="33">
        <v>0</v>
      </c>
      <c r="DG37" s="33">
        <v>0</v>
      </c>
      <c r="DH37" s="22">
        <v>20</v>
      </c>
      <c r="DI37" s="22">
        <v>145</v>
      </c>
      <c r="DJ37" s="22">
        <v>67</v>
      </c>
      <c r="DK37">
        <v>0</v>
      </c>
      <c r="DL37">
        <v>60</v>
      </c>
      <c r="DM37" s="12">
        <v>26</v>
      </c>
      <c r="DN37">
        <v>181</v>
      </c>
      <c r="DO37">
        <v>34</v>
      </c>
      <c r="DP37" s="2">
        <v>57</v>
      </c>
      <c r="DQ37" s="2">
        <v>0</v>
      </c>
      <c r="DR37" s="1">
        <v>24</v>
      </c>
      <c r="DS37" s="1">
        <v>107</v>
      </c>
      <c r="DT37" s="1">
        <v>0</v>
      </c>
      <c r="DU37" s="1">
        <v>15</v>
      </c>
      <c r="DV37" s="5">
        <v>237</v>
      </c>
      <c r="DW37" s="1">
        <v>0</v>
      </c>
      <c r="DX37" s="1">
        <v>125</v>
      </c>
      <c r="DY37" s="1">
        <v>29</v>
      </c>
      <c r="DZ37" s="1">
        <v>0</v>
      </c>
      <c r="EA37" s="1">
        <v>93</v>
      </c>
      <c r="EB37" s="1">
        <v>10</v>
      </c>
      <c r="EC37" s="1">
        <v>49</v>
      </c>
      <c r="ED37" s="1">
        <v>132</v>
      </c>
      <c r="EE37" s="1">
        <v>37</v>
      </c>
      <c r="EF37" s="1">
        <v>6</v>
      </c>
      <c r="EG37" s="1">
        <v>31</v>
      </c>
      <c r="EH37" s="1">
        <v>39</v>
      </c>
      <c r="EI37" s="1">
        <v>70</v>
      </c>
      <c r="EJ37" s="1">
        <v>60</v>
      </c>
      <c r="EK37" s="1">
        <v>54</v>
      </c>
      <c r="EL37" s="1">
        <v>0</v>
      </c>
      <c r="EM37" s="4" t="e">
        <f t="shared" si="9"/>
        <v>#DIV/0!</v>
      </c>
      <c r="EN37" s="4">
        <f t="shared" si="10"/>
        <v>-1</v>
      </c>
      <c r="EO37" s="4">
        <f t="shared" si="11"/>
        <v>-1</v>
      </c>
      <c r="EP37" s="33">
        <v>4</v>
      </c>
      <c r="EQ37" s="33">
        <v>4</v>
      </c>
      <c r="ER37" s="33">
        <v>2</v>
      </c>
      <c r="ES37" s="22">
        <v>6</v>
      </c>
      <c r="ET37" s="22">
        <v>2</v>
      </c>
      <c r="EU37" s="22">
        <v>4</v>
      </c>
      <c r="EV37">
        <v>4</v>
      </c>
      <c r="EW37">
        <v>5</v>
      </c>
      <c r="EX37" s="12">
        <v>3</v>
      </c>
      <c r="EY37" s="12">
        <v>2</v>
      </c>
      <c r="EZ37" s="15">
        <v>2</v>
      </c>
      <c r="FA37" s="6">
        <v>4</v>
      </c>
      <c r="FB37" s="2">
        <v>0</v>
      </c>
      <c r="FC37" s="2">
        <v>3</v>
      </c>
      <c r="FD37" s="1">
        <v>0</v>
      </c>
      <c r="FE37" s="1">
        <v>2</v>
      </c>
      <c r="FF37" s="4">
        <f t="shared" si="12"/>
        <v>0</v>
      </c>
      <c r="FG37" s="4">
        <f t="shared" si="13"/>
        <v>0</v>
      </c>
      <c r="FH37" s="4">
        <f t="shared" si="14"/>
        <v>0</v>
      </c>
      <c r="FI37" s="33">
        <v>349900</v>
      </c>
      <c r="FJ37" s="33">
        <v>349950</v>
      </c>
      <c r="FK37" s="33">
        <v>410000</v>
      </c>
      <c r="FL37" s="24">
        <v>549950</v>
      </c>
      <c r="FM37" s="24">
        <v>742500</v>
      </c>
      <c r="FN37" s="24">
        <v>435000</v>
      </c>
      <c r="FO37">
        <v>559950</v>
      </c>
      <c r="FP37">
        <v>399900</v>
      </c>
      <c r="FQ37" s="12">
        <v>349900</v>
      </c>
      <c r="FR37">
        <v>153500</v>
      </c>
      <c r="FS37">
        <v>274250</v>
      </c>
      <c r="FT37" s="2">
        <v>0</v>
      </c>
      <c r="FU37" s="1">
        <v>240000</v>
      </c>
      <c r="FV37" s="1">
        <v>0</v>
      </c>
      <c r="FW37" s="1">
        <v>36075</v>
      </c>
      <c r="FX37" s="4">
        <f t="shared" si="15"/>
        <v>-1.4287755393627662E-4</v>
      </c>
      <c r="FY37" s="4">
        <f t="shared" si="16"/>
        <v>-0.19563218390804599</v>
      </c>
      <c r="FZ37" s="4">
        <f t="shared" si="17"/>
        <v>0.27584320875113949</v>
      </c>
      <c r="GA37" s="1"/>
      <c r="GB37" s="1"/>
      <c r="GC37" s="1"/>
      <c r="GD37" s="1"/>
      <c r="GE37" s="1"/>
      <c r="GF37" s="1"/>
      <c r="GG37" s="1"/>
      <c r="GH37" s="1"/>
    </row>
    <row r="38" spans="1:190" ht="12.75" customHeight="1" x14ac:dyDescent="0.35">
      <c r="A38" s="1">
        <v>8036</v>
      </c>
      <c r="B38" s="1" t="s">
        <v>144</v>
      </c>
      <c r="C38" s="33">
        <v>0</v>
      </c>
      <c r="D38" s="33">
        <v>1</v>
      </c>
      <c r="E38" s="33">
        <v>0</v>
      </c>
      <c r="F38" s="22">
        <v>1</v>
      </c>
      <c r="G38" s="22">
        <v>0</v>
      </c>
      <c r="H38" s="22">
        <v>0</v>
      </c>
      <c r="I38">
        <v>2</v>
      </c>
      <c r="J38">
        <v>0</v>
      </c>
      <c r="K38" s="12">
        <v>0</v>
      </c>
      <c r="L38">
        <v>0</v>
      </c>
      <c r="M38">
        <v>0</v>
      </c>
      <c r="N38" s="2">
        <v>0</v>
      </c>
      <c r="O38" s="1">
        <v>0</v>
      </c>
      <c r="P38" s="1">
        <v>0</v>
      </c>
      <c r="Q38" s="1">
        <v>2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1</v>
      </c>
      <c r="X38" s="1">
        <v>2</v>
      </c>
      <c r="Y38" s="1">
        <v>0</v>
      </c>
      <c r="Z38" s="1">
        <v>1</v>
      </c>
      <c r="AA38" s="1">
        <v>0</v>
      </c>
      <c r="AB38" s="1">
        <v>0</v>
      </c>
      <c r="AC38" s="1">
        <v>0</v>
      </c>
      <c r="AD38" s="1">
        <v>2</v>
      </c>
      <c r="AE38" s="1">
        <v>1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4">
        <f t="shared" si="0"/>
        <v>-1</v>
      </c>
      <c r="AL38" s="4" t="e">
        <f t="shared" si="1"/>
        <v>#DIV/0!</v>
      </c>
      <c r="AM38" s="4" t="e">
        <f t="shared" si="2"/>
        <v>#DIV/0!</v>
      </c>
      <c r="AN38" s="33">
        <v>0</v>
      </c>
      <c r="AO38" s="33">
        <v>550000</v>
      </c>
      <c r="AP38" s="33">
        <v>0</v>
      </c>
      <c r="AQ38" s="24">
        <v>525000</v>
      </c>
      <c r="AR38" s="24">
        <v>0</v>
      </c>
      <c r="AS38" s="24">
        <v>0</v>
      </c>
      <c r="AT38">
        <v>344500</v>
      </c>
      <c r="AU38">
        <v>0</v>
      </c>
      <c r="AV38" s="12">
        <v>0</v>
      </c>
      <c r="AW38">
        <v>0</v>
      </c>
      <c r="AX38">
        <v>0</v>
      </c>
      <c r="AY38" s="2">
        <v>0</v>
      </c>
      <c r="AZ38" s="1">
        <v>0</v>
      </c>
      <c r="BA38" s="1">
        <v>0</v>
      </c>
      <c r="BB38" s="1">
        <v>168000</v>
      </c>
      <c r="BC38" s="1">
        <v>0</v>
      </c>
      <c r="BD38" s="1">
        <v>0</v>
      </c>
      <c r="BE38" s="5">
        <v>0</v>
      </c>
      <c r="BF38" s="1">
        <v>330000</v>
      </c>
      <c r="BG38" s="1">
        <v>0</v>
      </c>
      <c r="BH38" s="1">
        <v>0</v>
      </c>
      <c r="BI38" s="1">
        <v>330000</v>
      </c>
      <c r="BJ38" s="1">
        <v>0</v>
      </c>
      <c r="BK38" s="1">
        <v>280000</v>
      </c>
      <c r="BL38" s="1">
        <v>0</v>
      </c>
      <c r="BM38" s="1">
        <v>0</v>
      </c>
      <c r="BN38" s="1">
        <v>0</v>
      </c>
      <c r="BO38" s="1">
        <v>86000</v>
      </c>
      <c r="BP38" s="1">
        <v>25000</v>
      </c>
      <c r="BQ38" s="4">
        <f t="shared" si="3"/>
        <v>-1</v>
      </c>
      <c r="BR38" s="4" t="e">
        <f t="shared" si="4"/>
        <v>#DIV/0!</v>
      </c>
      <c r="BS38" s="4" t="e">
        <f t="shared" si="5"/>
        <v>#DIV/0!</v>
      </c>
      <c r="BT38" s="33">
        <v>0</v>
      </c>
      <c r="BU38" s="33">
        <v>550000</v>
      </c>
      <c r="BV38" s="33">
        <v>0</v>
      </c>
      <c r="BW38" s="24">
        <v>525000</v>
      </c>
      <c r="BX38" s="24">
        <v>0</v>
      </c>
      <c r="BY38" s="24">
        <v>0</v>
      </c>
      <c r="BZ38">
        <v>344500</v>
      </c>
      <c r="CA38">
        <v>0</v>
      </c>
      <c r="CB38" s="12">
        <v>0</v>
      </c>
      <c r="CC38">
        <v>0</v>
      </c>
      <c r="CD38">
        <v>0</v>
      </c>
      <c r="CE38" s="2">
        <v>0</v>
      </c>
      <c r="CF38" s="1">
        <v>0</v>
      </c>
      <c r="CG38" s="1">
        <v>0</v>
      </c>
      <c r="CH38" s="1">
        <v>168000</v>
      </c>
      <c r="CI38" s="1">
        <v>0</v>
      </c>
      <c r="CJ38" s="1">
        <v>0</v>
      </c>
      <c r="CK38" s="5">
        <v>0</v>
      </c>
      <c r="CL38" s="5">
        <v>330000</v>
      </c>
      <c r="CM38" s="1">
        <v>0</v>
      </c>
      <c r="CN38" s="1">
        <v>450000</v>
      </c>
      <c r="CO38" s="1">
        <v>330000</v>
      </c>
      <c r="CP38" s="1">
        <v>0</v>
      </c>
      <c r="CQ38" s="1">
        <v>280000</v>
      </c>
      <c r="CR38" s="1">
        <v>0</v>
      </c>
      <c r="CS38" s="1">
        <v>0</v>
      </c>
      <c r="CT38" s="1">
        <v>0</v>
      </c>
      <c r="CU38" s="1">
        <v>86000</v>
      </c>
      <c r="CV38" s="1">
        <v>25000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4">
        <f t="shared" si="6"/>
        <v>-1</v>
      </c>
      <c r="DC38" s="4" t="e">
        <f t="shared" si="7"/>
        <v>#DIV/0!</v>
      </c>
      <c r="DD38" s="4" t="e">
        <f t="shared" si="8"/>
        <v>#DIV/0!</v>
      </c>
      <c r="DE38" s="33">
        <v>0</v>
      </c>
      <c r="DF38" s="33">
        <v>44</v>
      </c>
      <c r="DG38" s="33">
        <v>0</v>
      </c>
      <c r="DH38" s="22">
        <v>79</v>
      </c>
      <c r="DI38" s="22">
        <v>0</v>
      </c>
      <c r="DJ38" s="22">
        <v>0</v>
      </c>
      <c r="DK38">
        <v>424</v>
      </c>
      <c r="DL38">
        <v>0</v>
      </c>
      <c r="DM38" s="12">
        <v>0</v>
      </c>
      <c r="DN38">
        <v>0</v>
      </c>
      <c r="DO38">
        <v>0</v>
      </c>
      <c r="DP38" s="2">
        <v>0</v>
      </c>
      <c r="DQ38" s="2">
        <v>0</v>
      </c>
      <c r="DR38" s="1">
        <v>0</v>
      </c>
      <c r="DS38" s="1">
        <v>211</v>
      </c>
      <c r="DT38" s="1">
        <v>0</v>
      </c>
      <c r="DU38" s="1">
        <v>0</v>
      </c>
      <c r="DV38" s="5">
        <v>0</v>
      </c>
      <c r="DW38" s="1">
        <v>0</v>
      </c>
      <c r="DX38" s="1">
        <v>0</v>
      </c>
      <c r="DY38" s="1">
        <v>99</v>
      </c>
      <c r="DZ38" s="1">
        <v>96</v>
      </c>
      <c r="EA38" s="1">
        <v>0</v>
      </c>
      <c r="EB38" s="1">
        <v>119</v>
      </c>
      <c r="EC38" s="1">
        <v>0</v>
      </c>
      <c r="ED38" s="1">
        <v>0</v>
      </c>
      <c r="EE38" s="1">
        <v>0</v>
      </c>
      <c r="EF38" s="1">
        <v>107</v>
      </c>
      <c r="EG38" s="1">
        <v>25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4">
        <f t="shared" si="9"/>
        <v>-1</v>
      </c>
      <c r="EN38" s="4" t="e">
        <f t="shared" si="10"/>
        <v>#DIV/0!</v>
      </c>
      <c r="EO38" s="4" t="e">
        <f t="shared" si="11"/>
        <v>#DIV/0!</v>
      </c>
      <c r="EP38" s="33">
        <v>1</v>
      </c>
      <c r="EQ38" s="33">
        <v>2</v>
      </c>
      <c r="ER38" s="33">
        <v>0</v>
      </c>
      <c r="ES38" s="22">
        <v>0</v>
      </c>
      <c r="ET38" s="22">
        <v>0</v>
      </c>
      <c r="EU38" s="22">
        <v>0</v>
      </c>
      <c r="EV38">
        <v>1</v>
      </c>
      <c r="EW38">
        <v>3</v>
      </c>
      <c r="EX38" s="12">
        <v>1</v>
      </c>
      <c r="EY38" s="12">
        <v>1</v>
      </c>
      <c r="EZ38" s="15">
        <v>1</v>
      </c>
      <c r="FA38" s="6">
        <v>0</v>
      </c>
      <c r="FB38" s="2">
        <v>0</v>
      </c>
      <c r="FC38" s="2">
        <v>1</v>
      </c>
      <c r="FD38" s="1">
        <v>0</v>
      </c>
      <c r="FE38" s="1">
        <v>0</v>
      </c>
      <c r="FF38" s="4">
        <f t="shared" si="12"/>
        <v>-0.5</v>
      </c>
      <c r="FG38" s="4" t="e">
        <f t="shared" si="13"/>
        <v>#DIV/0!</v>
      </c>
      <c r="FH38" s="4" t="e">
        <f t="shared" si="14"/>
        <v>#DIV/0!</v>
      </c>
      <c r="FI38" s="33">
        <v>380000</v>
      </c>
      <c r="FJ38" s="33">
        <v>624500</v>
      </c>
      <c r="FK38" s="33">
        <v>0</v>
      </c>
      <c r="FL38" s="24">
        <v>0</v>
      </c>
      <c r="FM38" s="24">
        <v>0</v>
      </c>
      <c r="FN38" s="24">
        <v>0</v>
      </c>
      <c r="FO38">
        <v>499000</v>
      </c>
      <c r="FP38">
        <v>695000</v>
      </c>
      <c r="FQ38" s="12">
        <v>435000</v>
      </c>
      <c r="FR38">
        <v>325000</v>
      </c>
      <c r="FS38">
        <v>0</v>
      </c>
      <c r="FT38" s="2">
        <v>0</v>
      </c>
      <c r="FU38" s="1">
        <v>149900</v>
      </c>
      <c r="FV38" s="1">
        <v>0</v>
      </c>
      <c r="FW38" s="1">
        <v>0</v>
      </c>
      <c r="FX38" s="4">
        <f t="shared" si="15"/>
        <v>-0.39151321056845478</v>
      </c>
      <c r="FY38" s="4" t="e">
        <f t="shared" si="16"/>
        <v>#DIV/0!</v>
      </c>
      <c r="FZ38" s="4" t="e">
        <f t="shared" si="17"/>
        <v>#DIV/0!</v>
      </c>
      <c r="GA38" s="1"/>
      <c r="GB38" s="1"/>
      <c r="GC38" s="1"/>
      <c r="GD38" s="1"/>
      <c r="GE38" s="1"/>
      <c r="GF38" s="1"/>
      <c r="GG38" s="1"/>
      <c r="GH38" s="1"/>
    </row>
    <row r="39" spans="1:190" ht="12.75" customHeight="1" x14ac:dyDescent="0.35">
      <c r="A39" s="1">
        <v>8037</v>
      </c>
      <c r="B39" s="1" t="s">
        <v>145</v>
      </c>
      <c r="C39" s="33">
        <v>5</v>
      </c>
      <c r="D39" s="33">
        <v>5</v>
      </c>
      <c r="E39" s="33">
        <v>3</v>
      </c>
      <c r="F39" s="22">
        <v>2</v>
      </c>
      <c r="G39" s="22">
        <v>3</v>
      </c>
      <c r="H39" s="22">
        <v>2</v>
      </c>
      <c r="I39">
        <v>1</v>
      </c>
      <c r="J39">
        <v>5</v>
      </c>
      <c r="K39" s="12">
        <v>3</v>
      </c>
      <c r="L39">
        <v>1</v>
      </c>
      <c r="M39">
        <v>1</v>
      </c>
      <c r="N39" s="2">
        <v>1</v>
      </c>
      <c r="O39" s="1">
        <v>2</v>
      </c>
      <c r="P39" s="1">
        <v>1</v>
      </c>
      <c r="Q39" s="1">
        <v>3</v>
      </c>
      <c r="R39" s="1">
        <v>5</v>
      </c>
      <c r="S39" s="1">
        <v>4</v>
      </c>
      <c r="T39" s="1">
        <v>4</v>
      </c>
      <c r="U39" s="1">
        <v>1</v>
      </c>
      <c r="V39" s="1">
        <v>3</v>
      </c>
      <c r="W39" s="1">
        <v>7</v>
      </c>
      <c r="X39" s="1">
        <v>1</v>
      </c>
      <c r="Y39" s="1">
        <v>1</v>
      </c>
      <c r="Z39" s="1">
        <v>5</v>
      </c>
      <c r="AA39" s="1">
        <v>4</v>
      </c>
      <c r="AB39" s="1">
        <v>0</v>
      </c>
      <c r="AC39" s="1">
        <v>5</v>
      </c>
      <c r="AD39" s="1">
        <v>3</v>
      </c>
      <c r="AE39" s="1">
        <v>0</v>
      </c>
      <c r="AF39" s="1">
        <v>0</v>
      </c>
      <c r="AG39" s="1">
        <v>1</v>
      </c>
      <c r="AH39" s="1">
        <v>0</v>
      </c>
      <c r="AI39" s="1">
        <v>0</v>
      </c>
      <c r="AJ39" s="1">
        <v>0</v>
      </c>
      <c r="AK39" s="4">
        <f t="shared" si="0"/>
        <v>0</v>
      </c>
      <c r="AL39" s="4">
        <f t="shared" si="1"/>
        <v>1.5</v>
      </c>
      <c r="AM39" s="4">
        <f t="shared" si="2"/>
        <v>4</v>
      </c>
      <c r="AN39" s="33">
        <v>175000</v>
      </c>
      <c r="AO39" s="33">
        <v>235000</v>
      </c>
      <c r="AP39" s="33">
        <v>265000</v>
      </c>
      <c r="AQ39" s="24">
        <v>127500</v>
      </c>
      <c r="AR39" s="24">
        <v>50000</v>
      </c>
      <c r="AS39" s="24">
        <v>202500</v>
      </c>
      <c r="AT39">
        <v>25000</v>
      </c>
      <c r="AU39">
        <v>95000</v>
      </c>
      <c r="AV39" s="12">
        <v>56000</v>
      </c>
      <c r="AW39">
        <v>74000</v>
      </c>
      <c r="AX39">
        <v>20500</v>
      </c>
      <c r="AY39" s="2">
        <v>13200</v>
      </c>
      <c r="AZ39" s="1">
        <v>12000</v>
      </c>
      <c r="BA39" s="1">
        <v>13000</v>
      </c>
      <c r="BB39" s="1">
        <v>30000</v>
      </c>
      <c r="BC39" s="1">
        <v>14000</v>
      </c>
      <c r="BD39" s="1">
        <v>7000</v>
      </c>
      <c r="BE39" s="5">
        <v>25750</v>
      </c>
      <c r="BF39" s="1">
        <v>110000</v>
      </c>
      <c r="BG39" s="1">
        <v>285000</v>
      </c>
      <c r="BH39" s="1">
        <v>179900</v>
      </c>
      <c r="BI39" s="1">
        <v>175000</v>
      </c>
      <c r="BJ39" s="1">
        <v>92000</v>
      </c>
      <c r="BK39" s="1">
        <v>48000</v>
      </c>
      <c r="BL39" s="1">
        <v>72500</v>
      </c>
      <c r="BM39" s="1">
        <v>0</v>
      </c>
      <c r="BN39" s="1">
        <v>25000</v>
      </c>
      <c r="BO39" s="1">
        <v>16000</v>
      </c>
      <c r="BP39" s="1">
        <v>0</v>
      </c>
      <c r="BQ39" s="4">
        <f t="shared" si="3"/>
        <v>-0.25531914893617019</v>
      </c>
      <c r="BR39" s="4">
        <f t="shared" si="4"/>
        <v>-0.13580246913580246</v>
      </c>
      <c r="BS39" s="4">
        <f t="shared" si="5"/>
        <v>7.5365853658536581</v>
      </c>
      <c r="BT39" s="33">
        <v>192000</v>
      </c>
      <c r="BU39" s="33">
        <v>176800</v>
      </c>
      <c r="BV39" s="33">
        <v>254000</v>
      </c>
      <c r="BW39" s="24">
        <v>127500</v>
      </c>
      <c r="BX39" s="24">
        <v>63333</v>
      </c>
      <c r="BY39" s="24">
        <v>202500</v>
      </c>
      <c r="BZ39">
        <v>25000</v>
      </c>
      <c r="CA39">
        <v>112000</v>
      </c>
      <c r="CB39" s="12">
        <v>52666</v>
      </c>
      <c r="CC39">
        <v>74000</v>
      </c>
      <c r="CD39">
        <v>20500</v>
      </c>
      <c r="CE39" s="2">
        <v>13200</v>
      </c>
      <c r="CF39" s="1">
        <v>12000</v>
      </c>
      <c r="CG39" s="1">
        <v>13000</v>
      </c>
      <c r="CH39" s="1">
        <v>99100</v>
      </c>
      <c r="CI39" s="1">
        <v>15350</v>
      </c>
      <c r="CJ39" s="1">
        <v>11000</v>
      </c>
      <c r="CK39" s="5">
        <v>39875</v>
      </c>
      <c r="CL39" s="5">
        <v>110000</v>
      </c>
      <c r="CM39" s="1">
        <v>256000</v>
      </c>
      <c r="CN39" s="1">
        <v>199685</v>
      </c>
      <c r="CO39" s="1">
        <v>175000</v>
      </c>
      <c r="CP39" s="1">
        <v>92000</v>
      </c>
      <c r="CQ39" s="1">
        <v>77560</v>
      </c>
      <c r="CR39" s="1">
        <v>74225</v>
      </c>
      <c r="CS39" s="1">
        <v>0</v>
      </c>
      <c r="CT39" s="1">
        <v>22740</v>
      </c>
      <c r="CU39" s="1">
        <v>58800</v>
      </c>
      <c r="CV39" s="1">
        <v>0</v>
      </c>
      <c r="CW39" s="1">
        <v>0</v>
      </c>
      <c r="CX39" s="1">
        <v>16500</v>
      </c>
      <c r="CY39" s="1">
        <v>0</v>
      </c>
      <c r="CZ39" s="1">
        <v>0</v>
      </c>
      <c r="DA39" s="1">
        <v>0</v>
      </c>
      <c r="DB39" s="4">
        <f t="shared" si="6"/>
        <v>8.5972850678733032E-2</v>
      </c>
      <c r="DC39" s="4">
        <f t="shared" si="7"/>
        <v>-5.185185185185185E-2</v>
      </c>
      <c r="DD39" s="4">
        <f t="shared" si="8"/>
        <v>8.3658536585365848</v>
      </c>
      <c r="DE39" s="33">
        <v>152</v>
      </c>
      <c r="DF39" s="33">
        <v>141</v>
      </c>
      <c r="DG39" s="33">
        <v>184</v>
      </c>
      <c r="DH39" s="22">
        <v>239</v>
      </c>
      <c r="DI39" s="22">
        <v>29</v>
      </c>
      <c r="DJ39" s="22">
        <v>12</v>
      </c>
      <c r="DK39">
        <v>332</v>
      </c>
      <c r="DL39">
        <v>55</v>
      </c>
      <c r="DM39" s="12">
        <v>210</v>
      </c>
      <c r="DN39">
        <v>100</v>
      </c>
      <c r="DO39">
        <v>38</v>
      </c>
      <c r="DP39" s="2">
        <v>28</v>
      </c>
      <c r="DQ39" s="2">
        <v>176</v>
      </c>
      <c r="DR39" s="1">
        <v>132</v>
      </c>
      <c r="DS39" s="1">
        <v>227</v>
      </c>
      <c r="DT39" s="1">
        <v>119</v>
      </c>
      <c r="DU39" s="1">
        <v>98</v>
      </c>
      <c r="DV39" s="5">
        <v>235</v>
      </c>
      <c r="DW39" s="1">
        <v>0</v>
      </c>
      <c r="DX39" s="1">
        <v>174</v>
      </c>
      <c r="DY39" s="1">
        <v>31</v>
      </c>
      <c r="DZ39" s="1">
        <v>26</v>
      </c>
      <c r="EA39" s="1">
        <v>109</v>
      </c>
      <c r="EB39" s="1">
        <v>24</v>
      </c>
      <c r="EC39" s="1">
        <v>17</v>
      </c>
      <c r="ED39" s="1">
        <v>0</v>
      </c>
      <c r="EE39" s="1">
        <v>54</v>
      </c>
      <c r="EF39" s="1">
        <v>83</v>
      </c>
      <c r="EG39" s="1">
        <v>0</v>
      </c>
      <c r="EH39" s="1">
        <v>0</v>
      </c>
      <c r="EI39" s="1">
        <v>493</v>
      </c>
      <c r="EJ39" s="1">
        <v>0</v>
      </c>
      <c r="EK39" s="1">
        <v>0</v>
      </c>
      <c r="EL39" s="1">
        <v>0</v>
      </c>
      <c r="EM39" s="4">
        <f t="shared" si="9"/>
        <v>7.8014184397163122E-2</v>
      </c>
      <c r="EN39" s="4">
        <f t="shared" si="10"/>
        <v>11.666666666666666</v>
      </c>
      <c r="EO39" s="4">
        <f t="shared" si="11"/>
        <v>3</v>
      </c>
      <c r="EP39" s="33">
        <v>5</v>
      </c>
      <c r="EQ39" s="33">
        <v>3</v>
      </c>
      <c r="ER39" s="33">
        <v>4</v>
      </c>
      <c r="ES39" s="22">
        <v>3</v>
      </c>
      <c r="ET39" s="22">
        <v>13</v>
      </c>
      <c r="EU39" s="22">
        <v>10</v>
      </c>
      <c r="EV39">
        <v>9</v>
      </c>
      <c r="EW39">
        <v>9</v>
      </c>
      <c r="EX39" s="12">
        <v>4</v>
      </c>
      <c r="EY39" s="12">
        <v>4</v>
      </c>
      <c r="EZ39" s="15">
        <v>4</v>
      </c>
      <c r="FA39" s="6">
        <v>4</v>
      </c>
      <c r="FB39" s="2">
        <v>4</v>
      </c>
      <c r="FC39" s="2">
        <v>2</v>
      </c>
      <c r="FD39" s="1">
        <v>6</v>
      </c>
      <c r="FE39" s="1">
        <v>5</v>
      </c>
      <c r="FF39" s="4">
        <f t="shared" si="12"/>
        <v>0.66666666666666663</v>
      </c>
      <c r="FG39" s="4">
        <f t="shared" si="13"/>
        <v>-0.5</v>
      </c>
      <c r="FH39" s="4">
        <f t="shared" si="14"/>
        <v>0.25</v>
      </c>
      <c r="FI39" s="33">
        <v>219981</v>
      </c>
      <c r="FJ39" s="33">
        <v>255000</v>
      </c>
      <c r="FK39" s="33">
        <v>273950</v>
      </c>
      <c r="FL39" s="24">
        <v>220000</v>
      </c>
      <c r="FM39" s="24">
        <v>279000</v>
      </c>
      <c r="FN39" s="24">
        <v>207000</v>
      </c>
      <c r="FO39">
        <v>79900</v>
      </c>
      <c r="FP39">
        <v>110000</v>
      </c>
      <c r="FQ39" s="12">
        <v>97900</v>
      </c>
      <c r="FR39">
        <v>82400</v>
      </c>
      <c r="FS39">
        <v>32250</v>
      </c>
      <c r="FT39" s="2">
        <v>86250</v>
      </c>
      <c r="FU39" s="1">
        <v>23750</v>
      </c>
      <c r="FV39" s="1">
        <v>26000</v>
      </c>
      <c r="FW39" s="1">
        <v>34900</v>
      </c>
      <c r="FX39" s="4">
        <f t="shared" si="15"/>
        <v>-0.13732941176470589</v>
      </c>
      <c r="FY39" s="4">
        <f t="shared" si="16"/>
        <v>6.2710144927536238E-2</v>
      </c>
      <c r="FZ39" s="4">
        <f t="shared" si="17"/>
        <v>5.8211162790697673</v>
      </c>
      <c r="GA39" s="1"/>
      <c r="GB39" s="1"/>
      <c r="GC39" s="1"/>
      <c r="GD39" s="1"/>
      <c r="GE39" s="1"/>
      <c r="GF39" s="1"/>
      <c r="GG39" s="1"/>
      <c r="GH39" s="1"/>
    </row>
    <row r="40" spans="1:190" ht="12.75" customHeight="1" x14ac:dyDescent="0.35">
      <c r="A40" s="1">
        <v>8038</v>
      </c>
      <c r="B40" s="1" t="s">
        <v>146</v>
      </c>
      <c r="C40" s="33">
        <v>3</v>
      </c>
      <c r="D40" s="33">
        <v>8</v>
      </c>
      <c r="E40" s="33">
        <v>2</v>
      </c>
      <c r="F40" s="22">
        <v>10</v>
      </c>
      <c r="G40" s="22">
        <v>6</v>
      </c>
      <c r="H40" s="22">
        <v>10</v>
      </c>
      <c r="I40">
        <v>4</v>
      </c>
      <c r="J40">
        <v>8</v>
      </c>
      <c r="K40" s="12">
        <v>11</v>
      </c>
      <c r="L40">
        <v>9</v>
      </c>
      <c r="M40">
        <v>13</v>
      </c>
      <c r="N40" s="2">
        <v>6</v>
      </c>
      <c r="O40" s="1">
        <v>10</v>
      </c>
      <c r="P40" s="1">
        <v>0</v>
      </c>
      <c r="Q40" s="1">
        <v>4</v>
      </c>
      <c r="R40" s="1">
        <v>7</v>
      </c>
      <c r="S40" s="1">
        <v>4</v>
      </c>
      <c r="T40" s="1">
        <v>7</v>
      </c>
      <c r="U40" s="1">
        <v>3</v>
      </c>
      <c r="V40" s="1">
        <v>6</v>
      </c>
      <c r="W40" s="1">
        <v>5</v>
      </c>
      <c r="X40" s="1">
        <v>15</v>
      </c>
      <c r="Y40" s="1">
        <v>6</v>
      </c>
      <c r="Z40" s="1">
        <v>6</v>
      </c>
      <c r="AA40" s="1">
        <v>14</v>
      </c>
      <c r="AB40" s="1">
        <v>7</v>
      </c>
      <c r="AC40" s="1">
        <v>9</v>
      </c>
      <c r="AD40" s="1">
        <v>9</v>
      </c>
      <c r="AE40" s="1">
        <v>6</v>
      </c>
      <c r="AF40" s="1">
        <v>6</v>
      </c>
      <c r="AG40" s="1">
        <v>1</v>
      </c>
      <c r="AH40" s="1">
        <v>1</v>
      </c>
      <c r="AI40" s="1">
        <v>0</v>
      </c>
      <c r="AJ40" s="1">
        <v>1</v>
      </c>
      <c r="AK40" s="4">
        <f t="shared" si="0"/>
        <v>-0.625</v>
      </c>
      <c r="AL40" s="4">
        <f t="shared" si="1"/>
        <v>-0.7</v>
      </c>
      <c r="AM40" s="4">
        <f t="shared" si="2"/>
        <v>-0.76923076923076927</v>
      </c>
      <c r="AN40" s="33">
        <v>630000</v>
      </c>
      <c r="AO40" s="33">
        <v>704500</v>
      </c>
      <c r="AP40" s="33">
        <v>504500</v>
      </c>
      <c r="AQ40" s="24">
        <v>619250</v>
      </c>
      <c r="AR40" s="24">
        <v>543710</v>
      </c>
      <c r="AS40" s="24">
        <v>527500</v>
      </c>
      <c r="AT40">
        <v>207500</v>
      </c>
      <c r="AU40">
        <v>243500</v>
      </c>
      <c r="AV40" s="12">
        <v>274000</v>
      </c>
      <c r="AW40">
        <v>210000</v>
      </c>
      <c r="AX40">
        <v>185000</v>
      </c>
      <c r="AY40" s="2">
        <v>115500</v>
      </c>
      <c r="AZ40" s="1">
        <v>137500</v>
      </c>
      <c r="BA40" s="1">
        <v>0</v>
      </c>
      <c r="BB40" s="1">
        <v>87157</v>
      </c>
      <c r="BC40" s="1">
        <v>120000</v>
      </c>
      <c r="BD40" s="1">
        <v>199500</v>
      </c>
      <c r="BE40" s="5">
        <v>185000</v>
      </c>
      <c r="BF40" s="1">
        <v>125000</v>
      </c>
      <c r="BG40" s="1">
        <v>390000</v>
      </c>
      <c r="BH40" s="1">
        <v>520000</v>
      </c>
      <c r="BI40" s="1">
        <v>270000</v>
      </c>
      <c r="BJ40" s="1">
        <v>327500</v>
      </c>
      <c r="BK40" s="1">
        <v>170000</v>
      </c>
      <c r="BL40" s="1">
        <v>149950</v>
      </c>
      <c r="BM40" s="1">
        <v>140000</v>
      </c>
      <c r="BN40" s="1">
        <v>150000</v>
      </c>
      <c r="BO40" s="1">
        <v>98500</v>
      </c>
      <c r="BP40" s="1">
        <v>68500</v>
      </c>
      <c r="BQ40" s="4">
        <f t="shared" si="3"/>
        <v>-0.10574875798438609</v>
      </c>
      <c r="BR40" s="4">
        <f t="shared" si="4"/>
        <v>0.19431279620853081</v>
      </c>
      <c r="BS40" s="4">
        <f t="shared" si="5"/>
        <v>2.4054054054054053</v>
      </c>
      <c r="BT40" s="33">
        <v>564833</v>
      </c>
      <c r="BU40" s="33">
        <v>747750</v>
      </c>
      <c r="BV40" s="33">
        <v>504500</v>
      </c>
      <c r="BW40" s="24">
        <v>638840</v>
      </c>
      <c r="BX40" s="24">
        <v>539386</v>
      </c>
      <c r="BY40" s="24">
        <v>576050</v>
      </c>
      <c r="BZ40">
        <v>242937</v>
      </c>
      <c r="CA40">
        <v>290500</v>
      </c>
      <c r="CB40" s="12">
        <v>296454</v>
      </c>
      <c r="CC40">
        <v>230811</v>
      </c>
      <c r="CD40">
        <v>247881</v>
      </c>
      <c r="CE40" s="2">
        <v>150166</v>
      </c>
      <c r="CF40" s="1">
        <v>173600</v>
      </c>
      <c r="CG40" s="1">
        <v>0</v>
      </c>
      <c r="CH40" s="1">
        <v>95328</v>
      </c>
      <c r="CI40" s="1">
        <v>158071</v>
      </c>
      <c r="CJ40" s="1">
        <v>261875</v>
      </c>
      <c r="CK40" s="5">
        <v>188000</v>
      </c>
      <c r="CL40" s="5">
        <v>174333</v>
      </c>
      <c r="CM40" s="1">
        <v>445000</v>
      </c>
      <c r="CN40" s="1">
        <v>453480</v>
      </c>
      <c r="CO40" s="1">
        <v>292500</v>
      </c>
      <c r="CP40" s="1">
        <v>298316</v>
      </c>
      <c r="CQ40" s="1">
        <v>177416</v>
      </c>
      <c r="CR40" s="1">
        <v>175921</v>
      </c>
      <c r="CS40" s="1">
        <v>171428</v>
      </c>
      <c r="CT40" s="1">
        <v>153611</v>
      </c>
      <c r="CU40" s="1">
        <v>97711</v>
      </c>
      <c r="CV40" s="1">
        <v>72416</v>
      </c>
      <c r="CW40" s="1">
        <v>82000</v>
      </c>
      <c r="CX40" s="1">
        <v>87000</v>
      </c>
      <c r="CY40" s="1">
        <v>90000</v>
      </c>
      <c r="CZ40" s="1">
        <v>0</v>
      </c>
      <c r="DA40" s="1">
        <v>20000</v>
      </c>
      <c r="DB40" s="4">
        <f t="shared" si="6"/>
        <v>-0.24462320294215981</v>
      </c>
      <c r="DC40" s="4">
        <f t="shared" si="7"/>
        <v>-1.9472268032288863E-2</v>
      </c>
      <c r="DD40" s="4">
        <f t="shared" si="8"/>
        <v>1.2786458018161941</v>
      </c>
      <c r="DE40" s="33">
        <v>7</v>
      </c>
      <c r="DF40" s="33">
        <v>181</v>
      </c>
      <c r="DG40" s="33">
        <v>92</v>
      </c>
      <c r="DH40" s="22">
        <v>89</v>
      </c>
      <c r="DI40" s="22">
        <v>61</v>
      </c>
      <c r="DJ40" s="22">
        <v>127</v>
      </c>
      <c r="DK40">
        <v>67</v>
      </c>
      <c r="DL40">
        <v>174</v>
      </c>
      <c r="DM40" s="12">
        <v>177</v>
      </c>
      <c r="DN40">
        <v>170</v>
      </c>
      <c r="DO40">
        <v>87</v>
      </c>
      <c r="DP40" s="2">
        <v>463</v>
      </c>
      <c r="DQ40" s="2">
        <v>79</v>
      </c>
      <c r="DR40" s="1">
        <v>0</v>
      </c>
      <c r="DS40" s="1">
        <v>60</v>
      </c>
      <c r="DT40" s="1">
        <v>138</v>
      </c>
      <c r="DU40" s="1">
        <v>126</v>
      </c>
      <c r="DV40" s="5">
        <v>133</v>
      </c>
      <c r="DW40" s="1">
        <v>0</v>
      </c>
      <c r="DX40" s="1">
        <v>55</v>
      </c>
      <c r="DY40" s="1">
        <v>20</v>
      </c>
      <c r="DZ40" s="1">
        <v>88</v>
      </c>
      <c r="EA40" s="1">
        <v>84</v>
      </c>
      <c r="EB40" s="1">
        <v>120</v>
      </c>
      <c r="EC40" s="1">
        <v>77</v>
      </c>
      <c r="ED40" s="1">
        <v>60</v>
      </c>
      <c r="EE40" s="1">
        <v>48</v>
      </c>
      <c r="EF40" s="1">
        <v>36</v>
      </c>
      <c r="EG40" s="1">
        <v>42</v>
      </c>
      <c r="EH40" s="1">
        <v>39</v>
      </c>
      <c r="EI40" s="1">
        <v>77</v>
      </c>
      <c r="EJ40" s="1">
        <v>238</v>
      </c>
      <c r="EK40" s="1">
        <v>0</v>
      </c>
      <c r="EL40" s="1">
        <v>-14</v>
      </c>
      <c r="EM40" s="4">
        <f t="shared" si="9"/>
        <v>-0.96132596685082872</v>
      </c>
      <c r="EN40" s="4">
        <f t="shared" si="10"/>
        <v>-0.94488188976377951</v>
      </c>
      <c r="EO40" s="4">
        <f t="shared" si="11"/>
        <v>-0.91954022988505746</v>
      </c>
      <c r="EP40" s="33">
        <v>17</v>
      </c>
      <c r="EQ40" s="33">
        <v>19</v>
      </c>
      <c r="ER40" s="33">
        <v>17</v>
      </c>
      <c r="ES40" s="22">
        <v>25</v>
      </c>
      <c r="ET40" s="22">
        <v>10</v>
      </c>
      <c r="EU40" s="22">
        <v>22</v>
      </c>
      <c r="EV40">
        <v>19</v>
      </c>
      <c r="EW40">
        <v>12</v>
      </c>
      <c r="EX40" s="12">
        <v>10</v>
      </c>
      <c r="EY40" s="12">
        <v>13</v>
      </c>
      <c r="EZ40" s="15">
        <v>13</v>
      </c>
      <c r="FA40" s="6">
        <v>15</v>
      </c>
      <c r="FB40" s="2">
        <v>7</v>
      </c>
      <c r="FC40" s="2">
        <v>10</v>
      </c>
      <c r="FD40" s="1">
        <v>11</v>
      </c>
      <c r="FE40" s="1">
        <v>20</v>
      </c>
      <c r="FF40" s="4">
        <f t="shared" si="12"/>
        <v>-0.10526315789473684</v>
      </c>
      <c r="FG40" s="4">
        <f t="shared" si="13"/>
        <v>-0.22727272727272727</v>
      </c>
      <c r="FH40" s="4">
        <f t="shared" si="14"/>
        <v>0.13333333333333333</v>
      </c>
      <c r="FI40" s="33">
        <v>919000</v>
      </c>
      <c r="FJ40" s="33">
        <v>949000</v>
      </c>
      <c r="FK40" s="33">
        <v>590000</v>
      </c>
      <c r="FL40" s="24">
        <v>685000</v>
      </c>
      <c r="FM40" s="24">
        <v>514500</v>
      </c>
      <c r="FN40" s="24">
        <v>464500</v>
      </c>
      <c r="FO40">
        <v>325000</v>
      </c>
      <c r="FP40">
        <v>314450</v>
      </c>
      <c r="FQ40" s="12">
        <v>264700</v>
      </c>
      <c r="FR40">
        <v>259000</v>
      </c>
      <c r="FS40">
        <v>249000</v>
      </c>
      <c r="FT40" s="2">
        <v>150000</v>
      </c>
      <c r="FU40" s="1">
        <v>110000</v>
      </c>
      <c r="FV40" s="1">
        <v>99000</v>
      </c>
      <c r="FW40" s="1">
        <v>185000</v>
      </c>
      <c r="FX40" s="4">
        <f t="shared" si="15"/>
        <v>-3.1612223393045313E-2</v>
      </c>
      <c r="FY40" s="4">
        <f t="shared" si="16"/>
        <v>0.97847147470398277</v>
      </c>
      <c r="FZ40" s="4">
        <f t="shared" si="17"/>
        <v>2.6907630522088355</v>
      </c>
      <c r="GA40" s="1"/>
      <c r="GB40" s="1"/>
      <c r="GC40" s="1"/>
      <c r="GD40" s="1"/>
      <c r="GE40" s="1"/>
      <c r="GF40" s="1"/>
      <c r="GG40" s="1"/>
      <c r="GH40" s="1"/>
    </row>
    <row r="41" spans="1:190" ht="12.75" customHeight="1" x14ac:dyDescent="0.35">
      <c r="A41" s="1">
        <v>8039</v>
      </c>
      <c r="B41" s="1" t="s">
        <v>147</v>
      </c>
      <c r="C41" s="33">
        <v>2</v>
      </c>
      <c r="D41" s="33">
        <v>0</v>
      </c>
      <c r="E41" s="33">
        <v>0</v>
      </c>
      <c r="F41" s="22">
        <v>0</v>
      </c>
      <c r="G41" s="22">
        <v>3</v>
      </c>
      <c r="H41" s="22">
        <v>0</v>
      </c>
      <c r="I41">
        <v>1</v>
      </c>
      <c r="J41">
        <v>0</v>
      </c>
      <c r="K41" s="12">
        <v>0</v>
      </c>
      <c r="L41">
        <v>1</v>
      </c>
      <c r="M41">
        <v>0</v>
      </c>
      <c r="N41" s="2">
        <v>1</v>
      </c>
      <c r="O41" s="1">
        <v>0</v>
      </c>
      <c r="P41" s="1">
        <v>0</v>
      </c>
      <c r="Q41" s="1">
        <v>1</v>
      </c>
      <c r="R41" s="1">
        <v>0</v>
      </c>
      <c r="S41" s="1">
        <v>2</v>
      </c>
      <c r="T41" s="1">
        <v>0</v>
      </c>
      <c r="U41" s="1">
        <v>0</v>
      </c>
      <c r="V41" s="1">
        <v>0</v>
      </c>
      <c r="W41" s="1">
        <v>1</v>
      </c>
      <c r="X41" s="1">
        <v>3</v>
      </c>
      <c r="Y41" s="1">
        <v>0</v>
      </c>
      <c r="Z41" s="1">
        <v>2</v>
      </c>
      <c r="AA41" s="1">
        <v>3</v>
      </c>
      <c r="AB41" s="1">
        <v>2</v>
      </c>
      <c r="AC41" s="1">
        <v>0</v>
      </c>
      <c r="AD41" s="1">
        <v>1</v>
      </c>
      <c r="AE41" s="1">
        <v>0</v>
      </c>
      <c r="AF41" s="1">
        <v>0</v>
      </c>
      <c r="AG41" s="1">
        <v>0</v>
      </c>
      <c r="AH41" s="1">
        <v>0</v>
      </c>
      <c r="AI41" s="1">
        <v>2</v>
      </c>
      <c r="AJ41" s="1">
        <v>0</v>
      </c>
      <c r="AK41" s="4" t="e">
        <f t="shared" si="0"/>
        <v>#DIV/0!</v>
      </c>
      <c r="AL41" s="4" t="e">
        <f t="shared" si="1"/>
        <v>#DIV/0!</v>
      </c>
      <c r="AM41" s="4" t="e">
        <f t="shared" si="2"/>
        <v>#DIV/0!</v>
      </c>
      <c r="AN41" s="33">
        <v>1087500</v>
      </c>
      <c r="AO41" s="33">
        <v>0</v>
      </c>
      <c r="AP41" s="33">
        <v>0</v>
      </c>
      <c r="AQ41" s="24">
        <v>0</v>
      </c>
      <c r="AR41" s="24">
        <v>420000</v>
      </c>
      <c r="AS41" s="24">
        <v>0</v>
      </c>
      <c r="AT41">
        <v>216000</v>
      </c>
      <c r="AU41">
        <v>0</v>
      </c>
      <c r="AV41" s="12">
        <v>0</v>
      </c>
      <c r="AW41">
        <v>185000</v>
      </c>
      <c r="AX41">
        <v>0</v>
      </c>
      <c r="AY41" s="2">
        <v>180000</v>
      </c>
      <c r="AZ41" s="1">
        <v>0</v>
      </c>
      <c r="BA41" s="1">
        <v>0</v>
      </c>
      <c r="BB41" s="1">
        <v>355450</v>
      </c>
      <c r="BC41" s="1">
        <v>0</v>
      </c>
      <c r="BD41" s="1">
        <v>277000</v>
      </c>
      <c r="BE41" s="5">
        <v>0</v>
      </c>
      <c r="BF41" s="1">
        <v>355000</v>
      </c>
      <c r="BG41" s="1">
        <v>0</v>
      </c>
      <c r="BH41" s="1">
        <v>355000</v>
      </c>
      <c r="BI41" s="1">
        <v>449000</v>
      </c>
      <c r="BJ41" s="1">
        <v>0</v>
      </c>
      <c r="BK41" s="1">
        <v>206000</v>
      </c>
      <c r="BL41" s="1">
        <v>262000</v>
      </c>
      <c r="BM41" s="1">
        <v>105500</v>
      </c>
      <c r="BN41" s="1">
        <v>0</v>
      </c>
      <c r="BO41" s="1">
        <v>167000</v>
      </c>
      <c r="BP41" s="1">
        <v>0</v>
      </c>
      <c r="BQ41" s="4" t="e">
        <f t="shared" si="3"/>
        <v>#DIV/0!</v>
      </c>
      <c r="BR41" s="4" t="e">
        <f t="shared" si="4"/>
        <v>#DIV/0!</v>
      </c>
      <c r="BS41" s="4" t="e">
        <f t="shared" si="5"/>
        <v>#DIV/0!</v>
      </c>
      <c r="BT41" s="33">
        <v>1087500</v>
      </c>
      <c r="BU41" s="33">
        <v>0</v>
      </c>
      <c r="BV41" s="33">
        <v>0</v>
      </c>
      <c r="BW41" s="24">
        <v>0</v>
      </c>
      <c r="BX41" s="24">
        <v>523216</v>
      </c>
      <c r="BY41" s="24">
        <v>0</v>
      </c>
      <c r="BZ41">
        <v>216000</v>
      </c>
      <c r="CA41">
        <v>0</v>
      </c>
      <c r="CB41" s="12">
        <v>0</v>
      </c>
      <c r="CC41">
        <v>185000</v>
      </c>
      <c r="CD41">
        <v>0</v>
      </c>
      <c r="CE41" s="2">
        <v>180000</v>
      </c>
      <c r="CF41" s="1">
        <v>0</v>
      </c>
      <c r="CG41" s="1">
        <v>0</v>
      </c>
      <c r="CH41" s="1">
        <v>355450</v>
      </c>
      <c r="CI41" s="1">
        <v>0</v>
      </c>
      <c r="CJ41" s="1">
        <v>277000</v>
      </c>
      <c r="CK41" s="5">
        <v>0</v>
      </c>
      <c r="CL41" s="5">
        <v>355000</v>
      </c>
      <c r="CM41" s="1">
        <v>0</v>
      </c>
      <c r="CN41" s="1">
        <v>355000</v>
      </c>
      <c r="CO41" s="1">
        <v>416333</v>
      </c>
      <c r="CP41" s="1">
        <v>0</v>
      </c>
      <c r="CQ41" s="1">
        <v>206000</v>
      </c>
      <c r="CR41" s="1">
        <v>248290</v>
      </c>
      <c r="CS41" s="1">
        <v>105500</v>
      </c>
      <c r="CT41" s="1">
        <v>0</v>
      </c>
      <c r="CU41" s="1">
        <v>167000</v>
      </c>
      <c r="CV41" s="1">
        <v>0</v>
      </c>
      <c r="CW41" s="1">
        <v>0</v>
      </c>
      <c r="CX41" s="1">
        <v>0</v>
      </c>
      <c r="CY41" s="1">
        <v>0</v>
      </c>
      <c r="CZ41" s="1">
        <v>42500</v>
      </c>
      <c r="DA41" s="1">
        <v>0</v>
      </c>
      <c r="DB41" s="4" t="e">
        <f t="shared" si="6"/>
        <v>#DIV/0!</v>
      </c>
      <c r="DC41" s="4" t="e">
        <f t="shared" si="7"/>
        <v>#DIV/0!</v>
      </c>
      <c r="DD41" s="4" t="e">
        <f t="shared" si="8"/>
        <v>#DIV/0!</v>
      </c>
      <c r="DE41" s="33">
        <v>141</v>
      </c>
      <c r="DF41" s="33">
        <v>0</v>
      </c>
      <c r="DG41" s="33">
        <v>0</v>
      </c>
      <c r="DH41" s="22">
        <v>0</v>
      </c>
      <c r="DI41" s="22">
        <v>15</v>
      </c>
      <c r="DJ41" s="22">
        <v>0</v>
      </c>
      <c r="DK41">
        <v>216</v>
      </c>
      <c r="DL41">
        <v>0</v>
      </c>
      <c r="DM41" s="12">
        <v>0</v>
      </c>
      <c r="DN41">
        <v>7</v>
      </c>
      <c r="DO41">
        <v>0</v>
      </c>
      <c r="DP41" s="2">
        <v>560</v>
      </c>
      <c r="DQ41" s="2">
        <v>0</v>
      </c>
      <c r="DR41" s="1">
        <v>0</v>
      </c>
      <c r="DS41" s="1">
        <v>311</v>
      </c>
      <c r="DT41" s="1">
        <v>0</v>
      </c>
      <c r="DU41" s="1">
        <v>288</v>
      </c>
      <c r="DV41" s="5">
        <v>0</v>
      </c>
      <c r="DW41" s="1">
        <v>0</v>
      </c>
      <c r="DX41" s="1">
        <v>0</v>
      </c>
      <c r="DY41" s="1">
        <v>41</v>
      </c>
      <c r="DZ41" s="1">
        <v>40</v>
      </c>
      <c r="EA41" s="1">
        <v>0</v>
      </c>
      <c r="EB41" s="1">
        <v>26</v>
      </c>
      <c r="EC41" s="1">
        <v>13</v>
      </c>
      <c r="ED41" s="1">
        <v>18</v>
      </c>
      <c r="EE41" s="1">
        <v>0</v>
      </c>
      <c r="EF41" s="1">
        <v>255</v>
      </c>
      <c r="EG41" s="1">
        <v>0</v>
      </c>
      <c r="EH41" s="1">
        <v>0</v>
      </c>
      <c r="EI41" s="1">
        <v>0</v>
      </c>
      <c r="EJ41" s="1">
        <v>0</v>
      </c>
      <c r="EK41" s="1">
        <v>47</v>
      </c>
      <c r="EL41" s="1">
        <v>0</v>
      </c>
      <c r="EM41" s="4" t="e">
        <f t="shared" si="9"/>
        <v>#DIV/0!</v>
      </c>
      <c r="EN41" s="4" t="e">
        <f t="shared" si="10"/>
        <v>#DIV/0!</v>
      </c>
      <c r="EO41" s="4" t="e">
        <f t="shared" si="11"/>
        <v>#DIV/0!</v>
      </c>
      <c r="EP41" s="33">
        <v>1</v>
      </c>
      <c r="EQ41" s="33">
        <v>2</v>
      </c>
      <c r="ER41" s="33">
        <v>1</v>
      </c>
      <c r="ES41" s="22">
        <v>1</v>
      </c>
      <c r="ET41" s="22">
        <v>0</v>
      </c>
      <c r="EU41" s="22">
        <v>1</v>
      </c>
      <c r="EV41">
        <v>1</v>
      </c>
      <c r="EW41">
        <v>1</v>
      </c>
      <c r="EX41" s="12">
        <v>0</v>
      </c>
      <c r="EY41" s="12">
        <v>0</v>
      </c>
      <c r="EZ41" s="15">
        <v>0</v>
      </c>
      <c r="FA41" s="6">
        <v>0</v>
      </c>
      <c r="FB41" s="2">
        <v>0</v>
      </c>
      <c r="FC41" s="2">
        <v>0</v>
      </c>
      <c r="FD41" s="1">
        <v>0</v>
      </c>
      <c r="FE41" s="1">
        <v>0</v>
      </c>
      <c r="FF41" s="4">
        <f t="shared" si="12"/>
        <v>-0.5</v>
      </c>
      <c r="FG41" s="4">
        <f t="shared" si="13"/>
        <v>0</v>
      </c>
      <c r="FH41" s="4" t="e">
        <f t="shared" si="14"/>
        <v>#DIV/0!</v>
      </c>
      <c r="FI41" s="33">
        <v>650000</v>
      </c>
      <c r="FJ41" s="33">
        <v>900000</v>
      </c>
      <c r="FK41" s="33">
        <v>575000</v>
      </c>
      <c r="FL41" s="24">
        <v>425000</v>
      </c>
      <c r="FM41" s="24">
        <v>0</v>
      </c>
      <c r="FN41" s="24">
        <v>350000</v>
      </c>
      <c r="FO41">
        <v>749900</v>
      </c>
      <c r="FP41">
        <v>375000</v>
      </c>
      <c r="FQ41" s="12">
        <v>0</v>
      </c>
      <c r="FR41">
        <v>0</v>
      </c>
      <c r="FS41">
        <v>0</v>
      </c>
      <c r="FT41" s="2">
        <v>0</v>
      </c>
      <c r="FU41" s="1">
        <v>0</v>
      </c>
      <c r="FV41" s="1">
        <v>0</v>
      </c>
      <c r="FW41" s="1">
        <v>0</v>
      </c>
      <c r="FX41" s="4">
        <f t="shared" si="15"/>
        <v>-0.27777777777777779</v>
      </c>
      <c r="FY41" s="4">
        <f t="shared" si="16"/>
        <v>0.8571428571428571</v>
      </c>
      <c r="FZ41" s="4" t="e">
        <f t="shared" si="17"/>
        <v>#DIV/0!</v>
      </c>
      <c r="GA41" s="1"/>
      <c r="GB41" s="1"/>
      <c r="GC41" s="1"/>
      <c r="GD41" s="1"/>
      <c r="GE41" s="1"/>
      <c r="GF41" s="1"/>
      <c r="GG41" s="1"/>
      <c r="GH41" s="1"/>
    </row>
    <row r="42" spans="1:190" ht="12.75" customHeight="1" x14ac:dyDescent="0.35">
      <c r="A42" s="1">
        <v>8040</v>
      </c>
      <c r="B42" s="1" t="s">
        <v>148</v>
      </c>
      <c r="C42" s="33">
        <v>5</v>
      </c>
      <c r="D42" s="33">
        <v>2</v>
      </c>
      <c r="E42" s="33">
        <v>7</v>
      </c>
      <c r="F42" s="22">
        <v>5</v>
      </c>
      <c r="G42" s="22">
        <v>4</v>
      </c>
      <c r="H42" s="22">
        <v>4</v>
      </c>
      <c r="I42">
        <v>5</v>
      </c>
      <c r="J42">
        <v>7</v>
      </c>
      <c r="K42" s="12">
        <v>7</v>
      </c>
      <c r="L42">
        <v>2</v>
      </c>
      <c r="M42">
        <v>5</v>
      </c>
      <c r="N42" s="2">
        <v>4</v>
      </c>
      <c r="O42" s="1">
        <v>3</v>
      </c>
      <c r="P42" s="1">
        <v>2</v>
      </c>
      <c r="Q42" s="1">
        <v>4</v>
      </c>
      <c r="R42" s="1">
        <v>5</v>
      </c>
      <c r="S42" s="1">
        <v>11</v>
      </c>
      <c r="T42" s="1">
        <v>4</v>
      </c>
      <c r="U42" s="1">
        <v>3</v>
      </c>
      <c r="V42" s="1">
        <v>6</v>
      </c>
      <c r="W42" s="1">
        <v>6</v>
      </c>
      <c r="X42" s="1">
        <v>6</v>
      </c>
      <c r="Y42" s="1">
        <v>7</v>
      </c>
      <c r="Z42" s="1">
        <v>4</v>
      </c>
      <c r="AA42" s="1">
        <v>6</v>
      </c>
      <c r="AB42" s="1">
        <v>4</v>
      </c>
      <c r="AC42" s="1">
        <v>3</v>
      </c>
      <c r="AD42" s="1">
        <v>2</v>
      </c>
      <c r="AE42" s="1">
        <v>9</v>
      </c>
      <c r="AF42" s="1">
        <v>1</v>
      </c>
      <c r="AG42" s="1">
        <v>3</v>
      </c>
      <c r="AH42" s="1">
        <v>2</v>
      </c>
      <c r="AI42" s="1">
        <v>0</v>
      </c>
      <c r="AJ42" s="1">
        <v>0</v>
      </c>
      <c r="AK42" s="4">
        <f t="shared" si="0"/>
        <v>1.5</v>
      </c>
      <c r="AL42" s="4">
        <f t="shared" si="1"/>
        <v>0.25</v>
      </c>
      <c r="AM42" s="4">
        <f t="shared" si="2"/>
        <v>0</v>
      </c>
      <c r="AN42" s="33">
        <v>749997</v>
      </c>
      <c r="AO42" s="33">
        <v>227500</v>
      </c>
      <c r="AP42" s="33">
        <v>757000</v>
      </c>
      <c r="AQ42" s="24">
        <v>302000</v>
      </c>
      <c r="AR42" s="24">
        <v>380500</v>
      </c>
      <c r="AS42" s="24">
        <v>495000</v>
      </c>
      <c r="AT42">
        <v>215000</v>
      </c>
      <c r="AU42">
        <v>290000</v>
      </c>
      <c r="AV42" s="12">
        <v>167000</v>
      </c>
      <c r="AW42">
        <v>216500</v>
      </c>
      <c r="AX42">
        <v>190000</v>
      </c>
      <c r="AY42" s="2">
        <v>102900</v>
      </c>
      <c r="AZ42" s="1">
        <v>21000</v>
      </c>
      <c r="BA42" s="1">
        <v>42500</v>
      </c>
      <c r="BB42" s="1">
        <v>142000</v>
      </c>
      <c r="BC42" s="1">
        <v>30000</v>
      </c>
      <c r="BD42" s="1">
        <v>39000</v>
      </c>
      <c r="BE42" s="5">
        <v>28500</v>
      </c>
      <c r="BF42" s="1">
        <v>176000</v>
      </c>
      <c r="BG42" s="1">
        <v>222500</v>
      </c>
      <c r="BH42" s="1">
        <v>357500</v>
      </c>
      <c r="BI42" s="1">
        <v>277500</v>
      </c>
      <c r="BJ42" s="1">
        <v>142000</v>
      </c>
      <c r="BK42" s="1">
        <v>180000</v>
      </c>
      <c r="BL42" s="1">
        <v>122250</v>
      </c>
      <c r="BM42" s="1">
        <v>150294</v>
      </c>
      <c r="BN42" s="1">
        <v>185000</v>
      </c>
      <c r="BO42" s="1">
        <v>138000</v>
      </c>
      <c r="BP42" s="1">
        <v>60000</v>
      </c>
      <c r="BQ42" s="4">
        <f t="shared" si="3"/>
        <v>2.2966901098901098</v>
      </c>
      <c r="BR42" s="4">
        <f t="shared" si="4"/>
        <v>0.51514545454545457</v>
      </c>
      <c r="BS42" s="4">
        <f t="shared" si="5"/>
        <v>2.9473526315789473</v>
      </c>
      <c r="BT42" s="33">
        <v>764299</v>
      </c>
      <c r="BU42" s="33">
        <v>227500</v>
      </c>
      <c r="BV42" s="33">
        <v>757857</v>
      </c>
      <c r="BW42" s="24">
        <v>385400</v>
      </c>
      <c r="BX42" s="24">
        <v>365000</v>
      </c>
      <c r="BY42" s="24">
        <v>497448</v>
      </c>
      <c r="BZ42">
        <v>251700</v>
      </c>
      <c r="CA42">
        <v>323779</v>
      </c>
      <c r="CB42" s="12">
        <v>177285</v>
      </c>
      <c r="CC42">
        <v>216500</v>
      </c>
      <c r="CD42">
        <v>157500</v>
      </c>
      <c r="CE42" s="2">
        <v>110600</v>
      </c>
      <c r="CF42" s="1">
        <v>22666</v>
      </c>
      <c r="CG42" s="1">
        <v>42500</v>
      </c>
      <c r="CH42" s="1">
        <v>138250</v>
      </c>
      <c r="CI42" s="1">
        <v>41400</v>
      </c>
      <c r="CJ42" s="1">
        <v>72781</v>
      </c>
      <c r="CK42" s="5">
        <v>35250</v>
      </c>
      <c r="CL42" s="5">
        <v>161200</v>
      </c>
      <c r="CM42" s="1">
        <v>293166</v>
      </c>
      <c r="CN42" s="1">
        <v>319000</v>
      </c>
      <c r="CO42" s="1">
        <v>274583</v>
      </c>
      <c r="CP42" s="1">
        <v>151642</v>
      </c>
      <c r="CQ42" s="1">
        <v>161250</v>
      </c>
      <c r="CR42" s="1">
        <v>111400</v>
      </c>
      <c r="CS42" s="1">
        <v>146372</v>
      </c>
      <c r="CT42" s="1">
        <v>150000</v>
      </c>
      <c r="CU42" s="1">
        <v>138000</v>
      </c>
      <c r="CV42" s="1">
        <v>62711</v>
      </c>
      <c r="CW42" s="1">
        <v>79000</v>
      </c>
      <c r="CX42" s="1">
        <v>32600</v>
      </c>
      <c r="CY42" s="1">
        <v>53500</v>
      </c>
      <c r="CZ42" s="1">
        <v>0</v>
      </c>
      <c r="DA42" s="1">
        <v>0</v>
      </c>
      <c r="DB42" s="4">
        <f t="shared" si="6"/>
        <v>2.3595560439560441</v>
      </c>
      <c r="DC42" s="4">
        <f t="shared" si="7"/>
        <v>0.53643998970746687</v>
      </c>
      <c r="DD42" s="4">
        <f t="shared" si="8"/>
        <v>3.8526920634920634</v>
      </c>
      <c r="DE42" s="33">
        <v>47</v>
      </c>
      <c r="DF42" s="33">
        <v>92</v>
      </c>
      <c r="DG42" s="33">
        <v>116</v>
      </c>
      <c r="DH42" s="22">
        <v>63</v>
      </c>
      <c r="DI42" s="22">
        <v>14</v>
      </c>
      <c r="DJ42" s="22">
        <v>45</v>
      </c>
      <c r="DK42">
        <v>99</v>
      </c>
      <c r="DL42">
        <v>63</v>
      </c>
      <c r="DM42" s="12">
        <v>119</v>
      </c>
      <c r="DN42">
        <v>21</v>
      </c>
      <c r="DO42">
        <v>174</v>
      </c>
      <c r="DP42" s="2">
        <v>38</v>
      </c>
      <c r="DQ42" s="2">
        <v>86</v>
      </c>
      <c r="DR42" s="1">
        <v>124</v>
      </c>
      <c r="DS42" s="1">
        <v>258</v>
      </c>
      <c r="DT42" s="1">
        <v>80</v>
      </c>
      <c r="DU42" s="1">
        <v>210</v>
      </c>
      <c r="DV42" s="5">
        <v>291</v>
      </c>
      <c r="DW42" s="1">
        <v>0</v>
      </c>
      <c r="DX42" s="1">
        <v>124</v>
      </c>
      <c r="DY42" s="1">
        <v>193</v>
      </c>
      <c r="DZ42" s="1">
        <v>35</v>
      </c>
      <c r="EA42" s="1">
        <v>79</v>
      </c>
      <c r="EB42" s="1">
        <v>129</v>
      </c>
      <c r="EC42" s="1">
        <v>30</v>
      </c>
      <c r="ED42" s="1">
        <v>53</v>
      </c>
      <c r="EE42" s="1">
        <v>103</v>
      </c>
      <c r="EF42" s="1">
        <v>9</v>
      </c>
      <c r="EG42" s="1">
        <v>37</v>
      </c>
      <c r="EH42" s="1">
        <v>30</v>
      </c>
      <c r="EI42" s="1">
        <v>119</v>
      </c>
      <c r="EJ42" s="1">
        <v>77</v>
      </c>
      <c r="EK42" s="1">
        <v>0</v>
      </c>
      <c r="EL42" s="1">
        <v>0</v>
      </c>
      <c r="EM42" s="4">
        <f t="shared" si="9"/>
        <v>-0.4891304347826087</v>
      </c>
      <c r="EN42" s="4">
        <f t="shared" si="10"/>
        <v>4.4444444444444446E-2</v>
      </c>
      <c r="EO42" s="4">
        <f t="shared" si="11"/>
        <v>-0.72988505747126442</v>
      </c>
      <c r="EP42" s="33">
        <v>17</v>
      </c>
      <c r="EQ42" s="33">
        <v>12</v>
      </c>
      <c r="ER42" s="33">
        <v>10</v>
      </c>
      <c r="ES42" s="22">
        <v>18</v>
      </c>
      <c r="ET42" s="22">
        <v>13</v>
      </c>
      <c r="EU42" s="22">
        <v>18</v>
      </c>
      <c r="EV42">
        <v>11</v>
      </c>
      <c r="EW42">
        <v>10</v>
      </c>
      <c r="EX42" s="12">
        <v>9</v>
      </c>
      <c r="EY42" s="12">
        <v>7</v>
      </c>
      <c r="EZ42" s="15">
        <v>7</v>
      </c>
      <c r="FA42" s="6">
        <v>7</v>
      </c>
      <c r="FB42" s="2">
        <v>9</v>
      </c>
      <c r="FC42" s="2">
        <v>9</v>
      </c>
      <c r="FD42" s="1">
        <v>4</v>
      </c>
      <c r="FE42" s="1">
        <v>3</v>
      </c>
      <c r="FF42" s="4">
        <f t="shared" si="12"/>
        <v>0.41666666666666669</v>
      </c>
      <c r="FG42" s="4">
        <f t="shared" si="13"/>
        <v>-5.5555555555555552E-2</v>
      </c>
      <c r="FH42" s="4">
        <f t="shared" si="14"/>
        <v>1.4285714285714286</v>
      </c>
      <c r="FI42" s="33">
        <v>655000</v>
      </c>
      <c r="FJ42" s="33">
        <v>352500</v>
      </c>
      <c r="FK42" s="33">
        <v>774500</v>
      </c>
      <c r="FL42" s="24">
        <v>594500</v>
      </c>
      <c r="FM42" s="24">
        <v>360000</v>
      </c>
      <c r="FN42" s="24">
        <v>335950</v>
      </c>
      <c r="FO42">
        <v>219900</v>
      </c>
      <c r="FP42">
        <v>257450</v>
      </c>
      <c r="FQ42" s="12">
        <v>260000</v>
      </c>
      <c r="FR42">
        <v>99900</v>
      </c>
      <c r="FS42">
        <v>56950</v>
      </c>
      <c r="FT42" s="2">
        <v>131500</v>
      </c>
      <c r="FU42" s="1">
        <v>185000</v>
      </c>
      <c r="FV42" s="1">
        <v>75000</v>
      </c>
      <c r="FW42" s="1">
        <v>89900</v>
      </c>
      <c r="FX42" s="4">
        <f t="shared" si="15"/>
        <v>0.85815602836879434</v>
      </c>
      <c r="FY42" s="4">
        <f t="shared" si="16"/>
        <v>0.94969489507367166</v>
      </c>
      <c r="FZ42" s="4">
        <f t="shared" si="17"/>
        <v>10.501316944688323</v>
      </c>
      <c r="GA42" s="1"/>
      <c r="GB42" s="1"/>
      <c r="GC42" s="1"/>
      <c r="GD42" s="1"/>
      <c r="GE42" s="1"/>
      <c r="GF42" s="1"/>
      <c r="GG42" s="1"/>
      <c r="GH42" s="1"/>
    </row>
    <row r="43" spans="1:190" ht="12.75" customHeight="1" x14ac:dyDescent="0.35">
      <c r="A43" s="1">
        <v>8041</v>
      </c>
      <c r="B43" s="1" t="s">
        <v>149</v>
      </c>
      <c r="C43" s="33">
        <v>0</v>
      </c>
      <c r="D43" s="33">
        <v>1</v>
      </c>
      <c r="E43" s="33">
        <v>4</v>
      </c>
      <c r="F43" s="22">
        <v>1</v>
      </c>
      <c r="G43" s="22">
        <v>1</v>
      </c>
      <c r="H43" s="22">
        <v>0</v>
      </c>
      <c r="I43">
        <v>2</v>
      </c>
      <c r="J43">
        <v>2</v>
      </c>
      <c r="K43" s="12">
        <v>0</v>
      </c>
      <c r="L43">
        <v>0</v>
      </c>
      <c r="M43">
        <v>0</v>
      </c>
      <c r="N43" s="2">
        <v>0</v>
      </c>
      <c r="O43" s="1">
        <v>3</v>
      </c>
      <c r="P43" s="1">
        <v>0</v>
      </c>
      <c r="Q43" s="1">
        <v>0</v>
      </c>
      <c r="R43" s="1">
        <v>0</v>
      </c>
      <c r="S43" s="1">
        <v>1</v>
      </c>
      <c r="T43" s="1">
        <v>1</v>
      </c>
      <c r="U43" s="1">
        <v>3</v>
      </c>
      <c r="V43" s="1">
        <v>0</v>
      </c>
      <c r="W43" s="1">
        <v>1</v>
      </c>
      <c r="X43" s="1">
        <v>2</v>
      </c>
      <c r="Y43" s="1">
        <v>1</v>
      </c>
      <c r="Z43" s="1">
        <v>0</v>
      </c>
      <c r="AA43" s="1">
        <v>0</v>
      </c>
      <c r="AB43" s="1">
        <v>0</v>
      </c>
      <c r="AC43" s="1">
        <v>0</v>
      </c>
      <c r="AD43" s="1">
        <v>1</v>
      </c>
      <c r="AE43" s="1">
        <v>1</v>
      </c>
      <c r="AF43" s="1">
        <v>0</v>
      </c>
      <c r="AG43" s="1">
        <v>2</v>
      </c>
      <c r="AH43" s="1">
        <v>0</v>
      </c>
      <c r="AI43" s="1">
        <v>1</v>
      </c>
      <c r="AJ43" s="1">
        <v>1</v>
      </c>
      <c r="AK43" s="4">
        <f t="shared" si="0"/>
        <v>-1</v>
      </c>
      <c r="AL43" s="4" t="e">
        <f t="shared" si="1"/>
        <v>#DIV/0!</v>
      </c>
      <c r="AM43" s="4" t="e">
        <f t="shared" si="2"/>
        <v>#DIV/0!</v>
      </c>
      <c r="AN43" s="33">
        <v>0</v>
      </c>
      <c r="AO43" s="33">
        <v>360000</v>
      </c>
      <c r="AP43" s="33">
        <v>725000</v>
      </c>
      <c r="AQ43" s="24">
        <v>1055000</v>
      </c>
      <c r="AR43" s="24">
        <v>630000</v>
      </c>
      <c r="AS43" s="24">
        <v>0</v>
      </c>
      <c r="AT43">
        <v>1100000</v>
      </c>
      <c r="AU43">
        <v>382000</v>
      </c>
      <c r="AV43" s="12">
        <v>0</v>
      </c>
      <c r="AW43">
        <v>0</v>
      </c>
      <c r="AX43">
        <v>0</v>
      </c>
      <c r="AY43" s="2">
        <v>0</v>
      </c>
      <c r="AZ43" s="1">
        <v>399900</v>
      </c>
      <c r="BA43" s="1">
        <v>0</v>
      </c>
      <c r="BB43" s="1">
        <v>0</v>
      </c>
      <c r="BC43" s="1">
        <v>0</v>
      </c>
      <c r="BD43" s="1">
        <v>850000</v>
      </c>
      <c r="BE43" s="5">
        <v>352000</v>
      </c>
      <c r="BF43" s="1">
        <v>315995</v>
      </c>
      <c r="BG43" s="1">
        <v>0</v>
      </c>
      <c r="BH43" s="1">
        <v>285000</v>
      </c>
      <c r="BI43" s="1">
        <v>357500</v>
      </c>
      <c r="BJ43" s="1">
        <v>700000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93000</v>
      </c>
      <c r="BQ43" s="4">
        <f t="shared" si="3"/>
        <v>-1</v>
      </c>
      <c r="BR43" s="4" t="e">
        <f t="shared" si="4"/>
        <v>#DIV/0!</v>
      </c>
      <c r="BS43" s="4" t="e">
        <f t="shared" si="5"/>
        <v>#DIV/0!</v>
      </c>
      <c r="BT43" s="33">
        <v>0</v>
      </c>
      <c r="BU43" s="33">
        <v>360000</v>
      </c>
      <c r="BV43" s="33">
        <v>766875</v>
      </c>
      <c r="BW43" s="24">
        <v>1055000</v>
      </c>
      <c r="BX43" s="24">
        <v>630000</v>
      </c>
      <c r="BY43" s="24">
        <v>0</v>
      </c>
      <c r="BZ43">
        <v>1100000</v>
      </c>
      <c r="CA43">
        <v>382000</v>
      </c>
      <c r="CB43" s="12">
        <v>0</v>
      </c>
      <c r="CC43">
        <v>0</v>
      </c>
      <c r="CD43">
        <v>0</v>
      </c>
      <c r="CE43" s="2">
        <v>0</v>
      </c>
      <c r="CF43" s="1">
        <v>294467</v>
      </c>
      <c r="CG43" s="1">
        <v>0</v>
      </c>
      <c r="CH43" s="1">
        <v>0</v>
      </c>
      <c r="CI43" s="1">
        <v>0</v>
      </c>
      <c r="CJ43" s="1">
        <v>850000</v>
      </c>
      <c r="CK43" s="5">
        <v>352000</v>
      </c>
      <c r="CL43" s="5">
        <v>333331</v>
      </c>
      <c r="CM43" s="1">
        <v>0</v>
      </c>
      <c r="CN43" s="1">
        <v>285000</v>
      </c>
      <c r="CO43" s="1">
        <v>357500</v>
      </c>
      <c r="CP43" s="1">
        <v>700000</v>
      </c>
      <c r="CQ43" s="1">
        <v>0</v>
      </c>
      <c r="CR43" s="1">
        <v>0</v>
      </c>
      <c r="CS43" s="1">
        <v>0</v>
      </c>
      <c r="CT43" s="1">
        <v>0</v>
      </c>
      <c r="CU43" s="1">
        <v>305000</v>
      </c>
      <c r="CV43" s="1">
        <v>93000</v>
      </c>
      <c r="CW43" s="1">
        <v>0</v>
      </c>
      <c r="CX43" s="1">
        <v>137500</v>
      </c>
      <c r="CY43" s="1">
        <v>0</v>
      </c>
      <c r="CZ43" s="1">
        <v>135000</v>
      </c>
      <c r="DA43" s="1">
        <v>150000</v>
      </c>
      <c r="DB43" s="4">
        <f t="shared" si="6"/>
        <v>-1</v>
      </c>
      <c r="DC43" s="4" t="e">
        <f t="shared" si="7"/>
        <v>#DIV/0!</v>
      </c>
      <c r="DD43" s="4" t="e">
        <f t="shared" si="8"/>
        <v>#DIV/0!</v>
      </c>
      <c r="DE43" s="33">
        <v>0</v>
      </c>
      <c r="DF43" s="33">
        <v>11</v>
      </c>
      <c r="DG43" s="33">
        <v>19</v>
      </c>
      <c r="DH43" s="22">
        <v>4</v>
      </c>
      <c r="DI43" s="22">
        <v>102</v>
      </c>
      <c r="DJ43" s="22">
        <v>0</v>
      </c>
      <c r="DK43">
        <v>78</v>
      </c>
      <c r="DL43">
        <v>31</v>
      </c>
      <c r="DM43" s="12">
        <v>0</v>
      </c>
      <c r="DN43">
        <v>0</v>
      </c>
      <c r="DO43">
        <v>0</v>
      </c>
      <c r="DP43" s="2">
        <v>0</v>
      </c>
      <c r="DQ43" s="2">
        <v>39</v>
      </c>
      <c r="DR43" s="1">
        <v>0</v>
      </c>
      <c r="DS43" s="1">
        <v>0</v>
      </c>
      <c r="DT43" s="1">
        <v>0</v>
      </c>
      <c r="DU43" s="1">
        <v>155</v>
      </c>
      <c r="DV43" s="5">
        <v>345</v>
      </c>
      <c r="DW43" s="1">
        <v>5</v>
      </c>
      <c r="DX43" s="1">
        <v>0</v>
      </c>
      <c r="DY43" s="1">
        <v>3</v>
      </c>
      <c r="DZ43" s="1">
        <v>24</v>
      </c>
      <c r="EA43" s="1">
        <v>11</v>
      </c>
      <c r="EB43" s="1">
        <v>0</v>
      </c>
      <c r="EC43" s="1">
        <v>0</v>
      </c>
      <c r="ED43" s="1">
        <v>0</v>
      </c>
      <c r="EE43" s="1">
        <v>0</v>
      </c>
      <c r="EF43" s="1">
        <v>44</v>
      </c>
      <c r="EG43" s="1">
        <v>1</v>
      </c>
      <c r="EH43" s="1">
        <v>0</v>
      </c>
      <c r="EI43" s="1">
        <v>56</v>
      </c>
      <c r="EJ43" s="1">
        <v>0</v>
      </c>
      <c r="EK43" s="1">
        <v>93</v>
      </c>
      <c r="EL43" s="1">
        <v>101</v>
      </c>
      <c r="EM43" s="4">
        <f t="shared" si="9"/>
        <v>-1</v>
      </c>
      <c r="EN43" s="4" t="e">
        <f t="shared" si="10"/>
        <v>#DIV/0!</v>
      </c>
      <c r="EO43" s="4" t="e">
        <f t="shared" si="11"/>
        <v>#DIV/0!</v>
      </c>
      <c r="EP43" s="33">
        <v>3</v>
      </c>
      <c r="EQ43" s="33">
        <v>1</v>
      </c>
      <c r="ER43" s="33">
        <v>4</v>
      </c>
      <c r="ES43" s="22">
        <v>1</v>
      </c>
      <c r="ET43" s="22">
        <v>2</v>
      </c>
      <c r="EU43" s="22">
        <v>1</v>
      </c>
      <c r="EV43">
        <v>1</v>
      </c>
      <c r="EW43">
        <v>7</v>
      </c>
      <c r="EX43" s="12">
        <v>1</v>
      </c>
      <c r="EY43" s="12">
        <v>0</v>
      </c>
      <c r="EZ43" s="15">
        <v>0</v>
      </c>
      <c r="FA43" s="6">
        <v>1</v>
      </c>
      <c r="FB43" s="2">
        <v>2</v>
      </c>
      <c r="FC43" s="2">
        <v>2</v>
      </c>
      <c r="FD43" s="1">
        <v>2</v>
      </c>
      <c r="FE43" s="1">
        <v>0</v>
      </c>
      <c r="FF43" s="4">
        <f t="shared" si="12"/>
        <v>2</v>
      </c>
      <c r="FG43" s="4">
        <f t="shared" si="13"/>
        <v>2</v>
      </c>
      <c r="FH43" s="4">
        <f t="shared" si="14"/>
        <v>2</v>
      </c>
      <c r="FI43" s="33">
        <v>1175000</v>
      </c>
      <c r="FJ43" s="33">
        <v>945000</v>
      </c>
      <c r="FK43" s="33">
        <v>809500</v>
      </c>
      <c r="FL43" s="24">
        <v>1100000</v>
      </c>
      <c r="FM43" s="24">
        <v>1000000</v>
      </c>
      <c r="FN43" s="24">
        <v>1950000</v>
      </c>
      <c r="FO43">
        <v>479900</v>
      </c>
      <c r="FP43">
        <v>499000</v>
      </c>
      <c r="FQ43" s="12">
        <v>699000</v>
      </c>
      <c r="FR43">
        <v>0</v>
      </c>
      <c r="FS43">
        <v>17000</v>
      </c>
      <c r="FT43" s="2">
        <v>585000</v>
      </c>
      <c r="FU43" s="1">
        <v>474900</v>
      </c>
      <c r="FV43" s="1">
        <v>499000</v>
      </c>
      <c r="FW43" s="1">
        <v>0</v>
      </c>
      <c r="FX43" s="4">
        <f t="shared" si="15"/>
        <v>0.24338624338624337</v>
      </c>
      <c r="FY43" s="4">
        <f t="shared" si="16"/>
        <v>-0.39743589743589741</v>
      </c>
      <c r="FZ43" s="4">
        <f t="shared" si="17"/>
        <v>68.117647058823536</v>
      </c>
      <c r="GA43" s="1"/>
      <c r="GB43" s="1"/>
      <c r="GC43" s="1"/>
      <c r="GD43" s="1"/>
      <c r="GE43" s="1"/>
      <c r="GF43" s="1"/>
      <c r="GG43" s="1"/>
      <c r="GH43" s="1"/>
    </row>
    <row r="44" spans="1:190" ht="12.75" customHeight="1" x14ac:dyDescent="0.35">
      <c r="A44" s="1">
        <v>8042</v>
      </c>
      <c r="B44" s="1" t="s">
        <v>150</v>
      </c>
      <c r="C44" s="33">
        <v>18</v>
      </c>
      <c r="D44" s="33">
        <v>28</v>
      </c>
      <c r="E44" s="33">
        <v>21</v>
      </c>
      <c r="F44" s="22">
        <v>26</v>
      </c>
      <c r="G44" s="22">
        <v>24</v>
      </c>
      <c r="H44" s="22">
        <v>18</v>
      </c>
      <c r="I44">
        <v>26</v>
      </c>
      <c r="J44">
        <v>18</v>
      </c>
      <c r="K44" s="12">
        <v>18</v>
      </c>
      <c r="L44">
        <v>20</v>
      </c>
      <c r="M44">
        <v>25</v>
      </c>
      <c r="N44" s="2">
        <v>22</v>
      </c>
      <c r="O44" s="1">
        <v>17</v>
      </c>
      <c r="P44" s="1">
        <v>13</v>
      </c>
      <c r="Q44" s="1">
        <v>7</v>
      </c>
      <c r="R44" s="1">
        <v>12</v>
      </c>
      <c r="S44" s="1">
        <v>23</v>
      </c>
      <c r="T44" s="1">
        <v>18</v>
      </c>
      <c r="U44" s="1">
        <v>9</v>
      </c>
      <c r="V44" s="1">
        <v>15</v>
      </c>
      <c r="W44" s="1">
        <v>20</v>
      </c>
      <c r="X44" s="1">
        <v>16</v>
      </c>
      <c r="Y44" s="1">
        <v>24</v>
      </c>
      <c r="Z44" s="1">
        <v>18</v>
      </c>
      <c r="AA44" s="1">
        <v>16</v>
      </c>
      <c r="AB44" s="1">
        <v>15</v>
      </c>
      <c r="AC44" s="1">
        <v>6</v>
      </c>
      <c r="AD44" s="1">
        <v>7</v>
      </c>
      <c r="AE44" s="1">
        <v>5</v>
      </c>
      <c r="AF44" s="1">
        <v>6</v>
      </c>
      <c r="AG44" s="1">
        <v>14</v>
      </c>
      <c r="AH44" s="1">
        <v>7</v>
      </c>
      <c r="AI44" s="1">
        <v>2</v>
      </c>
      <c r="AJ44" s="1">
        <v>5</v>
      </c>
      <c r="AK44" s="4">
        <f t="shared" si="0"/>
        <v>-0.35714285714285715</v>
      </c>
      <c r="AL44" s="4">
        <f t="shared" si="1"/>
        <v>0</v>
      </c>
      <c r="AM44" s="4">
        <f t="shared" si="2"/>
        <v>-0.28000000000000003</v>
      </c>
      <c r="AN44" s="33">
        <v>456500</v>
      </c>
      <c r="AO44" s="33">
        <v>501000</v>
      </c>
      <c r="AP44" s="33">
        <v>355000</v>
      </c>
      <c r="AQ44" s="24">
        <v>303500</v>
      </c>
      <c r="AR44" s="24">
        <v>358500</v>
      </c>
      <c r="AS44" s="24">
        <v>266500</v>
      </c>
      <c r="AT44">
        <v>191000</v>
      </c>
      <c r="AU44">
        <v>152500</v>
      </c>
      <c r="AV44" s="12">
        <v>103250</v>
      </c>
      <c r="AW44">
        <v>105750</v>
      </c>
      <c r="AX44">
        <v>65359</v>
      </c>
      <c r="AY44" s="2">
        <v>51992</v>
      </c>
      <c r="AZ44" s="1">
        <v>37800</v>
      </c>
      <c r="BA44" s="1">
        <v>50000</v>
      </c>
      <c r="BB44" s="1">
        <v>45000</v>
      </c>
      <c r="BC44" s="1">
        <v>47793</v>
      </c>
      <c r="BD44" s="1">
        <v>38000</v>
      </c>
      <c r="BE44" s="5">
        <v>76250</v>
      </c>
      <c r="BF44" s="1">
        <v>145000</v>
      </c>
      <c r="BG44" s="1">
        <v>269000</v>
      </c>
      <c r="BH44" s="1">
        <v>272500</v>
      </c>
      <c r="BI44" s="1">
        <v>235000</v>
      </c>
      <c r="BJ44" s="1">
        <v>165500</v>
      </c>
      <c r="BK44" s="1">
        <v>115500</v>
      </c>
      <c r="BL44" s="1">
        <v>76003</v>
      </c>
      <c r="BM44" s="1">
        <v>55000</v>
      </c>
      <c r="BN44" s="1">
        <v>102500</v>
      </c>
      <c r="BO44" s="1">
        <v>85000</v>
      </c>
      <c r="BP44" s="1">
        <v>77000</v>
      </c>
      <c r="BQ44" s="4">
        <f t="shared" si="3"/>
        <v>-8.8822355289421159E-2</v>
      </c>
      <c r="BR44" s="4">
        <f t="shared" si="4"/>
        <v>0.71294559099437149</v>
      </c>
      <c r="BS44" s="4">
        <f t="shared" si="5"/>
        <v>5.9845009868572037</v>
      </c>
      <c r="BT44" s="33">
        <v>492717</v>
      </c>
      <c r="BU44" s="33">
        <v>495439</v>
      </c>
      <c r="BV44" s="33">
        <v>411269</v>
      </c>
      <c r="BW44" s="24">
        <v>361125</v>
      </c>
      <c r="BX44" s="24">
        <v>384368</v>
      </c>
      <c r="BY44" s="24">
        <v>255438</v>
      </c>
      <c r="BZ44">
        <v>203923</v>
      </c>
      <c r="CA44">
        <v>159638</v>
      </c>
      <c r="CB44" s="12">
        <v>117594</v>
      </c>
      <c r="CC44">
        <v>149876</v>
      </c>
      <c r="CD44">
        <v>124953</v>
      </c>
      <c r="CE44" s="2">
        <v>98379</v>
      </c>
      <c r="CF44" s="1">
        <v>68615</v>
      </c>
      <c r="CG44" s="1">
        <v>75730</v>
      </c>
      <c r="CH44" s="1">
        <v>51964</v>
      </c>
      <c r="CI44" s="1">
        <v>74798</v>
      </c>
      <c r="CJ44" s="1">
        <v>38871</v>
      </c>
      <c r="CK44" s="5">
        <v>83618</v>
      </c>
      <c r="CL44" s="5">
        <v>183100</v>
      </c>
      <c r="CM44" s="1">
        <v>264480</v>
      </c>
      <c r="CN44" s="1">
        <v>258065</v>
      </c>
      <c r="CO44" s="1">
        <v>234403</v>
      </c>
      <c r="CP44" s="1">
        <v>174908</v>
      </c>
      <c r="CQ44" s="1">
        <v>128127</v>
      </c>
      <c r="CR44" s="1">
        <v>75969</v>
      </c>
      <c r="CS44" s="1">
        <v>72221</v>
      </c>
      <c r="CT44" s="1">
        <v>98583</v>
      </c>
      <c r="CU44" s="1">
        <v>94142</v>
      </c>
      <c r="CV44" s="1">
        <v>97600</v>
      </c>
      <c r="CW44" s="1">
        <v>64900</v>
      </c>
      <c r="CX44" s="1">
        <v>59021</v>
      </c>
      <c r="CY44" s="1">
        <v>82057</v>
      </c>
      <c r="CZ44" s="1">
        <v>90500</v>
      </c>
      <c r="DA44" s="1">
        <v>73800</v>
      </c>
      <c r="DB44" s="4">
        <f t="shared" si="6"/>
        <v>-5.4941173383605251E-3</v>
      </c>
      <c r="DC44" s="4">
        <f t="shared" si="7"/>
        <v>0.92891034223568925</v>
      </c>
      <c r="DD44" s="4">
        <f t="shared" si="8"/>
        <v>2.9432186502124797</v>
      </c>
      <c r="DE44" s="33">
        <v>89</v>
      </c>
      <c r="DF44" s="33">
        <v>70</v>
      </c>
      <c r="DG44" s="33">
        <v>106</v>
      </c>
      <c r="DH44" s="22">
        <v>98</v>
      </c>
      <c r="DI44" s="22">
        <v>59</v>
      </c>
      <c r="DJ44" s="22">
        <v>74</v>
      </c>
      <c r="DK44">
        <v>56</v>
      </c>
      <c r="DL44">
        <v>130</v>
      </c>
      <c r="DM44" s="12">
        <v>137</v>
      </c>
      <c r="DN44">
        <v>240</v>
      </c>
      <c r="DO44">
        <v>78</v>
      </c>
      <c r="DP44" s="2">
        <v>128</v>
      </c>
      <c r="DQ44" s="2">
        <v>146</v>
      </c>
      <c r="DR44" s="1">
        <v>112</v>
      </c>
      <c r="DS44" s="1">
        <v>84</v>
      </c>
      <c r="DT44" s="1">
        <v>281</v>
      </c>
      <c r="DU44" s="1">
        <v>88</v>
      </c>
      <c r="DV44" s="5">
        <v>233</v>
      </c>
      <c r="DW44" s="1">
        <v>62</v>
      </c>
      <c r="DX44" s="1">
        <v>105</v>
      </c>
      <c r="DY44" s="1">
        <v>56</v>
      </c>
      <c r="DZ44" s="1">
        <v>67</v>
      </c>
      <c r="EA44" s="1">
        <v>52</v>
      </c>
      <c r="EB44" s="1">
        <v>37</v>
      </c>
      <c r="EC44" s="1">
        <v>63</v>
      </c>
      <c r="ED44" s="1">
        <v>58</v>
      </c>
      <c r="EE44" s="1">
        <v>51</v>
      </c>
      <c r="EF44" s="1">
        <v>50</v>
      </c>
      <c r="EG44" s="1">
        <v>40</v>
      </c>
      <c r="EH44" s="1">
        <v>57</v>
      </c>
      <c r="EI44" s="1">
        <v>81</v>
      </c>
      <c r="EJ44" s="1">
        <v>73</v>
      </c>
      <c r="EK44" s="1">
        <v>134</v>
      </c>
      <c r="EL44" s="1">
        <v>80</v>
      </c>
      <c r="EM44" s="4">
        <f t="shared" si="9"/>
        <v>0.27142857142857141</v>
      </c>
      <c r="EN44" s="4">
        <f t="shared" si="10"/>
        <v>0.20270270270270271</v>
      </c>
      <c r="EO44" s="4">
        <f t="shared" si="11"/>
        <v>0.14102564102564102</v>
      </c>
      <c r="EP44" s="33">
        <v>53</v>
      </c>
      <c r="EQ44" s="33">
        <v>57</v>
      </c>
      <c r="ER44" s="33">
        <v>39</v>
      </c>
      <c r="ES44" s="22">
        <v>54</v>
      </c>
      <c r="ET44" s="22">
        <v>60</v>
      </c>
      <c r="EU44" s="22">
        <v>33</v>
      </c>
      <c r="EV44">
        <v>39</v>
      </c>
      <c r="EW44">
        <v>39</v>
      </c>
      <c r="EX44" s="12">
        <v>23</v>
      </c>
      <c r="EY44" s="12">
        <v>39</v>
      </c>
      <c r="EZ44" s="15">
        <v>39</v>
      </c>
      <c r="FA44" s="6">
        <v>43</v>
      </c>
      <c r="FB44" s="2">
        <v>34</v>
      </c>
      <c r="FC44" s="2">
        <v>29</v>
      </c>
      <c r="FD44" s="1">
        <v>36</v>
      </c>
      <c r="FE44" s="1">
        <v>34</v>
      </c>
      <c r="FF44" s="4">
        <f t="shared" si="12"/>
        <v>-7.0175438596491224E-2</v>
      </c>
      <c r="FG44" s="4">
        <f t="shared" si="13"/>
        <v>0.60606060606060608</v>
      </c>
      <c r="FH44" s="4">
        <f t="shared" si="14"/>
        <v>0.23255813953488372</v>
      </c>
      <c r="FI44" s="33">
        <v>579000</v>
      </c>
      <c r="FJ44" s="33">
        <v>524900</v>
      </c>
      <c r="FK44" s="33">
        <v>410000</v>
      </c>
      <c r="FL44" s="24">
        <v>324000</v>
      </c>
      <c r="FM44" s="24">
        <v>299500</v>
      </c>
      <c r="FN44" s="24">
        <v>255000</v>
      </c>
      <c r="FO44">
        <v>200000</v>
      </c>
      <c r="FP44">
        <v>210000</v>
      </c>
      <c r="FQ44" s="12">
        <v>189000</v>
      </c>
      <c r="FR44">
        <v>150999</v>
      </c>
      <c r="FS44">
        <v>155000</v>
      </c>
      <c r="FT44" s="2">
        <v>112700</v>
      </c>
      <c r="FU44" s="1">
        <v>54900</v>
      </c>
      <c r="FV44" s="1">
        <v>67400</v>
      </c>
      <c r="FW44" s="1">
        <v>93500</v>
      </c>
      <c r="FX44" s="4">
        <f t="shared" si="15"/>
        <v>0.10306725090493428</v>
      </c>
      <c r="FY44" s="4">
        <f t="shared" si="16"/>
        <v>1.2705882352941176</v>
      </c>
      <c r="FZ44" s="4">
        <f t="shared" si="17"/>
        <v>2.7354838709677418</v>
      </c>
      <c r="GA44" s="1"/>
      <c r="GB44" s="1"/>
      <c r="GC44" s="1"/>
      <c r="GD44" s="1"/>
      <c r="GE44" s="1"/>
      <c r="GF44" s="1"/>
      <c r="GG44" s="1"/>
      <c r="GH44" s="1"/>
    </row>
    <row r="45" spans="1:190" ht="12.75" customHeight="1" x14ac:dyDescent="0.35">
      <c r="A45" s="1">
        <v>8043</v>
      </c>
      <c r="B45" s="1" t="s">
        <v>151</v>
      </c>
      <c r="C45" s="33">
        <v>25</v>
      </c>
      <c r="D45" s="33">
        <v>9</v>
      </c>
      <c r="E45" s="33">
        <v>21</v>
      </c>
      <c r="F45" s="22">
        <v>26</v>
      </c>
      <c r="G45" s="22">
        <v>25</v>
      </c>
      <c r="H45" s="22">
        <v>27</v>
      </c>
      <c r="I45">
        <v>29</v>
      </c>
      <c r="J45">
        <v>46</v>
      </c>
      <c r="K45" s="12">
        <v>25</v>
      </c>
      <c r="L45">
        <v>35</v>
      </c>
      <c r="M45">
        <v>27</v>
      </c>
      <c r="N45" s="2">
        <v>23</v>
      </c>
      <c r="O45" s="1">
        <v>19</v>
      </c>
      <c r="P45" s="1">
        <v>22</v>
      </c>
      <c r="Q45" s="1">
        <v>14</v>
      </c>
      <c r="R45" s="1">
        <v>13</v>
      </c>
      <c r="S45" s="1">
        <v>27</v>
      </c>
      <c r="T45" s="1">
        <v>13</v>
      </c>
      <c r="U45" s="1">
        <v>11</v>
      </c>
      <c r="V45" s="1">
        <v>17</v>
      </c>
      <c r="W45" s="1">
        <v>34</v>
      </c>
      <c r="X45" s="1">
        <v>34</v>
      </c>
      <c r="Y45" s="1">
        <v>22</v>
      </c>
      <c r="Z45" s="1">
        <v>18</v>
      </c>
      <c r="AA45" s="1">
        <v>17</v>
      </c>
      <c r="AB45" s="1">
        <v>7</v>
      </c>
      <c r="AC45" s="1">
        <v>10</v>
      </c>
      <c r="AD45" s="1">
        <v>11</v>
      </c>
      <c r="AE45" s="1">
        <v>13</v>
      </c>
      <c r="AF45" s="1">
        <v>13</v>
      </c>
      <c r="AG45" s="1">
        <v>8</v>
      </c>
      <c r="AH45" s="1">
        <v>11</v>
      </c>
      <c r="AI45" s="1">
        <v>8</v>
      </c>
      <c r="AJ45" s="1">
        <v>7</v>
      </c>
      <c r="AK45" s="4">
        <f t="shared" si="0"/>
        <v>1.7777777777777777</v>
      </c>
      <c r="AL45" s="4">
        <f t="shared" si="1"/>
        <v>-7.407407407407407E-2</v>
      </c>
      <c r="AM45" s="4">
        <f t="shared" si="2"/>
        <v>-7.407407407407407E-2</v>
      </c>
      <c r="AN45" s="33">
        <v>339000</v>
      </c>
      <c r="AO45" s="33">
        <v>415188</v>
      </c>
      <c r="AP45" s="33">
        <v>335000</v>
      </c>
      <c r="AQ45" s="24">
        <v>350000</v>
      </c>
      <c r="AR45" s="24">
        <v>290000</v>
      </c>
      <c r="AS45" s="24">
        <v>299000</v>
      </c>
      <c r="AT45">
        <v>199900</v>
      </c>
      <c r="AU45">
        <v>176500</v>
      </c>
      <c r="AV45" s="12">
        <v>160154</v>
      </c>
      <c r="AW45">
        <v>135000</v>
      </c>
      <c r="AX45">
        <v>97900</v>
      </c>
      <c r="AY45" s="2">
        <v>52000</v>
      </c>
      <c r="AZ45" s="1">
        <v>69000</v>
      </c>
      <c r="BA45" s="1">
        <v>43050</v>
      </c>
      <c r="BB45" s="1">
        <v>58950</v>
      </c>
      <c r="BC45" s="1">
        <v>48000</v>
      </c>
      <c r="BD45" s="1">
        <v>42000</v>
      </c>
      <c r="BE45" s="5">
        <v>78000</v>
      </c>
      <c r="BF45" s="1">
        <v>220000</v>
      </c>
      <c r="BG45" s="1">
        <v>296800</v>
      </c>
      <c r="BH45" s="1">
        <v>277500</v>
      </c>
      <c r="BI45" s="1">
        <v>234500</v>
      </c>
      <c r="BJ45" s="1">
        <v>190000</v>
      </c>
      <c r="BK45" s="1">
        <v>147295</v>
      </c>
      <c r="BL45" s="1">
        <v>145900</v>
      </c>
      <c r="BM45" s="1">
        <v>109000</v>
      </c>
      <c r="BN45" s="1">
        <v>145200</v>
      </c>
      <c r="BO45" s="1">
        <v>169900</v>
      </c>
      <c r="BP45" s="1">
        <v>125000</v>
      </c>
      <c r="BQ45" s="4">
        <f t="shared" si="3"/>
        <v>-0.18350241336454812</v>
      </c>
      <c r="BR45" s="4">
        <f t="shared" si="4"/>
        <v>0.13377926421404682</v>
      </c>
      <c r="BS45" s="4">
        <f t="shared" si="5"/>
        <v>2.4627170582226761</v>
      </c>
      <c r="BT45" s="33">
        <v>333605</v>
      </c>
      <c r="BU45" s="33">
        <v>393910</v>
      </c>
      <c r="BV45" s="33">
        <v>327710</v>
      </c>
      <c r="BW45" s="24">
        <v>351688</v>
      </c>
      <c r="BX45" s="24">
        <v>300912</v>
      </c>
      <c r="BY45" s="24">
        <v>269693</v>
      </c>
      <c r="BZ45">
        <v>202441</v>
      </c>
      <c r="CA45">
        <v>181446</v>
      </c>
      <c r="CB45" s="12">
        <v>187353</v>
      </c>
      <c r="CC45">
        <v>155649</v>
      </c>
      <c r="CD45">
        <v>120608</v>
      </c>
      <c r="CE45" s="2">
        <v>77782</v>
      </c>
      <c r="CF45" s="1">
        <v>86782</v>
      </c>
      <c r="CG45" s="1">
        <v>79350</v>
      </c>
      <c r="CH45" s="1">
        <v>82450</v>
      </c>
      <c r="CI45" s="1">
        <v>46692</v>
      </c>
      <c r="CJ45" s="1">
        <v>57731</v>
      </c>
      <c r="CK45" s="5">
        <v>108108</v>
      </c>
      <c r="CL45" s="5">
        <v>258318</v>
      </c>
      <c r="CM45" s="1">
        <v>302520</v>
      </c>
      <c r="CN45" s="1">
        <v>283055</v>
      </c>
      <c r="CO45" s="1">
        <v>234823</v>
      </c>
      <c r="CP45" s="1">
        <v>189186</v>
      </c>
      <c r="CQ45" s="1">
        <v>162069</v>
      </c>
      <c r="CR45" s="1">
        <v>151982</v>
      </c>
      <c r="CS45" s="1">
        <v>118057</v>
      </c>
      <c r="CT45" s="1">
        <v>148130</v>
      </c>
      <c r="CU45" s="1">
        <v>144654</v>
      </c>
      <c r="CV45" s="1">
        <v>122653</v>
      </c>
      <c r="CW45" s="1">
        <v>121953</v>
      </c>
      <c r="CX45" s="1">
        <v>117500</v>
      </c>
      <c r="CY45" s="1">
        <v>115354</v>
      </c>
      <c r="CZ45" s="1">
        <v>88987</v>
      </c>
      <c r="DA45" s="1">
        <v>97128</v>
      </c>
      <c r="DB45" s="4">
        <f t="shared" si="6"/>
        <v>-0.15309334619583154</v>
      </c>
      <c r="DC45" s="4">
        <f t="shared" si="7"/>
        <v>0.23698056679261234</v>
      </c>
      <c r="DD45" s="4">
        <f t="shared" si="8"/>
        <v>1.7660271292119927</v>
      </c>
      <c r="DE45" s="33">
        <v>132</v>
      </c>
      <c r="DF45" s="33">
        <v>39</v>
      </c>
      <c r="DG45" s="33">
        <v>66</v>
      </c>
      <c r="DH45" s="22">
        <v>84</v>
      </c>
      <c r="DI45" s="22">
        <v>43</v>
      </c>
      <c r="DJ45" s="22">
        <v>70</v>
      </c>
      <c r="DK45">
        <v>116</v>
      </c>
      <c r="DL45">
        <v>130</v>
      </c>
      <c r="DM45" s="12">
        <v>147</v>
      </c>
      <c r="DN45">
        <v>86</v>
      </c>
      <c r="DO45">
        <v>88</v>
      </c>
      <c r="DP45" s="2">
        <v>89</v>
      </c>
      <c r="DQ45" s="2">
        <v>96</v>
      </c>
      <c r="DR45" s="1">
        <v>114</v>
      </c>
      <c r="DS45" s="1">
        <v>87</v>
      </c>
      <c r="DT45" s="1">
        <v>92</v>
      </c>
      <c r="DU45" s="1">
        <v>195</v>
      </c>
      <c r="DV45" s="5">
        <v>237</v>
      </c>
      <c r="DW45" s="1">
        <v>198</v>
      </c>
      <c r="DX45" s="1">
        <v>79</v>
      </c>
      <c r="DY45" s="1">
        <v>61</v>
      </c>
      <c r="DZ45" s="1">
        <v>50</v>
      </c>
      <c r="EA45" s="1">
        <v>30</v>
      </c>
      <c r="EB45" s="1">
        <v>69</v>
      </c>
      <c r="EC45" s="1">
        <v>22</v>
      </c>
      <c r="ED45" s="1">
        <v>53</v>
      </c>
      <c r="EE45" s="1">
        <v>38</v>
      </c>
      <c r="EF45" s="1">
        <v>97</v>
      </c>
      <c r="EG45" s="1">
        <v>49</v>
      </c>
      <c r="EH45" s="1">
        <v>23</v>
      </c>
      <c r="EI45" s="1">
        <v>52</v>
      </c>
      <c r="EJ45" s="1">
        <v>54</v>
      </c>
      <c r="EK45" s="1">
        <v>41</v>
      </c>
      <c r="EL45" s="1">
        <v>50</v>
      </c>
      <c r="EM45" s="4">
        <f t="shared" si="9"/>
        <v>2.3846153846153846</v>
      </c>
      <c r="EN45" s="4">
        <f t="shared" si="10"/>
        <v>0.88571428571428568</v>
      </c>
      <c r="EO45" s="4">
        <f t="shared" si="11"/>
        <v>0.5</v>
      </c>
      <c r="EP45" s="33">
        <v>47</v>
      </c>
      <c r="EQ45" s="33">
        <v>48</v>
      </c>
      <c r="ER45" s="33">
        <v>38</v>
      </c>
      <c r="ES45" s="22">
        <v>67</v>
      </c>
      <c r="ET45" s="22">
        <v>49</v>
      </c>
      <c r="EU45" s="22">
        <v>44</v>
      </c>
      <c r="EV45">
        <v>57</v>
      </c>
      <c r="EW45">
        <v>41</v>
      </c>
      <c r="EX45" s="12">
        <v>39</v>
      </c>
      <c r="EY45" s="12">
        <v>53</v>
      </c>
      <c r="EZ45" s="15">
        <v>53</v>
      </c>
      <c r="FA45" s="6">
        <v>25</v>
      </c>
      <c r="FB45" s="2">
        <v>31</v>
      </c>
      <c r="FC45" s="2">
        <v>40</v>
      </c>
      <c r="FD45" s="1">
        <v>41</v>
      </c>
      <c r="FE45" s="1">
        <v>41</v>
      </c>
      <c r="FF45" s="4">
        <f t="shared" si="12"/>
        <v>-2.0833333333333332E-2</v>
      </c>
      <c r="FG45" s="4">
        <f t="shared" si="13"/>
        <v>6.8181818181818177E-2</v>
      </c>
      <c r="FH45" s="4">
        <f t="shared" si="14"/>
        <v>0.88</v>
      </c>
      <c r="FI45" s="33">
        <v>352000</v>
      </c>
      <c r="FJ45" s="33">
        <v>327499</v>
      </c>
      <c r="FK45" s="33">
        <v>292500</v>
      </c>
      <c r="FL45" s="24">
        <v>350000</v>
      </c>
      <c r="FM45" s="24">
        <v>299000</v>
      </c>
      <c r="FN45" s="24">
        <v>249900</v>
      </c>
      <c r="FO45">
        <v>207500</v>
      </c>
      <c r="FP45">
        <v>200000</v>
      </c>
      <c r="FQ45" s="12">
        <v>179000</v>
      </c>
      <c r="FR45">
        <v>135000</v>
      </c>
      <c r="FS45">
        <v>140000</v>
      </c>
      <c r="FT45" s="2">
        <v>125000</v>
      </c>
      <c r="FU45" s="1">
        <v>89950</v>
      </c>
      <c r="FV45" s="1">
        <v>59900</v>
      </c>
      <c r="FW45" s="1">
        <v>125000</v>
      </c>
      <c r="FX45" s="4">
        <f t="shared" si="15"/>
        <v>7.4812442175395955E-2</v>
      </c>
      <c r="FY45" s="4">
        <f t="shared" si="16"/>
        <v>0.40856342537014806</v>
      </c>
      <c r="FZ45" s="4">
        <f t="shared" si="17"/>
        <v>1.5142857142857142</v>
      </c>
      <c r="GA45" s="1"/>
      <c r="GB45" s="1"/>
      <c r="GC45" s="1"/>
      <c r="GD45" s="1"/>
      <c r="GE45" s="1"/>
      <c r="GF45" s="1"/>
      <c r="GG45" s="1"/>
      <c r="GH45" s="1"/>
    </row>
    <row r="46" spans="1:190" ht="12.75" customHeight="1" x14ac:dyDescent="0.35">
      <c r="A46" s="1">
        <v>8044</v>
      </c>
      <c r="B46" s="1" t="s">
        <v>152</v>
      </c>
      <c r="C46" s="33">
        <v>10</v>
      </c>
      <c r="D46" s="33">
        <v>13</v>
      </c>
      <c r="E46" s="33">
        <v>24</v>
      </c>
      <c r="F46" s="22">
        <v>19</v>
      </c>
      <c r="G46" s="22">
        <v>17</v>
      </c>
      <c r="H46" s="22">
        <v>18</v>
      </c>
      <c r="I46">
        <v>15</v>
      </c>
      <c r="J46">
        <v>15</v>
      </c>
      <c r="K46" s="12">
        <v>17</v>
      </c>
      <c r="L46">
        <v>15</v>
      </c>
      <c r="M46">
        <v>16</v>
      </c>
      <c r="N46" s="2">
        <v>8</v>
      </c>
      <c r="O46" s="1">
        <v>11</v>
      </c>
      <c r="P46" s="1">
        <v>8</v>
      </c>
      <c r="Q46" s="1">
        <v>7</v>
      </c>
      <c r="R46" s="1">
        <v>10</v>
      </c>
      <c r="S46" s="1">
        <v>16</v>
      </c>
      <c r="T46" s="1">
        <v>5</v>
      </c>
      <c r="U46" s="1">
        <v>10</v>
      </c>
      <c r="V46" s="1">
        <v>15</v>
      </c>
      <c r="W46" s="1">
        <v>23</v>
      </c>
      <c r="X46" s="1">
        <v>15</v>
      </c>
      <c r="Y46" s="1">
        <v>16</v>
      </c>
      <c r="Z46" s="1">
        <v>16</v>
      </c>
      <c r="AA46" s="1">
        <v>9</v>
      </c>
      <c r="AB46" s="1">
        <v>6</v>
      </c>
      <c r="AC46" s="1">
        <v>13</v>
      </c>
      <c r="AD46" s="1">
        <v>6</v>
      </c>
      <c r="AE46" s="1">
        <v>10</v>
      </c>
      <c r="AF46" s="1">
        <v>5</v>
      </c>
      <c r="AG46" s="1">
        <v>7</v>
      </c>
      <c r="AH46" s="1">
        <v>4</v>
      </c>
      <c r="AI46" s="1">
        <v>4</v>
      </c>
      <c r="AJ46" s="1">
        <v>6</v>
      </c>
      <c r="AK46" s="4">
        <f t="shared" si="0"/>
        <v>-0.23076923076923078</v>
      </c>
      <c r="AL46" s="4">
        <f t="shared" si="1"/>
        <v>-0.44444444444444442</v>
      </c>
      <c r="AM46" s="4">
        <f t="shared" si="2"/>
        <v>-0.375</v>
      </c>
      <c r="AN46" s="33">
        <v>375000</v>
      </c>
      <c r="AO46" s="33">
        <v>320000</v>
      </c>
      <c r="AP46" s="33">
        <v>285500</v>
      </c>
      <c r="AQ46" s="24">
        <v>308000</v>
      </c>
      <c r="AR46" s="24">
        <v>275000</v>
      </c>
      <c r="AS46" s="24">
        <v>242500</v>
      </c>
      <c r="AT46">
        <v>175000</v>
      </c>
      <c r="AU46">
        <v>160000</v>
      </c>
      <c r="AV46" s="12">
        <v>115500</v>
      </c>
      <c r="AW46">
        <v>130000</v>
      </c>
      <c r="AX46">
        <v>85000</v>
      </c>
      <c r="AY46" s="2">
        <v>70000</v>
      </c>
      <c r="AZ46" s="1">
        <v>63000</v>
      </c>
      <c r="BA46" s="1">
        <v>103075</v>
      </c>
      <c r="BB46" s="1">
        <v>70000</v>
      </c>
      <c r="BC46" s="1">
        <v>77450</v>
      </c>
      <c r="BD46" s="1">
        <v>59375</v>
      </c>
      <c r="BE46" s="5">
        <v>122500</v>
      </c>
      <c r="BF46" s="1">
        <v>272000</v>
      </c>
      <c r="BG46" s="1">
        <v>285000</v>
      </c>
      <c r="BH46" s="1">
        <v>290000</v>
      </c>
      <c r="BI46" s="1">
        <v>230000</v>
      </c>
      <c r="BJ46" s="1">
        <v>225750</v>
      </c>
      <c r="BK46" s="1">
        <v>190500</v>
      </c>
      <c r="BL46" s="1">
        <v>240000</v>
      </c>
      <c r="BM46" s="1">
        <v>164750</v>
      </c>
      <c r="BN46" s="1">
        <v>125000</v>
      </c>
      <c r="BO46" s="1">
        <v>124950</v>
      </c>
      <c r="BP46" s="1">
        <v>143500</v>
      </c>
      <c r="BQ46" s="4">
        <f t="shared" si="3"/>
        <v>0.171875</v>
      </c>
      <c r="BR46" s="4">
        <f t="shared" si="4"/>
        <v>0.54639175257731953</v>
      </c>
      <c r="BS46" s="4">
        <f t="shared" si="5"/>
        <v>3.4117647058823528</v>
      </c>
      <c r="BT46" s="33">
        <v>338050</v>
      </c>
      <c r="BU46" s="33">
        <v>276538</v>
      </c>
      <c r="BV46" s="33">
        <v>266790</v>
      </c>
      <c r="BW46" s="24">
        <v>295917</v>
      </c>
      <c r="BX46" s="24">
        <v>266552</v>
      </c>
      <c r="BY46" s="24">
        <v>217771</v>
      </c>
      <c r="BZ46">
        <v>179926</v>
      </c>
      <c r="CA46">
        <v>171906</v>
      </c>
      <c r="CB46" s="12">
        <v>126447</v>
      </c>
      <c r="CC46">
        <v>139230</v>
      </c>
      <c r="CD46">
        <v>117962</v>
      </c>
      <c r="CE46" s="2">
        <v>86125</v>
      </c>
      <c r="CF46" s="1">
        <v>94783</v>
      </c>
      <c r="CG46" s="1">
        <v>126718</v>
      </c>
      <c r="CH46" s="1">
        <v>79628</v>
      </c>
      <c r="CI46" s="1">
        <v>73956</v>
      </c>
      <c r="CJ46" s="1">
        <v>75040</v>
      </c>
      <c r="CK46" s="5">
        <v>134956</v>
      </c>
      <c r="CL46" s="5">
        <v>263000</v>
      </c>
      <c r="CM46" s="1">
        <v>264073</v>
      </c>
      <c r="CN46" s="1">
        <v>277754</v>
      </c>
      <c r="CO46" s="1">
        <v>229260</v>
      </c>
      <c r="CP46" s="1">
        <v>215900</v>
      </c>
      <c r="CQ46" s="1">
        <v>170962</v>
      </c>
      <c r="CR46" s="1">
        <v>204755</v>
      </c>
      <c r="CS46" s="1">
        <v>168916</v>
      </c>
      <c r="CT46" s="1">
        <v>109561</v>
      </c>
      <c r="CU46" s="1">
        <v>121983</v>
      </c>
      <c r="CV46" s="1">
        <v>123850</v>
      </c>
      <c r="CW46" s="1">
        <v>128980</v>
      </c>
      <c r="CX46" s="1">
        <v>106428</v>
      </c>
      <c r="CY46" s="1">
        <v>119225</v>
      </c>
      <c r="CZ46" s="1">
        <v>103975</v>
      </c>
      <c r="DA46" s="1">
        <v>130583</v>
      </c>
      <c r="DB46" s="4">
        <f t="shared" si="6"/>
        <v>0.22243597624919542</v>
      </c>
      <c r="DC46" s="4">
        <f t="shared" si="7"/>
        <v>0.55231872012343242</v>
      </c>
      <c r="DD46" s="4">
        <f t="shared" si="8"/>
        <v>1.8657533782065412</v>
      </c>
      <c r="DE46" s="33">
        <v>124</v>
      </c>
      <c r="DF46" s="33">
        <v>55</v>
      </c>
      <c r="DG46" s="33">
        <v>106</v>
      </c>
      <c r="DH46" s="22">
        <v>106</v>
      </c>
      <c r="DI46" s="22">
        <v>144</v>
      </c>
      <c r="DJ46" s="22">
        <v>136</v>
      </c>
      <c r="DK46">
        <v>54</v>
      </c>
      <c r="DL46">
        <v>88</v>
      </c>
      <c r="DM46" s="12">
        <v>153</v>
      </c>
      <c r="DN46">
        <v>118</v>
      </c>
      <c r="DO46">
        <v>64</v>
      </c>
      <c r="DP46" s="2">
        <v>114</v>
      </c>
      <c r="DQ46" s="2">
        <v>93</v>
      </c>
      <c r="DR46" s="1">
        <v>118</v>
      </c>
      <c r="DS46" s="1">
        <v>198</v>
      </c>
      <c r="DT46" s="1">
        <v>233</v>
      </c>
      <c r="DU46" s="1">
        <v>246</v>
      </c>
      <c r="DV46" s="5">
        <v>216</v>
      </c>
      <c r="DW46" s="1">
        <v>121</v>
      </c>
      <c r="DX46" s="1">
        <v>129</v>
      </c>
      <c r="DY46" s="1">
        <v>37</v>
      </c>
      <c r="DZ46" s="1">
        <v>37</v>
      </c>
      <c r="EA46" s="1">
        <v>61</v>
      </c>
      <c r="EB46" s="1">
        <v>30</v>
      </c>
      <c r="EC46" s="1">
        <v>5</v>
      </c>
      <c r="ED46" s="1">
        <v>54</v>
      </c>
      <c r="EE46" s="1">
        <v>29</v>
      </c>
      <c r="EF46" s="1">
        <v>59</v>
      </c>
      <c r="EG46" s="1">
        <v>59</v>
      </c>
      <c r="EH46" s="1">
        <v>66</v>
      </c>
      <c r="EI46" s="1">
        <v>55</v>
      </c>
      <c r="EJ46" s="1">
        <v>20</v>
      </c>
      <c r="EK46" s="1">
        <v>44</v>
      </c>
      <c r="EL46" s="1">
        <v>48</v>
      </c>
      <c r="EM46" s="4">
        <f t="shared" si="9"/>
        <v>1.2545454545454546</v>
      </c>
      <c r="EN46" s="4">
        <f t="shared" si="10"/>
        <v>-8.8235294117647065E-2</v>
      </c>
      <c r="EO46" s="4">
        <f t="shared" si="11"/>
        <v>0.9375</v>
      </c>
      <c r="EP46" s="33">
        <v>21</v>
      </c>
      <c r="EQ46" s="33">
        <v>27</v>
      </c>
      <c r="ER46" s="33">
        <v>31</v>
      </c>
      <c r="ES46" s="22">
        <v>39</v>
      </c>
      <c r="ET46" s="22">
        <v>37</v>
      </c>
      <c r="EU46" s="22">
        <v>21</v>
      </c>
      <c r="EV46">
        <v>36</v>
      </c>
      <c r="EW46">
        <v>24</v>
      </c>
      <c r="EX46" s="12">
        <v>21</v>
      </c>
      <c r="EY46" s="12">
        <v>19</v>
      </c>
      <c r="EZ46" s="15">
        <v>19</v>
      </c>
      <c r="FA46" s="6">
        <v>19</v>
      </c>
      <c r="FB46" s="2">
        <v>21</v>
      </c>
      <c r="FC46" s="2">
        <v>21</v>
      </c>
      <c r="FD46" s="1">
        <v>22</v>
      </c>
      <c r="FE46" s="1">
        <v>26</v>
      </c>
      <c r="FF46" s="4">
        <f t="shared" si="12"/>
        <v>-0.22222222222222221</v>
      </c>
      <c r="FG46" s="4">
        <f t="shared" si="13"/>
        <v>0</v>
      </c>
      <c r="FH46" s="4">
        <f t="shared" si="14"/>
        <v>0.10526315789473684</v>
      </c>
      <c r="FI46" s="33">
        <v>349900</v>
      </c>
      <c r="FJ46" s="33">
        <v>365000</v>
      </c>
      <c r="FK46" s="33">
        <v>275000</v>
      </c>
      <c r="FL46" s="24">
        <v>315000</v>
      </c>
      <c r="FM46" s="24">
        <v>299900</v>
      </c>
      <c r="FN46" s="24">
        <v>180000</v>
      </c>
      <c r="FO46">
        <v>226200</v>
      </c>
      <c r="FP46">
        <v>202500</v>
      </c>
      <c r="FQ46" s="12">
        <v>116000</v>
      </c>
      <c r="FR46">
        <v>175000</v>
      </c>
      <c r="FS46">
        <v>175000</v>
      </c>
      <c r="FT46" s="2">
        <v>49900</v>
      </c>
      <c r="FU46" s="1">
        <v>85900</v>
      </c>
      <c r="FV46" s="1">
        <v>67000</v>
      </c>
      <c r="FW46" s="1">
        <v>99000</v>
      </c>
      <c r="FX46" s="4">
        <f t="shared" si="15"/>
        <v>-4.1369863013698632E-2</v>
      </c>
      <c r="FY46" s="4">
        <f t="shared" si="16"/>
        <v>0.94388888888888889</v>
      </c>
      <c r="FZ46" s="4">
        <f t="shared" si="17"/>
        <v>0.99942857142857144</v>
      </c>
      <c r="GA46" s="1"/>
      <c r="GB46" s="1"/>
      <c r="GC46" s="1"/>
      <c r="GD46" s="1"/>
      <c r="GE46" s="1"/>
      <c r="GF46" s="1"/>
      <c r="GG46" s="1"/>
      <c r="GH46" s="1"/>
    </row>
    <row r="47" spans="1:190" ht="12.75" customHeight="1" x14ac:dyDescent="0.35">
      <c r="A47" s="1">
        <v>8045</v>
      </c>
      <c r="B47" s="1" t="s">
        <v>153</v>
      </c>
      <c r="C47" s="33">
        <v>1</v>
      </c>
      <c r="D47" s="33">
        <v>2</v>
      </c>
      <c r="E47" s="33">
        <v>2</v>
      </c>
      <c r="F47" s="22">
        <v>1</v>
      </c>
      <c r="G47" s="22">
        <v>1</v>
      </c>
      <c r="H47" s="22">
        <v>0</v>
      </c>
      <c r="I47">
        <v>5</v>
      </c>
      <c r="J47">
        <v>3</v>
      </c>
      <c r="K47" s="12">
        <v>3</v>
      </c>
      <c r="L47">
        <v>2</v>
      </c>
      <c r="M47">
        <v>0</v>
      </c>
      <c r="N47" s="2">
        <v>0</v>
      </c>
      <c r="O47" s="1">
        <v>2</v>
      </c>
      <c r="P47" s="1">
        <v>1</v>
      </c>
      <c r="Q47" s="1">
        <v>3</v>
      </c>
      <c r="R47" s="1">
        <v>1</v>
      </c>
      <c r="S47" s="1">
        <v>1</v>
      </c>
      <c r="T47" s="1">
        <v>0</v>
      </c>
      <c r="U47" s="1">
        <v>0</v>
      </c>
      <c r="V47" s="1">
        <v>2</v>
      </c>
      <c r="W47" s="1">
        <v>4</v>
      </c>
      <c r="X47" s="1">
        <v>4</v>
      </c>
      <c r="Y47" s="1">
        <v>3</v>
      </c>
      <c r="Z47" s="1">
        <v>3</v>
      </c>
      <c r="AA47" s="1">
        <v>0</v>
      </c>
      <c r="AB47" s="1">
        <v>2</v>
      </c>
      <c r="AC47" s="1">
        <v>0</v>
      </c>
      <c r="AD47" s="1">
        <v>2</v>
      </c>
      <c r="AE47" s="1">
        <v>4</v>
      </c>
      <c r="AF47" s="1">
        <v>1</v>
      </c>
      <c r="AG47" s="1">
        <v>0</v>
      </c>
      <c r="AH47" s="1">
        <v>0</v>
      </c>
      <c r="AI47" s="1">
        <v>2</v>
      </c>
      <c r="AJ47" s="1">
        <v>1</v>
      </c>
      <c r="AK47" s="4">
        <f t="shared" si="0"/>
        <v>-0.5</v>
      </c>
      <c r="AL47" s="4" t="e">
        <f t="shared" si="1"/>
        <v>#DIV/0!</v>
      </c>
      <c r="AM47" s="4" t="e">
        <f t="shared" si="2"/>
        <v>#DIV/0!</v>
      </c>
      <c r="AN47" s="33">
        <v>350000</v>
      </c>
      <c r="AO47" s="33">
        <v>267000</v>
      </c>
      <c r="AP47" s="33">
        <v>207500</v>
      </c>
      <c r="AQ47" s="24">
        <v>270000</v>
      </c>
      <c r="AR47" s="24">
        <v>100000</v>
      </c>
      <c r="AS47" s="24">
        <v>0</v>
      </c>
      <c r="AT47">
        <v>270000</v>
      </c>
      <c r="AU47">
        <v>259900</v>
      </c>
      <c r="AV47" s="12">
        <v>59000</v>
      </c>
      <c r="AW47">
        <v>215000</v>
      </c>
      <c r="AX47">
        <v>0</v>
      </c>
      <c r="AY47" s="2">
        <v>0</v>
      </c>
      <c r="AZ47" s="1">
        <v>43422</v>
      </c>
      <c r="BA47" s="1">
        <v>60000</v>
      </c>
      <c r="BB47" s="1">
        <v>51500</v>
      </c>
      <c r="BC47" s="1">
        <v>35000</v>
      </c>
      <c r="BD47" s="1">
        <v>14000</v>
      </c>
      <c r="BE47" s="5">
        <v>0</v>
      </c>
      <c r="BF47" s="1">
        <v>241000</v>
      </c>
      <c r="BG47" s="1">
        <v>241000</v>
      </c>
      <c r="BH47" s="1">
        <v>276950</v>
      </c>
      <c r="BI47" s="1">
        <v>287000</v>
      </c>
      <c r="BJ47" s="1">
        <v>272000</v>
      </c>
      <c r="BK47" s="1">
        <v>266000</v>
      </c>
      <c r="BL47" s="1">
        <v>0</v>
      </c>
      <c r="BM47" s="1">
        <v>171000</v>
      </c>
      <c r="BN47" s="1">
        <v>0</v>
      </c>
      <c r="BO47" s="1">
        <v>120200</v>
      </c>
      <c r="BP47" s="1">
        <v>142500</v>
      </c>
      <c r="BQ47" s="4">
        <f t="shared" si="3"/>
        <v>0.31086142322097376</v>
      </c>
      <c r="BR47" s="4" t="e">
        <f t="shared" si="4"/>
        <v>#DIV/0!</v>
      </c>
      <c r="BS47" s="4" t="e">
        <f t="shared" si="5"/>
        <v>#DIV/0!</v>
      </c>
      <c r="BT47" s="33">
        <v>350000</v>
      </c>
      <c r="BU47" s="33">
        <v>267000</v>
      </c>
      <c r="BV47" s="33">
        <v>207500</v>
      </c>
      <c r="BW47" s="24">
        <v>270000</v>
      </c>
      <c r="BX47" s="24">
        <v>100000</v>
      </c>
      <c r="BY47" s="24">
        <v>0</v>
      </c>
      <c r="BZ47">
        <v>234000</v>
      </c>
      <c r="CA47">
        <v>209966</v>
      </c>
      <c r="CB47" s="12">
        <v>115500</v>
      </c>
      <c r="CC47">
        <v>215000</v>
      </c>
      <c r="CD47">
        <v>0</v>
      </c>
      <c r="CE47" s="2">
        <v>0</v>
      </c>
      <c r="CF47" s="1">
        <v>43422</v>
      </c>
      <c r="CG47" s="1">
        <v>60000</v>
      </c>
      <c r="CH47" s="1">
        <v>66166</v>
      </c>
      <c r="CI47" s="1">
        <v>35000</v>
      </c>
      <c r="CJ47" s="1">
        <v>14000</v>
      </c>
      <c r="CK47" s="5">
        <v>0</v>
      </c>
      <c r="CL47" s="5">
        <v>241000</v>
      </c>
      <c r="CM47" s="1">
        <v>241000</v>
      </c>
      <c r="CN47" s="1">
        <v>283475</v>
      </c>
      <c r="CO47" s="1">
        <v>253475</v>
      </c>
      <c r="CP47" s="1">
        <v>263166</v>
      </c>
      <c r="CQ47" s="1">
        <v>255909</v>
      </c>
      <c r="CR47" s="1">
        <v>0</v>
      </c>
      <c r="CS47" s="1">
        <v>171000</v>
      </c>
      <c r="CT47" s="1">
        <v>0</v>
      </c>
      <c r="CU47" s="1">
        <v>120200</v>
      </c>
      <c r="CV47" s="1">
        <v>151900</v>
      </c>
      <c r="CW47" s="1">
        <v>145000</v>
      </c>
      <c r="CX47" s="1">
        <v>0</v>
      </c>
      <c r="CY47" s="1">
        <v>0</v>
      </c>
      <c r="CZ47" s="1">
        <v>119250</v>
      </c>
      <c r="DA47" s="1">
        <v>109000</v>
      </c>
      <c r="DB47" s="4">
        <f t="shared" si="6"/>
        <v>0.31086142322097376</v>
      </c>
      <c r="DC47" s="4" t="e">
        <f t="shared" si="7"/>
        <v>#DIV/0!</v>
      </c>
      <c r="DD47" s="4" t="e">
        <f t="shared" si="8"/>
        <v>#DIV/0!</v>
      </c>
      <c r="DE47" s="33">
        <v>3</v>
      </c>
      <c r="DF47" s="33">
        <v>177</v>
      </c>
      <c r="DG47" s="33">
        <v>19</v>
      </c>
      <c r="DH47" s="22">
        <v>53</v>
      </c>
      <c r="DI47" s="22">
        <v>99</v>
      </c>
      <c r="DJ47" s="22">
        <v>0</v>
      </c>
      <c r="DK47">
        <v>67</v>
      </c>
      <c r="DL47">
        <v>87</v>
      </c>
      <c r="DM47" s="12">
        <v>139</v>
      </c>
      <c r="DN47">
        <v>161</v>
      </c>
      <c r="DO47">
        <v>0</v>
      </c>
      <c r="DP47" s="2">
        <v>0</v>
      </c>
      <c r="DQ47" s="2">
        <v>67</v>
      </c>
      <c r="DR47" s="1">
        <v>16</v>
      </c>
      <c r="DS47" s="1">
        <v>164</v>
      </c>
      <c r="DT47" s="1">
        <v>265</v>
      </c>
      <c r="DU47" s="1">
        <v>401</v>
      </c>
      <c r="DV47" s="5">
        <v>0</v>
      </c>
      <c r="DW47" s="1">
        <v>0</v>
      </c>
      <c r="DX47" s="1">
        <v>69</v>
      </c>
      <c r="DY47" s="1">
        <v>50</v>
      </c>
      <c r="DZ47" s="1">
        <v>109</v>
      </c>
      <c r="EA47" s="1">
        <v>9</v>
      </c>
      <c r="EB47" s="1">
        <v>37</v>
      </c>
      <c r="EC47" s="1">
        <v>0</v>
      </c>
      <c r="ED47" s="1">
        <v>14</v>
      </c>
      <c r="EE47" s="1">
        <v>0</v>
      </c>
      <c r="EF47" s="1">
        <v>46</v>
      </c>
      <c r="EG47" s="1">
        <v>73</v>
      </c>
      <c r="EH47" s="1">
        <v>4</v>
      </c>
      <c r="EI47" s="1">
        <v>0</v>
      </c>
      <c r="EJ47" s="1">
        <v>0</v>
      </c>
      <c r="EK47" s="1">
        <v>125</v>
      </c>
      <c r="EL47" s="1">
        <v>37</v>
      </c>
      <c r="EM47" s="4">
        <f t="shared" si="9"/>
        <v>-0.98305084745762716</v>
      </c>
      <c r="EN47" s="4" t="e">
        <f t="shared" si="10"/>
        <v>#DIV/0!</v>
      </c>
      <c r="EO47" s="4" t="e">
        <f t="shared" si="11"/>
        <v>#DIV/0!</v>
      </c>
      <c r="EP47" s="33">
        <v>5</v>
      </c>
      <c r="EQ47" s="33">
        <v>1</v>
      </c>
      <c r="ER47" s="33">
        <v>7</v>
      </c>
      <c r="ES47" s="22">
        <v>3</v>
      </c>
      <c r="ET47" s="22">
        <v>7</v>
      </c>
      <c r="EU47" s="22">
        <v>5</v>
      </c>
      <c r="EV47">
        <v>3</v>
      </c>
      <c r="EW47">
        <v>1</v>
      </c>
      <c r="EX47" s="12">
        <v>3</v>
      </c>
      <c r="EY47" s="12">
        <v>2</v>
      </c>
      <c r="EZ47" s="15">
        <v>2</v>
      </c>
      <c r="FA47" s="6">
        <v>5</v>
      </c>
      <c r="FB47" s="2">
        <v>3</v>
      </c>
      <c r="FC47" s="2">
        <v>2</v>
      </c>
      <c r="FD47" s="1">
        <v>2</v>
      </c>
      <c r="FE47" s="1">
        <v>2</v>
      </c>
      <c r="FF47" s="4">
        <f t="shared" si="12"/>
        <v>4</v>
      </c>
      <c r="FG47" s="4">
        <f t="shared" si="13"/>
        <v>0</v>
      </c>
      <c r="FH47" s="4">
        <f t="shared" si="14"/>
        <v>0</v>
      </c>
      <c r="FI47" s="33">
        <v>324900</v>
      </c>
      <c r="FJ47" s="33">
        <v>375000</v>
      </c>
      <c r="FK47" s="33">
        <v>305900</v>
      </c>
      <c r="FL47" s="24">
        <v>229900</v>
      </c>
      <c r="FM47" s="24">
        <v>248500</v>
      </c>
      <c r="FN47" s="24">
        <v>89900</v>
      </c>
      <c r="FO47">
        <v>119000</v>
      </c>
      <c r="FP47">
        <v>220000</v>
      </c>
      <c r="FQ47" s="12">
        <v>85000</v>
      </c>
      <c r="FR47">
        <v>142450</v>
      </c>
      <c r="FS47">
        <v>149900</v>
      </c>
      <c r="FT47" s="2">
        <v>200000</v>
      </c>
      <c r="FU47" s="1">
        <v>70000</v>
      </c>
      <c r="FV47" s="1">
        <v>67500</v>
      </c>
      <c r="FW47" s="1">
        <v>102450</v>
      </c>
      <c r="FX47" s="4">
        <f t="shared" si="15"/>
        <v>-0.1336</v>
      </c>
      <c r="FY47" s="4">
        <f t="shared" si="16"/>
        <v>2.6140155728587318</v>
      </c>
      <c r="FZ47" s="4">
        <f t="shared" si="17"/>
        <v>1.1674449633088726</v>
      </c>
      <c r="GA47" s="1"/>
      <c r="GB47" s="1"/>
      <c r="GC47" s="1"/>
      <c r="GD47" s="1"/>
      <c r="GE47" s="1"/>
      <c r="GF47" s="1"/>
      <c r="GG47" s="1"/>
      <c r="GH47" s="1"/>
    </row>
    <row r="48" spans="1:190" ht="12.75" customHeight="1" x14ac:dyDescent="0.35">
      <c r="A48" s="1">
        <v>8046</v>
      </c>
      <c r="B48" s="1" t="s">
        <v>154</v>
      </c>
      <c r="C48" s="33">
        <v>26</v>
      </c>
      <c r="D48" s="33">
        <v>28</v>
      </c>
      <c r="E48" s="33">
        <v>30</v>
      </c>
      <c r="F48" s="22">
        <v>37</v>
      </c>
      <c r="G48" s="22">
        <v>29</v>
      </c>
      <c r="H48" s="22">
        <v>24</v>
      </c>
      <c r="I48">
        <v>21</v>
      </c>
      <c r="J48">
        <v>21</v>
      </c>
      <c r="K48" s="12">
        <v>20</v>
      </c>
      <c r="L48">
        <v>25</v>
      </c>
      <c r="M48">
        <v>19</v>
      </c>
      <c r="N48" s="2">
        <v>14</v>
      </c>
      <c r="O48" s="1">
        <v>23</v>
      </c>
      <c r="P48" s="1">
        <v>13</v>
      </c>
      <c r="Q48" s="1">
        <v>20</v>
      </c>
      <c r="R48" s="1">
        <v>17</v>
      </c>
      <c r="S48" s="1">
        <v>33</v>
      </c>
      <c r="T48" s="1">
        <v>20</v>
      </c>
      <c r="U48" s="1">
        <v>9</v>
      </c>
      <c r="V48" s="1">
        <v>29</v>
      </c>
      <c r="W48" s="1">
        <v>38</v>
      </c>
      <c r="X48" s="1">
        <v>31</v>
      </c>
      <c r="Y48" s="1">
        <v>33</v>
      </c>
      <c r="Z48" s="1">
        <v>23</v>
      </c>
      <c r="AA48" s="1">
        <v>26</v>
      </c>
      <c r="AB48" s="1">
        <v>26</v>
      </c>
      <c r="AC48" s="1">
        <v>18</v>
      </c>
      <c r="AD48" s="1">
        <v>9</v>
      </c>
      <c r="AE48" s="1">
        <v>16</v>
      </c>
      <c r="AF48" s="1">
        <v>23</v>
      </c>
      <c r="AG48" s="1">
        <v>17</v>
      </c>
      <c r="AH48" s="1">
        <v>7</v>
      </c>
      <c r="AI48" s="1">
        <v>2</v>
      </c>
      <c r="AJ48" s="1">
        <v>7</v>
      </c>
      <c r="AK48" s="4">
        <f t="shared" si="0"/>
        <v>-7.1428571428571425E-2</v>
      </c>
      <c r="AL48" s="4">
        <f t="shared" si="1"/>
        <v>8.3333333333333329E-2</v>
      </c>
      <c r="AM48" s="4">
        <f t="shared" si="2"/>
        <v>0.36842105263157893</v>
      </c>
      <c r="AN48" s="33">
        <v>283166</v>
      </c>
      <c r="AO48" s="33">
        <v>162500</v>
      </c>
      <c r="AP48" s="33">
        <v>212500</v>
      </c>
      <c r="AQ48" s="24">
        <v>176000</v>
      </c>
      <c r="AR48" s="24">
        <v>210900</v>
      </c>
      <c r="AS48" s="24">
        <v>116500</v>
      </c>
      <c r="AT48">
        <v>75000</v>
      </c>
      <c r="AU48">
        <v>79900</v>
      </c>
      <c r="AV48" s="12">
        <v>96500</v>
      </c>
      <c r="AW48">
        <v>65000</v>
      </c>
      <c r="AX48">
        <v>34500</v>
      </c>
      <c r="AY48" s="2">
        <v>56000</v>
      </c>
      <c r="AZ48" s="1">
        <v>32000</v>
      </c>
      <c r="BA48" s="1">
        <v>23000</v>
      </c>
      <c r="BB48" s="1">
        <v>29754</v>
      </c>
      <c r="BC48" s="1">
        <v>18000</v>
      </c>
      <c r="BD48" s="1">
        <v>14000</v>
      </c>
      <c r="BE48" s="5">
        <v>27000</v>
      </c>
      <c r="BF48" s="1">
        <v>100000</v>
      </c>
      <c r="BG48" s="1">
        <v>175000</v>
      </c>
      <c r="BH48" s="1">
        <v>182500</v>
      </c>
      <c r="BI48" s="1">
        <v>162000</v>
      </c>
      <c r="BJ48" s="1">
        <v>89000</v>
      </c>
      <c r="BK48" s="1">
        <v>81000</v>
      </c>
      <c r="BL48" s="1">
        <v>55000</v>
      </c>
      <c r="BM48" s="1">
        <v>73450</v>
      </c>
      <c r="BN48" s="1">
        <v>57948</v>
      </c>
      <c r="BO48" s="1">
        <v>80000</v>
      </c>
      <c r="BP48" s="1">
        <v>86500</v>
      </c>
      <c r="BQ48" s="4">
        <f t="shared" si="3"/>
        <v>0.74256</v>
      </c>
      <c r="BR48" s="4">
        <f t="shared" si="4"/>
        <v>1.4306094420600859</v>
      </c>
      <c r="BS48" s="4">
        <f t="shared" si="5"/>
        <v>7.2077101449275363</v>
      </c>
      <c r="BT48" s="33">
        <v>254967</v>
      </c>
      <c r="BU48" s="33">
        <v>184764</v>
      </c>
      <c r="BV48" s="33">
        <v>218103</v>
      </c>
      <c r="BW48" s="24">
        <v>175991</v>
      </c>
      <c r="BX48" s="24">
        <v>184737</v>
      </c>
      <c r="BY48" s="24">
        <v>141351</v>
      </c>
      <c r="BZ48">
        <v>100434</v>
      </c>
      <c r="CA48">
        <v>131207</v>
      </c>
      <c r="CB48" s="12">
        <v>116590</v>
      </c>
      <c r="CC48">
        <v>93692</v>
      </c>
      <c r="CD48">
        <v>55931</v>
      </c>
      <c r="CE48" s="2">
        <v>77603</v>
      </c>
      <c r="CF48" s="1">
        <v>41908</v>
      </c>
      <c r="CG48" s="1">
        <v>28330</v>
      </c>
      <c r="CH48" s="1">
        <v>36292</v>
      </c>
      <c r="CI48" s="1">
        <v>18652</v>
      </c>
      <c r="CJ48" s="1">
        <v>27018</v>
      </c>
      <c r="CK48" s="5">
        <v>56420</v>
      </c>
      <c r="CL48" s="5">
        <v>102638</v>
      </c>
      <c r="CM48" s="1">
        <v>179296</v>
      </c>
      <c r="CN48" s="1">
        <v>185659</v>
      </c>
      <c r="CO48" s="1">
        <v>153105</v>
      </c>
      <c r="CP48" s="1">
        <v>112714</v>
      </c>
      <c r="CQ48" s="1">
        <v>93990</v>
      </c>
      <c r="CR48" s="1">
        <v>65097</v>
      </c>
      <c r="CS48" s="1">
        <v>72677</v>
      </c>
      <c r="CT48" s="1">
        <v>82077</v>
      </c>
      <c r="CU48" s="1">
        <v>80111</v>
      </c>
      <c r="CV48" s="1">
        <v>85469</v>
      </c>
      <c r="CW48" s="1">
        <v>65756</v>
      </c>
      <c r="CX48" s="1">
        <v>77188</v>
      </c>
      <c r="CY48" s="1">
        <v>70500</v>
      </c>
      <c r="CZ48" s="1">
        <v>45000</v>
      </c>
      <c r="DA48" s="1">
        <v>68200</v>
      </c>
      <c r="DB48" s="4">
        <f t="shared" si="6"/>
        <v>0.37996038189257647</v>
      </c>
      <c r="DC48" s="4">
        <f t="shared" si="7"/>
        <v>0.80378631916293486</v>
      </c>
      <c r="DD48" s="4">
        <f t="shared" si="8"/>
        <v>3.5585989880388333</v>
      </c>
      <c r="DE48" s="33">
        <v>64</v>
      </c>
      <c r="DF48" s="33">
        <v>158</v>
      </c>
      <c r="DG48" s="33">
        <v>91</v>
      </c>
      <c r="DH48" s="22">
        <v>109</v>
      </c>
      <c r="DI48" s="22">
        <v>111</v>
      </c>
      <c r="DJ48" s="22">
        <v>90</v>
      </c>
      <c r="DK48">
        <v>132</v>
      </c>
      <c r="DL48">
        <v>126</v>
      </c>
      <c r="DM48" s="12">
        <v>173</v>
      </c>
      <c r="DN48">
        <v>100</v>
      </c>
      <c r="DO48">
        <v>180</v>
      </c>
      <c r="DP48" s="2">
        <v>179</v>
      </c>
      <c r="DQ48" s="2">
        <v>120</v>
      </c>
      <c r="DR48" s="1">
        <v>104</v>
      </c>
      <c r="DS48" s="1">
        <v>130</v>
      </c>
      <c r="DT48" s="1">
        <v>157</v>
      </c>
      <c r="DU48" s="1">
        <v>199</v>
      </c>
      <c r="DV48" s="5">
        <v>188</v>
      </c>
      <c r="DW48" s="1">
        <v>135</v>
      </c>
      <c r="DX48" s="1">
        <v>91</v>
      </c>
      <c r="DY48" s="1">
        <v>69</v>
      </c>
      <c r="DZ48" s="1">
        <v>53</v>
      </c>
      <c r="EA48" s="1">
        <v>53</v>
      </c>
      <c r="EB48" s="1">
        <v>48</v>
      </c>
      <c r="EC48" s="1">
        <v>85</v>
      </c>
      <c r="ED48" s="1">
        <v>56</v>
      </c>
      <c r="EE48" s="1">
        <v>56</v>
      </c>
      <c r="EF48" s="1">
        <v>94</v>
      </c>
      <c r="EG48" s="1">
        <v>63</v>
      </c>
      <c r="EH48" s="1">
        <v>104</v>
      </c>
      <c r="EI48" s="1">
        <v>72</v>
      </c>
      <c r="EJ48" s="1">
        <v>127</v>
      </c>
      <c r="EK48" s="1">
        <v>54</v>
      </c>
      <c r="EL48" s="1">
        <v>124</v>
      </c>
      <c r="EM48" s="4">
        <f t="shared" si="9"/>
        <v>-0.59493670886075944</v>
      </c>
      <c r="EN48" s="4">
        <f t="shared" si="10"/>
        <v>-0.28888888888888886</v>
      </c>
      <c r="EO48" s="4">
        <f t="shared" si="11"/>
        <v>-0.64444444444444449</v>
      </c>
      <c r="EP48" s="33">
        <v>54</v>
      </c>
      <c r="EQ48" s="33">
        <v>57</v>
      </c>
      <c r="ER48" s="33">
        <v>77</v>
      </c>
      <c r="ES48" s="22">
        <v>106</v>
      </c>
      <c r="ET48" s="22">
        <v>75</v>
      </c>
      <c r="EU48" s="22">
        <v>45</v>
      </c>
      <c r="EV48">
        <v>53</v>
      </c>
      <c r="EW48">
        <v>61</v>
      </c>
      <c r="EX48" s="12">
        <v>54</v>
      </c>
      <c r="EY48" s="12">
        <v>46</v>
      </c>
      <c r="EZ48" s="15">
        <v>46</v>
      </c>
      <c r="FA48" s="6">
        <v>41</v>
      </c>
      <c r="FB48" s="2">
        <v>38</v>
      </c>
      <c r="FC48" s="2">
        <v>51</v>
      </c>
      <c r="FD48" s="1">
        <v>47</v>
      </c>
      <c r="FE48" s="1">
        <v>40</v>
      </c>
      <c r="FF48" s="4">
        <f t="shared" si="12"/>
        <v>-5.2631578947368418E-2</v>
      </c>
      <c r="FG48" s="4">
        <f t="shared" si="13"/>
        <v>0.2</v>
      </c>
      <c r="FH48" s="4">
        <f t="shared" si="14"/>
        <v>0.31707317073170732</v>
      </c>
      <c r="FI48" s="33">
        <v>259450</v>
      </c>
      <c r="FJ48" s="33">
        <v>210000</v>
      </c>
      <c r="FK48" s="33">
        <v>229900</v>
      </c>
      <c r="FL48" s="24">
        <v>239900</v>
      </c>
      <c r="FM48" s="24">
        <v>170000</v>
      </c>
      <c r="FN48" s="24">
        <v>145900</v>
      </c>
      <c r="FO48">
        <v>149000</v>
      </c>
      <c r="FP48">
        <v>129900</v>
      </c>
      <c r="FQ48" s="12">
        <v>119950</v>
      </c>
      <c r="FR48">
        <v>107450</v>
      </c>
      <c r="FS48">
        <v>104900</v>
      </c>
      <c r="FT48" s="2">
        <v>128700</v>
      </c>
      <c r="FU48" s="1">
        <v>49900</v>
      </c>
      <c r="FV48" s="1">
        <v>31000</v>
      </c>
      <c r="FW48" s="1">
        <v>37450</v>
      </c>
      <c r="FX48" s="4">
        <f t="shared" si="15"/>
        <v>0.23547619047619048</v>
      </c>
      <c r="FY48" s="4">
        <f t="shared" si="16"/>
        <v>0.77827278958190538</v>
      </c>
      <c r="FZ48" s="4">
        <f t="shared" si="17"/>
        <v>1.4733079122974262</v>
      </c>
      <c r="GA48" s="1"/>
      <c r="GB48" s="1"/>
      <c r="GC48" s="1"/>
      <c r="GD48" s="1"/>
      <c r="GE48" s="1"/>
      <c r="GF48" s="1"/>
      <c r="GG48" s="1"/>
      <c r="GH48" s="1"/>
    </row>
    <row r="49" spans="1:190" ht="12.75" customHeight="1" x14ac:dyDescent="0.35">
      <c r="A49" s="1">
        <v>8047</v>
      </c>
      <c r="B49" s="1" t="s">
        <v>155</v>
      </c>
      <c r="C49" s="33">
        <v>1</v>
      </c>
      <c r="D49" s="33">
        <v>0</v>
      </c>
      <c r="E49" s="33">
        <v>0</v>
      </c>
      <c r="F49" s="22">
        <v>2</v>
      </c>
      <c r="G49" s="22">
        <v>1</v>
      </c>
      <c r="H49" s="22">
        <v>1</v>
      </c>
      <c r="I49">
        <v>4</v>
      </c>
      <c r="J49">
        <v>3</v>
      </c>
      <c r="K49" s="12">
        <v>1</v>
      </c>
      <c r="L49">
        <v>1</v>
      </c>
      <c r="M49">
        <v>2</v>
      </c>
      <c r="N49" s="2">
        <v>0</v>
      </c>
      <c r="O49" s="1">
        <v>0</v>
      </c>
      <c r="P49" s="1">
        <v>2</v>
      </c>
      <c r="Q49" s="1">
        <v>2</v>
      </c>
      <c r="R49" s="1">
        <v>1</v>
      </c>
      <c r="S49" s="1">
        <v>1</v>
      </c>
      <c r="T49" s="1">
        <v>1</v>
      </c>
      <c r="U49" s="1">
        <v>1</v>
      </c>
      <c r="V49" s="1">
        <v>1</v>
      </c>
      <c r="W49" s="1">
        <v>4</v>
      </c>
      <c r="X49" s="1">
        <v>6</v>
      </c>
      <c r="Y49" s="1">
        <v>5</v>
      </c>
      <c r="Z49" s="1">
        <v>1</v>
      </c>
      <c r="AA49" s="1">
        <v>4</v>
      </c>
      <c r="AB49" s="1">
        <v>4</v>
      </c>
      <c r="AC49" s="1">
        <v>2</v>
      </c>
      <c r="AD49" s="1">
        <v>5</v>
      </c>
      <c r="AE49" s="1">
        <v>1</v>
      </c>
      <c r="AF49" s="1">
        <v>1</v>
      </c>
      <c r="AG49" s="1">
        <v>0</v>
      </c>
      <c r="AH49" s="1">
        <v>0</v>
      </c>
      <c r="AI49" s="1">
        <v>0</v>
      </c>
      <c r="AJ49" s="1">
        <v>1</v>
      </c>
      <c r="AK49" s="4" t="e">
        <f t="shared" si="0"/>
        <v>#DIV/0!</v>
      </c>
      <c r="AL49" s="4">
        <f t="shared" si="1"/>
        <v>0</v>
      </c>
      <c r="AM49" s="4">
        <f t="shared" si="2"/>
        <v>-0.5</v>
      </c>
      <c r="AN49" s="33">
        <v>152250</v>
      </c>
      <c r="AO49" s="33">
        <v>0</v>
      </c>
      <c r="AP49" s="33">
        <v>0</v>
      </c>
      <c r="AQ49" s="24">
        <v>127750</v>
      </c>
      <c r="AR49" s="24">
        <v>143000</v>
      </c>
      <c r="AS49" s="24">
        <v>140999</v>
      </c>
      <c r="AT49">
        <v>59750</v>
      </c>
      <c r="AU49">
        <v>44550</v>
      </c>
      <c r="AV49" s="12">
        <v>26000</v>
      </c>
      <c r="AW49">
        <v>45000</v>
      </c>
      <c r="AX49">
        <v>16000</v>
      </c>
      <c r="AY49" s="2">
        <v>0</v>
      </c>
      <c r="AZ49" s="1">
        <v>0</v>
      </c>
      <c r="BA49" s="1">
        <v>24750</v>
      </c>
      <c r="BB49" s="1">
        <v>38450</v>
      </c>
      <c r="BC49" s="1">
        <v>29900</v>
      </c>
      <c r="BD49" s="1">
        <v>31000</v>
      </c>
      <c r="BE49" s="5">
        <v>4900</v>
      </c>
      <c r="BF49" s="1">
        <v>41200</v>
      </c>
      <c r="BG49" s="1">
        <v>315000</v>
      </c>
      <c r="BH49" s="1">
        <v>146450</v>
      </c>
      <c r="BI49" s="1">
        <v>162000</v>
      </c>
      <c r="BJ49" s="1">
        <v>65000</v>
      </c>
      <c r="BK49" s="1">
        <v>150000</v>
      </c>
      <c r="BL49" s="1">
        <v>42450</v>
      </c>
      <c r="BM49" s="1">
        <v>119500</v>
      </c>
      <c r="BN49" s="1">
        <v>81000</v>
      </c>
      <c r="BO49" s="1">
        <v>60000</v>
      </c>
      <c r="BP49" s="1">
        <v>0</v>
      </c>
      <c r="BQ49" s="4" t="e">
        <f t="shared" si="3"/>
        <v>#DIV/0!</v>
      </c>
      <c r="BR49" s="4">
        <f t="shared" si="4"/>
        <v>7.979489216235576E-2</v>
      </c>
      <c r="BS49" s="4">
        <f t="shared" si="5"/>
        <v>8.515625</v>
      </c>
      <c r="BT49" s="33">
        <v>152250</v>
      </c>
      <c r="BU49" s="33">
        <v>0</v>
      </c>
      <c r="BV49" s="33">
        <v>0</v>
      </c>
      <c r="BW49" s="24">
        <v>127750</v>
      </c>
      <c r="BX49" s="24">
        <v>143000</v>
      </c>
      <c r="BY49" s="24">
        <v>140999</v>
      </c>
      <c r="BZ49">
        <v>64875</v>
      </c>
      <c r="CA49">
        <v>77516</v>
      </c>
      <c r="CB49" s="12">
        <v>26000</v>
      </c>
      <c r="CC49">
        <v>45000</v>
      </c>
      <c r="CD49">
        <v>16000</v>
      </c>
      <c r="CE49" s="2">
        <v>0</v>
      </c>
      <c r="CF49" s="1">
        <v>0</v>
      </c>
      <c r="CG49" s="1">
        <v>24750</v>
      </c>
      <c r="CH49" s="1">
        <v>38450</v>
      </c>
      <c r="CI49" s="1">
        <v>29900</v>
      </c>
      <c r="CJ49" s="1">
        <v>31000</v>
      </c>
      <c r="CK49" s="5">
        <v>4900</v>
      </c>
      <c r="CL49" s="5">
        <v>41200</v>
      </c>
      <c r="CM49" s="1">
        <v>315000</v>
      </c>
      <c r="CN49" s="1">
        <v>159475</v>
      </c>
      <c r="CO49" s="1">
        <v>149833</v>
      </c>
      <c r="CP49" s="1">
        <v>57180</v>
      </c>
      <c r="CQ49" s="1">
        <v>150000</v>
      </c>
      <c r="CR49" s="1">
        <v>41225</v>
      </c>
      <c r="CS49" s="1">
        <v>116000</v>
      </c>
      <c r="CT49" s="1">
        <v>81000</v>
      </c>
      <c r="CU49" s="1">
        <v>57100</v>
      </c>
      <c r="CV49" s="1">
        <v>12000</v>
      </c>
      <c r="CW49" s="1">
        <v>87000</v>
      </c>
      <c r="CX49" s="1">
        <v>0</v>
      </c>
      <c r="CY49" s="1">
        <v>0</v>
      </c>
      <c r="CZ49" s="1">
        <v>0</v>
      </c>
      <c r="DA49" s="1">
        <v>100000</v>
      </c>
      <c r="DB49" s="4" t="e">
        <f t="shared" si="6"/>
        <v>#DIV/0!</v>
      </c>
      <c r="DC49" s="4">
        <f t="shared" si="7"/>
        <v>7.979489216235576E-2</v>
      </c>
      <c r="DD49" s="4">
        <f t="shared" si="8"/>
        <v>8.515625</v>
      </c>
      <c r="DE49" s="33">
        <v>108</v>
      </c>
      <c r="DF49" s="33">
        <v>0</v>
      </c>
      <c r="DG49" s="33">
        <v>0</v>
      </c>
      <c r="DH49" s="22">
        <v>129</v>
      </c>
      <c r="DI49" s="22">
        <v>189</v>
      </c>
      <c r="DJ49" s="22">
        <v>69</v>
      </c>
      <c r="DK49">
        <v>63</v>
      </c>
      <c r="DL49">
        <v>110</v>
      </c>
      <c r="DM49" s="12">
        <v>127</v>
      </c>
      <c r="DN49">
        <v>58</v>
      </c>
      <c r="DO49">
        <v>278</v>
      </c>
      <c r="DP49" s="2">
        <v>0</v>
      </c>
      <c r="DQ49" s="2">
        <v>0</v>
      </c>
      <c r="DR49" s="1">
        <v>185</v>
      </c>
      <c r="DS49" s="1">
        <v>154</v>
      </c>
      <c r="DT49" s="1">
        <v>70</v>
      </c>
      <c r="DU49" s="1">
        <v>27</v>
      </c>
      <c r="DV49" s="5">
        <v>93</v>
      </c>
      <c r="DW49" s="1">
        <v>0</v>
      </c>
      <c r="DX49" s="1">
        <v>66</v>
      </c>
      <c r="DY49" s="1">
        <v>60</v>
      </c>
      <c r="DZ49" s="1">
        <v>81</v>
      </c>
      <c r="EA49" s="1">
        <v>42</v>
      </c>
      <c r="EB49" s="1">
        <v>28</v>
      </c>
      <c r="EC49" s="1">
        <v>16</v>
      </c>
      <c r="ED49" s="1">
        <v>12</v>
      </c>
      <c r="EE49" s="1">
        <v>69</v>
      </c>
      <c r="EF49" s="1">
        <v>27</v>
      </c>
      <c r="EG49" s="1">
        <v>5</v>
      </c>
      <c r="EH49" s="1">
        <v>385</v>
      </c>
      <c r="EI49" s="1">
        <v>0</v>
      </c>
      <c r="EJ49" s="1">
        <v>0</v>
      </c>
      <c r="EK49" s="1">
        <v>0</v>
      </c>
      <c r="EL49" s="1">
        <v>106</v>
      </c>
      <c r="EM49" s="4" t="e">
        <f t="shared" si="9"/>
        <v>#DIV/0!</v>
      </c>
      <c r="EN49" s="4">
        <f t="shared" si="10"/>
        <v>0.56521739130434778</v>
      </c>
      <c r="EO49" s="4">
        <f t="shared" si="11"/>
        <v>-0.61151079136690645</v>
      </c>
      <c r="EP49" s="33">
        <v>2</v>
      </c>
      <c r="EQ49" s="33">
        <v>0</v>
      </c>
      <c r="ER49" s="33">
        <v>4</v>
      </c>
      <c r="ES49" s="22">
        <v>5</v>
      </c>
      <c r="ET49" s="22">
        <v>3</v>
      </c>
      <c r="EU49" s="22">
        <v>4</v>
      </c>
      <c r="EV49">
        <v>2</v>
      </c>
      <c r="EW49">
        <v>6</v>
      </c>
      <c r="EX49" s="12">
        <v>3</v>
      </c>
      <c r="EY49" s="12">
        <v>1</v>
      </c>
      <c r="EZ49" s="15">
        <v>1</v>
      </c>
      <c r="FA49" s="6">
        <v>3</v>
      </c>
      <c r="FB49" s="2">
        <v>5</v>
      </c>
      <c r="FC49" s="2">
        <v>7</v>
      </c>
      <c r="FD49" s="1">
        <v>5</v>
      </c>
      <c r="FE49" s="1">
        <v>5</v>
      </c>
      <c r="FF49" s="4" t="e">
        <f t="shared" si="12"/>
        <v>#DIV/0!</v>
      </c>
      <c r="FG49" s="4">
        <f t="shared" si="13"/>
        <v>-0.5</v>
      </c>
      <c r="FH49" s="4">
        <f t="shared" si="14"/>
        <v>-0.33333333333333331</v>
      </c>
      <c r="FI49" s="33">
        <v>224500</v>
      </c>
      <c r="FJ49" s="33">
        <v>0</v>
      </c>
      <c r="FK49" s="33">
        <v>67200</v>
      </c>
      <c r="FL49" s="24">
        <v>250000</v>
      </c>
      <c r="FM49" s="24">
        <v>299000</v>
      </c>
      <c r="FN49" s="24">
        <v>213450</v>
      </c>
      <c r="FO49">
        <v>82450</v>
      </c>
      <c r="FP49">
        <v>157450</v>
      </c>
      <c r="FQ49" s="12">
        <v>55000</v>
      </c>
      <c r="FR49">
        <v>30000</v>
      </c>
      <c r="FS49">
        <v>19900</v>
      </c>
      <c r="FT49" s="2">
        <v>40000</v>
      </c>
      <c r="FU49" s="1">
        <v>39000</v>
      </c>
      <c r="FV49" s="1">
        <v>21900</v>
      </c>
      <c r="FW49" s="1">
        <v>99900</v>
      </c>
      <c r="FX49" s="4" t="e">
        <f t="shared" si="15"/>
        <v>#DIV/0!</v>
      </c>
      <c r="FY49" s="4">
        <f t="shared" si="16"/>
        <v>5.1768564066526121E-2</v>
      </c>
      <c r="FZ49" s="4">
        <f t="shared" si="17"/>
        <v>10.28140703517588</v>
      </c>
      <c r="GA49" s="1"/>
      <c r="GB49" s="1"/>
      <c r="GC49" s="1"/>
      <c r="GD49" s="1"/>
      <c r="GE49" s="1"/>
      <c r="GF49" s="1"/>
      <c r="GG49" s="1"/>
      <c r="GH49" s="1"/>
    </row>
    <row r="50" spans="1:190" ht="12.75" customHeight="1" x14ac:dyDescent="0.35">
      <c r="A50" s="1">
        <v>8048</v>
      </c>
      <c r="B50" s="1" t="s">
        <v>156</v>
      </c>
      <c r="C50" s="33">
        <v>2</v>
      </c>
      <c r="D50" s="33">
        <v>3</v>
      </c>
      <c r="E50" s="33">
        <v>1</v>
      </c>
      <c r="F50" s="22">
        <v>4</v>
      </c>
      <c r="G50" s="22">
        <v>5</v>
      </c>
      <c r="H50" s="22">
        <v>3</v>
      </c>
      <c r="I50">
        <v>0</v>
      </c>
      <c r="J50">
        <v>0</v>
      </c>
      <c r="K50" s="12">
        <v>6</v>
      </c>
      <c r="L50">
        <v>1</v>
      </c>
      <c r="M50">
        <v>2</v>
      </c>
      <c r="N50" s="2">
        <v>7</v>
      </c>
      <c r="O50" s="1">
        <v>2</v>
      </c>
      <c r="P50" s="1">
        <v>3</v>
      </c>
      <c r="Q50" s="1">
        <v>1</v>
      </c>
      <c r="R50" s="1">
        <v>2</v>
      </c>
      <c r="S50" s="1">
        <v>3</v>
      </c>
      <c r="T50" s="1">
        <v>5</v>
      </c>
      <c r="U50" s="1">
        <v>5</v>
      </c>
      <c r="V50" s="1">
        <v>4</v>
      </c>
      <c r="W50" s="1">
        <v>9</v>
      </c>
      <c r="X50" s="1">
        <v>3</v>
      </c>
      <c r="Y50" s="1">
        <v>1</v>
      </c>
      <c r="Z50" s="1">
        <v>2</v>
      </c>
      <c r="AA50" s="1">
        <v>2</v>
      </c>
      <c r="AB50" s="1">
        <v>3</v>
      </c>
      <c r="AC50" s="1">
        <v>2</v>
      </c>
      <c r="AD50" s="1">
        <v>1</v>
      </c>
      <c r="AE50" s="1">
        <v>0</v>
      </c>
      <c r="AF50" s="1">
        <v>0</v>
      </c>
      <c r="AG50" s="1">
        <v>1</v>
      </c>
      <c r="AH50" s="1">
        <v>1</v>
      </c>
      <c r="AI50" s="1">
        <v>4</v>
      </c>
      <c r="AJ50" s="1">
        <v>4</v>
      </c>
      <c r="AK50" s="4">
        <f t="shared" si="0"/>
        <v>-0.33333333333333331</v>
      </c>
      <c r="AL50" s="4">
        <f t="shared" si="1"/>
        <v>-0.33333333333333331</v>
      </c>
      <c r="AM50" s="4">
        <f t="shared" si="2"/>
        <v>0</v>
      </c>
      <c r="AN50" s="33">
        <v>296312</v>
      </c>
      <c r="AO50" s="33">
        <v>300000</v>
      </c>
      <c r="AP50" s="33">
        <v>375000</v>
      </c>
      <c r="AQ50" s="24">
        <v>280000</v>
      </c>
      <c r="AR50" s="24">
        <v>235000</v>
      </c>
      <c r="AS50" s="24">
        <v>201000</v>
      </c>
      <c r="AT50">
        <v>0</v>
      </c>
      <c r="AU50">
        <v>0</v>
      </c>
      <c r="AV50" s="12">
        <v>74950</v>
      </c>
      <c r="AW50">
        <v>250000</v>
      </c>
      <c r="AX50">
        <v>26500</v>
      </c>
      <c r="AY50" s="2">
        <v>100001</v>
      </c>
      <c r="AZ50" s="1">
        <v>51250</v>
      </c>
      <c r="BA50" s="1">
        <v>56000</v>
      </c>
      <c r="BB50" s="1">
        <v>110000</v>
      </c>
      <c r="BC50" s="1">
        <v>92000</v>
      </c>
      <c r="BD50" s="1">
        <v>120000</v>
      </c>
      <c r="BE50" s="5">
        <v>201000</v>
      </c>
      <c r="BF50" s="1">
        <v>289900</v>
      </c>
      <c r="BG50" s="1">
        <v>229500</v>
      </c>
      <c r="BH50" s="1">
        <v>230000</v>
      </c>
      <c r="BI50" s="1">
        <v>215000</v>
      </c>
      <c r="BJ50" s="1">
        <v>128500</v>
      </c>
      <c r="BK50" s="1">
        <v>200950</v>
      </c>
      <c r="BL50" s="1">
        <v>172500</v>
      </c>
      <c r="BM50" s="1">
        <v>110000</v>
      </c>
      <c r="BN50" s="1">
        <v>209500</v>
      </c>
      <c r="BO50" s="1">
        <v>215000</v>
      </c>
      <c r="BP50" s="1">
        <v>0</v>
      </c>
      <c r="BQ50" s="4">
        <f t="shared" si="3"/>
        <v>-1.2293333333333333E-2</v>
      </c>
      <c r="BR50" s="4">
        <f t="shared" si="4"/>
        <v>0.47418905472636819</v>
      </c>
      <c r="BS50" s="4">
        <f t="shared" si="5"/>
        <v>10.181584905660378</v>
      </c>
      <c r="BT50" s="33">
        <v>296313</v>
      </c>
      <c r="BU50" s="33">
        <v>312667</v>
      </c>
      <c r="BV50" s="33">
        <v>375000</v>
      </c>
      <c r="BW50" s="24">
        <v>272850</v>
      </c>
      <c r="BX50" s="24">
        <v>221355</v>
      </c>
      <c r="BY50" s="24">
        <v>191966</v>
      </c>
      <c r="BZ50">
        <v>0</v>
      </c>
      <c r="CA50">
        <v>0</v>
      </c>
      <c r="CB50" s="12">
        <v>131300</v>
      </c>
      <c r="CC50">
        <v>250000</v>
      </c>
      <c r="CD50">
        <v>26500</v>
      </c>
      <c r="CE50" s="2">
        <v>86928</v>
      </c>
      <c r="CF50" s="1">
        <v>51250</v>
      </c>
      <c r="CG50" s="1">
        <v>49100</v>
      </c>
      <c r="CH50" s="1">
        <v>110000</v>
      </c>
      <c r="CI50" s="1">
        <v>92000</v>
      </c>
      <c r="CJ50" s="1">
        <v>132500</v>
      </c>
      <c r="CK50" s="5">
        <v>170800</v>
      </c>
      <c r="CL50" s="5">
        <v>296980</v>
      </c>
      <c r="CM50" s="1">
        <v>249750</v>
      </c>
      <c r="CN50" s="1">
        <v>245297</v>
      </c>
      <c r="CO50" s="1">
        <v>202333</v>
      </c>
      <c r="CP50" s="1">
        <v>128500</v>
      </c>
      <c r="CQ50" s="1">
        <v>200950</v>
      </c>
      <c r="CR50" s="1">
        <v>172500</v>
      </c>
      <c r="CS50" s="1">
        <v>136633</v>
      </c>
      <c r="CT50" s="1">
        <v>209500</v>
      </c>
      <c r="CU50" s="1">
        <v>215000</v>
      </c>
      <c r="CV50" s="1">
        <v>0</v>
      </c>
      <c r="CW50" s="1">
        <v>0</v>
      </c>
      <c r="CX50" s="1">
        <v>25000</v>
      </c>
      <c r="CY50" s="1">
        <v>72000</v>
      </c>
      <c r="CZ50" s="1">
        <v>99475</v>
      </c>
      <c r="DA50" s="1">
        <v>66750</v>
      </c>
      <c r="DB50" s="4">
        <f t="shared" si="6"/>
        <v>-5.2304848289074321E-2</v>
      </c>
      <c r="DC50" s="4">
        <f t="shared" si="7"/>
        <v>0.5435702155590052</v>
      </c>
      <c r="DD50" s="4">
        <f t="shared" si="8"/>
        <v>10.181622641509433</v>
      </c>
      <c r="DE50" s="33">
        <v>16</v>
      </c>
      <c r="DF50" s="33">
        <v>60</v>
      </c>
      <c r="DG50" s="33">
        <v>7</v>
      </c>
      <c r="DH50" s="22">
        <v>37</v>
      </c>
      <c r="DI50" s="22">
        <v>109</v>
      </c>
      <c r="DJ50" s="22">
        <v>19</v>
      </c>
      <c r="DK50">
        <v>0</v>
      </c>
      <c r="DL50">
        <v>0</v>
      </c>
      <c r="DM50" s="12">
        <v>169</v>
      </c>
      <c r="DN50">
        <v>46</v>
      </c>
      <c r="DO50">
        <v>123</v>
      </c>
      <c r="DP50" s="2">
        <v>125</v>
      </c>
      <c r="DQ50" s="2">
        <v>129</v>
      </c>
      <c r="DR50" s="1">
        <v>76</v>
      </c>
      <c r="DS50" s="1">
        <v>255</v>
      </c>
      <c r="DT50" s="1">
        <v>137</v>
      </c>
      <c r="DU50" s="1">
        <v>103</v>
      </c>
      <c r="DV50" s="5">
        <v>197</v>
      </c>
      <c r="DW50" s="1">
        <v>89</v>
      </c>
      <c r="DX50" s="1">
        <v>182</v>
      </c>
      <c r="DY50" s="1">
        <v>43</v>
      </c>
      <c r="DZ50" s="1">
        <v>44</v>
      </c>
      <c r="EA50" s="1">
        <v>18</v>
      </c>
      <c r="EB50" s="1">
        <v>18</v>
      </c>
      <c r="EC50" s="1">
        <v>25</v>
      </c>
      <c r="ED50" s="1">
        <v>56</v>
      </c>
      <c r="EE50" s="1">
        <v>12</v>
      </c>
      <c r="EF50" s="1">
        <v>9</v>
      </c>
      <c r="EG50" s="1">
        <v>0</v>
      </c>
      <c r="EH50" s="1">
        <v>0</v>
      </c>
      <c r="EI50" s="1">
        <v>5</v>
      </c>
      <c r="EJ50" s="1">
        <v>42</v>
      </c>
      <c r="EK50" s="1">
        <v>83</v>
      </c>
      <c r="EL50" s="1">
        <v>137</v>
      </c>
      <c r="EM50" s="4">
        <f t="shared" si="9"/>
        <v>-0.73333333333333328</v>
      </c>
      <c r="EN50" s="4">
        <f t="shared" si="10"/>
        <v>-0.15789473684210525</v>
      </c>
      <c r="EO50" s="4">
        <f t="shared" si="11"/>
        <v>-0.86991869918699183</v>
      </c>
      <c r="EP50" s="33">
        <v>0</v>
      </c>
      <c r="EQ50" s="33">
        <v>5</v>
      </c>
      <c r="ER50" s="33">
        <v>9</v>
      </c>
      <c r="ES50" s="22">
        <v>10</v>
      </c>
      <c r="ET50" s="22">
        <v>5</v>
      </c>
      <c r="EU50" s="22">
        <v>4</v>
      </c>
      <c r="EV50">
        <v>3</v>
      </c>
      <c r="EW50">
        <v>4</v>
      </c>
      <c r="EX50" s="12">
        <v>3</v>
      </c>
      <c r="EY50" s="12">
        <v>8</v>
      </c>
      <c r="EZ50" s="15">
        <v>7</v>
      </c>
      <c r="FA50" s="6">
        <v>5</v>
      </c>
      <c r="FB50" s="2">
        <v>2</v>
      </c>
      <c r="FC50" s="2">
        <v>7</v>
      </c>
      <c r="FD50" s="1">
        <v>6</v>
      </c>
      <c r="FE50" s="1">
        <v>6</v>
      </c>
      <c r="FF50" s="4">
        <f t="shared" si="12"/>
        <v>-1</v>
      </c>
      <c r="FG50" s="4">
        <f t="shared" si="13"/>
        <v>-1</v>
      </c>
      <c r="FH50" s="4">
        <f t="shared" si="14"/>
        <v>-1</v>
      </c>
      <c r="FI50" s="33">
        <v>0</v>
      </c>
      <c r="FJ50" s="33">
        <v>264900</v>
      </c>
      <c r="FK50" s="33">
        <v>225900</v>
      </c>
      <c r="FL50" s="24">
        <v>249500</v>
      </c>
      <c r="FM50" s="24">
        <v>269900</v>
      </c>
      <c r="FN50" s="24">
        <v>182774</v>
      </c>
      <c r="FO50">
        <v>130000</v>
      </c>
      <c r="FP50">
        <v>149500</v>
      </c>
      <c r="FQ50" s="12">
        <v>99500</v>
      </c>
      <c r="FR50">
        <v>125000</v>
      </c>
      <c r="FS50">
        <v>99900</v>
      </c>
      <c r="FT50" s="2">
        <v>118000</v>
      </c>
      <c r="FU50" s="1">
        <v>58000</v>
      </c>
      <c r="FV50" s="1">
        <v>35500</v>
      </c>
      <c r="FW50" s="1">
        <v>39500</v>
      </c>
      <c r="FX50" s="4">
        <f t="shared" si="15"/>
        <v>-1</v>
      </c>
      <c r="FY50" s="4">
        <f t="shared" si="16"/>
        <v>-1</v>
      </c>
      <c r="FZ50" s="4">
        <f t="shared" si="17"/>
        <v>-1</v>
      </c>
      <c r="GA50" s="1"/>
      <c r="GB50" s="1"/>
      <c r="GC50" s="1"/>
      <c r="GD50" s="1"/>
      <c r="GE50" s="1"/>
      <c r="GF50" s="1"/>
      <c r="GG50" s="1"/>
      <c r="GH50" s="1"/>
    </row>
    <row r="51" spans="1:190" ht="12.75" customHeight="1" x14ac:dyDescent="0.35">
      <c r="A51" s="1">
        <v>8049</v>
      </c>
      <c r="B51" s="1" t="s">
        <v>157</v>
      </c>
      <c r="C51" s="33">
        <v>8</v>
      </c>
      <c r="D51" s="33">
        <v>12</v>
      </c>
      <c r="E51" s="33">
        <v>13</v>
      </c>
      <c r="F51" s="22">
        <v>9</v>
      </c>
      <c r="G51" s="22">
        <v>20</v>
      </c>
      <c r="H51" s="22">
        <v>11</v>
      </c>
      <c r="I51">
        <v>17</v>
      </c>
      <c r="J51">
        <v>12</v>
      </c>
      <c r="K51" s="12">
        <v>17</v>
      </c>
      <c r="L51">
        <v>9</v>
      </c>
      <c r="M51">
        <v>10</v>
      </c>
      <c r="N51" s="2">
        <v>6</v>
      </c>
      <c r="O51" s="1">
        <v>9</v>
      </c>
      <c r="P51" s="1">
        <v>5</v>
      </c>
      <c r="Q51" s="1">
        <v>9</v>
      </c>
      <c r="R51" s="1">
        <v>12</v>
      </c>
      <c r="S51" s="1">
        <v>17</v>
      </c>
      <c r="T51" s="1">
        <v>14</v>
      </c>
      <c r="U51" s="1">
        <v>5</v>
      </c>
      <c r="V51" s="1">
        <v>13</v>
      </c>
      <c r="W51" s="1">
        <v>33</v>
      </c>
      <c r="X51" s="1">
        <v>23</v>
      </c>
      <c r="Y51" s="1">
        <v>27</v>
      </c>
      <c r="Z51" s="1">
        <v>16</v>
      </c>
      <c r="AA51" s="1">
        <v>13</v>
      </c>
      <c r="AB51" s="1">
        <v>16</v>
      </c>
      <c r="AC51" s="1">
        <v>18</v>
      </c>
      <c r="AD51" s="1">
        <v>7</v>
      </c>
      <c r="AE51" s="1">
        <v>16</v>
      </c>
      <c r="AF51" s="1">
        <v>6</v>
      </c>
      <c r="AG51" s="1">
        <v>4</v>
      </c>
      <c r="AH51" s="1">
        <v>11</v>
      </c>
      <c r="AI51" s="1">
        <v>8</v>
      </c>
      <c r="AJ51" s="1">
        <v>0</v>
      </c>
      <c r="AK51" s="4">
        <f t="shared" si="0"/>
        <v>-0.33333333333333331</v>
      </c>
      <c r="AL51" s="4">
        <f t="shared" si="1"/>
        <v>-0.27272727272727271</v>
      </c>
      <c r="AM51" s="4">
        <f t="shared" si="2"/>
        <v>-0.2</v>
      </c>
      <c r="AN51" s="33">
        <v>340000</v>
      </c>
      <c r="AO51" s="33">
        <v>197700</v>
      </c>
      <c r="AP51" s="33">
        <v>285000</v>
      </c>
      <c r="AQ51" s="24">
        <v>209000</v>
      </c>
      <c r="AR51" s="24">
        <v>170999</v>
      </c>
      <c r="AS51" s="24">
        <v>113000</v>
      </c>
      <c r="AT51">
        <v>73000</v>
      </c>
      <c r="AU51">
        <v>143500</v>
      </c>
      <c r="AV51" s="12">
        <v>130000</v>
      </c>
      <c r="AW51">
        <v>69000</v>
      </c>
      <c r="AX51">
        <v>30869</v>
      </c>
      <c r="AY51" s="2">
        <v>15550</v>
      </c>
      <c r="AZ51" s="1">
        <v>38000</v>
      </c>
      <c r="BA51" s="1">
        <v>11500</v>
      </c>
      <c r="BB51" s="1">
        <v>20000</v>
      </c>
      <c r="BC51" s="1">
        <v>16500</v>
      </c>
      <c r="BD51" s="1">
        <v>14200</v>
      </c>
      <c r="BE51" s="5">
        <v>36080</v>
      </c>
      <c r="BF51" s="1">
        <v>129000</v>
      </c>
      <c r="BG51" s="1">
        <v>177600</v>
      </c>
      <c r="BH51" s="1">
        <v>155500</v>
      </c>
      <c r="BI51" s="1">
        <v>139500</v>
      </c>
      <c r="BJ51" s="1">
        <v>116000</v>
      </c>
      <c r="BK51" s="1">
        <v>63500</v>
      </c>
      <c r="BL51" s="1">
        <v>70000</v>
      </c>
      <c r="BM51" s="1">
        <v>69500</v>
      </c>
      <c r="BN51" s="1">
        <v>56000</v>
      </c>
      <c r="BO51" s="1">
        <v>60000</v>
      </c>
      <c r="BP51" s="1">
        <v>51000</v>
      </c>
      <c r="BQ51" s="4">
        <f t="shared" si="3"/>
        <v>0.71977744056651494</v>
      </c>
      <c r="BR51" s="4">
        <f t="shared" si="4"/>
        <v>2.0088495575221237</v>
      </c>
      <c r="BS51" s="4">
        <f t="shared" si="5"/>
        <v>10.014286177070847</v>
      </c>
      <c r="BT51" s="33">
        <v>302188</v>
      </c>
      <c r="BU51" s="33">
        <v>187608</v>
      </c>
      <c r="BV51" s="33">
        <v>234212</v>
      </c>
      <c r="BW51" s="24">
        <v>216666</v>
      </c>
      <c r="BX51" s="24">
        <v>192071</v>
      </c>
      <c r="BY51" s="24">
        <v>121168</v>
      </c>
      <c r="BZ51">
        <v>102023</v>
      </c>
      <c r="CA51">
        <v>117700</v>
      </c>
      <c r="CB51" s="12">
        <v>118026</v>
      </c>
      <c r="CC51">
        <v>83222</v>
      </c>
      <c r="CD51">
        <v>38713</v>
      </c>
      <c r="CE51" s="2">
        <v>33016</v>
      </c>
      <c r="CF51" s="1">
        <v>49933</v>
      </c>
      <c r="CG51" s="1">
        <v>35460</v>
      </c>
      <c r="CH51" s="1">
        <v>39377</v>
      </c>
      <c r="CI51" s="1">
        <v>26891</v>
      </c>
      <c r="CJ51" s="1">
        <v>21761</v>
      </c>
      <c r="CK51" s="5">
        <v>55399</v>
      </c>
      <c r="CL51" s="5">
        <v>163040</v>
      </c>
      <c r="CM51" s="1">
        <v>182530</v>
      </c>
      <c r="CN51" s="1">
        <v>164302</v>
      </c>
      <c r="CO51" s="1">
        <v>137774</v>
      </c>
      <c r="CP51" s="1">
        <v>116344</v>
      </c>
      <c r="CQ51" s="1">
        <v>77906</v>
      </c>
      <c r="CR51" s="1">
        <v>82692</v>
      </c>
      <c r="CS51" s="1">
        <v>78962</v>
      </c>
      <c r="CT51" s="1">
        <v>65655</v>
      </c>
      <c r="CU51" s="1">
        <v>78271</v>
      </c>
      <c r="CV51" s="1">
        <v>73750</v>
      </c>
      <c r="CW51" s="1">
        <v>62750</v>
      </c>
      <c r="CX51" s="1">
        <v>69500</v>
      </c>
      <c r="CY51" s="1">
        <v>93900</v>
      </c>
      <c r="CZ51" s="1">
        <v>96937</v>
      </c>
      <c r="DA51" s="1">
        <v>0</v>
      </c>
      <c r="DB51" s="4">
        <f t="shared" si="6"/>
        <v>0.61074154620272059</v>
      </c>
      <c r="DC51" s="4">
        <f t="shared" si="7"/>
        <v>1.4939588010035654</v>
      </c>
      <c r="DD51" s="4">
        <f t="shared" si="8"/>
        <v>6.8058533309224289</v>
      </c>
      <c r="DE51" s="33">
        <v>69</v>
      </c>
      <c r="DF51" s="33">
        <v>106</v>
      </c>
      <c r="DG51" s="33">
        <v>69</v>
      </c>
      <c r="DH51" s="22">
        <v>91</v>
      </c>
      <c r="DI51" s="22">
        <v>125</v>
      </c>
      <c r="DJ51" s="22">
        <v>181</v>
      </c>
      <c r="DK51">
        <v>89</v>
      </c>
      <c r="DL51">
        <v>109</v>
      </c>
      <c r="DM51" s="12">
        <v>118</v>
      </c>
      <c r="DN51">
        <v>75</v>
      </c>
      <c r="DO51">
        <v>135</v>
      </c>
      <c r="DP51" s="2">
        <v>125</v>
      </c>
      <c r="DQ51" s="2">
        <v>75</v>
      </c>
      <c r="DR51" s="1">
        <v>60</v>
      </c>
      <c r="DS51" s="1">
        <v>187</v>
      </c>
      <c r="DT51" s="1">
        <v>221</v>
      </c>
      <c r="DU51" s="1">
        <v>113</v>
      </c>
      <c r="DV51" s="5">
        <v>196</v>
      </c>
      <c r="DW51" s="1">
        <v>75</v>
      </c>
      <c r="DX51" s="1">
        <v>102</v>
      </c>
      <c r="DY51" s="1">
        <v>85</v>
      </c>
      <c r="DZ51" s="1">
        <v>53</v>
      </c>
      <c r="EA51" s="1">
        <v>58</v>
      </c>
      <c r="EB51" s="1">
        <v>60</v>
      </c>
      <c r="EC51" s="1">
        <v>50</v>
      </c>
      <c r="ED51" s="1">
        <v>45</v>
      </c>
      <c r="EE51" s="1">
        <v>31</v>
      </c>
      <c r="EF51" s="1">
        <v>36</v>
      </c>
      <c r="EG51" s="1">
        <v>51</v>
      </c>
      <c r="EH51" s="1">
        <v>73</v>
      </c>
      <c r="EI51" s="1">
        <v>80</v>
      </c>
      <c r="EJ51" s="1">
        <v>152</v>
      </c>
      <c r="EK51" s="1">
        <v>26</v>
      </c>
      <c r="EL51" s="1">
        <v>0</v>
      </c>
      <c r="EM51" s="4">
        <f t="shared" si="9"/>
        <v>-0.34905660377358488</v>
      </c>
      <c r="EN51" s="4">
        <f t="shared" si="10"/>
        <v>-0.61878453038674031</v>
      </c>
      <c r="EO51" s="4">
        <f t="shared" si="11"/>
        <v>-0.48888888888888887</v>
      </c>
      <c r="EP51" s="33">
        <v>27</v>
      </c>
      <c r="EQ51" s="33">
        <v>35</v>
      </c>
      <c r="ER51" s="33">
        <v>36</v>
      </c>
      <c r="ES51" s="22">
        <v>32</v>
      </c>
      <c r="ET51" s="22">
        <v>33</v>
      </c>
      <c r="EU51" s="22">
        <v>13</v>
      </c>
      <c r="EV51">
        <v>31</v>
      </c>
      <c r="EW51">
        <v>27</v>
      </c>
      <c r="EX51" s="12">
        <v>23</v>
      </c>
      <c r="EY51" s="12">
        <v>22</v>
      </c>
      <c r="EZ51" s="15">
        <v>22</v>
      </c>
      <c r="FA51" s="6">
        <v>22</v>
      </c>
      <c r="FB51" s="2">
        <v>20</v>
      </c>
      <c r="FC51" s="2">
        <v>21</v>
      </c>
      <c r="FD51" s="1">
        <v>20</v>
      </c>
      <c r="FE51" s="1">
        <v>26</v>
      </c>
      <c r="FF51" s="4">
        <f t="shared" si="12"/>
        <v>-0.22857142857142856</v>
      </c>
      <c r="FG51" s="4">
        <f t="shared" si="13"/>
        <v>1.0769230769230769</v>
      </c>
      <c r="FH51" s="4">
        <f t="shared" si="14"/>
        <v>0.22727272727272727</v>
      </c>
      <c r="FI51" s="33">
        <v>280000</v>
      </c>
      <c r="FJ51" s="33">
        <v>245000</v>
      </c>
      <c r="FK51" s="33">
        <v>227450</v>
      </c>
      <c r="FL51" s="24">
        <v>198999</v>
      </c>
      <c r="FM51" s="24">
        <v>150000</v>
      </c>
      <c r="FN51" s="24">
        <v>169999</v>
      </c>
      <c r="FO51">
        <v>114900</v>
      </c>
      <c r="FP51">
        <v>109900</v>
      </c>
      <c r="FQ51" s="12">
        <v>91999</v>
      </c>
      <c r="FR51">
        <v>75000</v>
      </c>
      <c r="FS51">
        <v>57500</v>
      </c>
      <c r="FT51" s="2">
        <v>36950</v>
      </c>
      <c r="FU51" s="1">
        <v>35400</v>
      </c>
      <c r="FV51" s="1">
        <v>30375</v>
      </c>
      <c r="FW51" s="1">
        <v>41450</v>
      </c>
      <c r="FX51" s="4">
        <f t="shared" si="15"/>
        <v>0.14285714285714285</v>
      </c>
      <c r="FY51" s="4">
        <f t="shared" si="16"/>
        <v>0.64706851216771866</v>
      </c>
      <c r="FZ51" s="4">
        <f t="shared" si="17"/>
        <v>3.8695652173913042</v>
      </c>
      <c r="GA51" s="1"/>
      <c r="GB51" s="1"/>
      <c r="GC51" s="1"/>
      <c r="GD51" s="1"/>
      <c r="GE51" s="1"/>
      <c r="GF51" s="1"/>
      <c r="GG51" s="1"/>
      <c r="GH51" s="1"/>
    </row>
    <row r="52" spans="1:190" ht="12.75" customHeight="1" x14ac:dyDescent="0.35">
      <c r="A52" s="1">
        <v>8050</v>
      </c>
      <c r="B52" s="1" t="s">
        <v>158</v>
      </c>
      <c r="C52" s="33">
        <v>1</v>
      </c>
      <c r="D52" s="33">
        <v>2</v>
      </c>
      <c r="E52" s="33">
        <v>2</v>
      </c>
      <c r="F52" s="22">
        <v>1</v>
      </c>
      <c r="G52" s="22">
        <v>1</v>
      </c>
      <c r="H52" s="22">
        <v>0</v>
      </c>
      <c r="I52">
        <v>2</v>
      </c>
      <c r="J52">
        <v>1</v>
      </c>
      <c r="K52" s="12">
        <v>0</v>
      </c>
      <c r="L52">
        <v>4</v>
      </c>
      <c r="M52">
        <v>3</v>
      </c>
      <c r="N52" s="2">
        <v>1</v>
      </c>
      <c r="O52" s="1">
        <v>0</v>
      </c>
      <c r="P52" s="1">
        <v>1</v>
      </c>
      <c r="Q52" s="1">
        <v>2</v>
      </c>
      <c r="R52" s="1">
        <v>1</v>
      </c>
      <c r="S52" s="1">
        <v>0</v>
      </c>
      <c r="T52" s="1">
        <v>2</v>
      </c>
      <c r="U52" s="1">
        <v>0</v>
      </c>
      <c r="V52" s="1">
        <v>4</v>
      </c>
      <c r="W52" s="1">
        <v>4</v>
      </c>
      <c r="X52" s="1">
        <v>4</v>
      </c>
      <c r="Y52" s="1">
        <v>5</v>
      </c>
      <c r="Z52" s="1">
        <v>6</v>
      </c>
      <c r="AA52" s="1">
        <v>3</v>
      </c>
      <c r="AB52" s="1">
        <v>2</v>
      </c>
      <c r="AC52" s="1">
        <v>3</v>
      </c>
      <c r="AD52" s="1">
        <v>2</v>
      </c>
      <c r="AE52" s="1">
        <v>1</v>
      </c>
      <c r="AF52" s="1">
        <v>2</v>
      </c>
      <c r="AG52" s="1">
        <v>1</v>
      </c>
      <c r="AH52" s="1">
        <v>0</v>
      </c>
      <c r="AI52" s="1">
        <v>3</v>
      </c>
      <c r="AJ52" s="1">
        <v>1</v>
      </c>
      <c r="AK52" s="4">
        <f t="shared" si="0"/>
        <v>-0.5</v>
      </c>
      <c r="AL52" s="4" t="e">
        <f t="shared" si="1"/>
        <v>#DIV/0!</v>
      </c>
      <c r="AM52" s="4">
        <f t="shared" si="2"/>
        <v>-0.66666666666666663</v>
      </c>
      <c r="AN52" s="33">
        <v>315000</v>
      </c>
      <c r="AO52" s="33">
        <v>238000</v>
      </c>
      <c r="AP52" s="33">
        <v>133750</v>
      </c>
      <c r="AQ52" s="24">
        <v>185500</v>
      </c>
      <c r="AR52" s="24">
        <v>330000</v>
      </c>
      <c r="AS52" s="24">
        <v>0</v>
      </c>
      <c r="AT52">
        <v>55250</v>
      </c>
      <c r="AU52">
        <v>176000</v>
      </c>
      <c r="AV52" s="12">
        <v>0</v>
      </c>
      <c r="AW52">
        <v>58500</v>
      </c>
      <c r="AX52">
        <v>90000</v>
      </c>
      <c r="AY52" s="2">
        <v>15500</v>
      </c>
      <c r="AZ52" s="1">
        <v>0</v>
      </c>
      <c r="BA52" s="1">
        <v>22500</v>
      </c>
      <c r="BB52" s="1">
        <v>42000</v>
      </c>
      <c r="BC52" s="1">
        <v>10000</v>
      </c>
      <c r="BD52" s="1">
        <v>0</v>
      </c>
      <c r="BE52" s="5">
        <v>49000</v>
      </c>
      <c r="BF52" s="1">
        <v>203000</v>
      </c>
      <c r="BG52" s="1">
        <v>203000</v>
      </c>
      <c r="BH52" s="1">
        <v>133000</v>
      </c>
      <c r="BI52" s="1">
        <v>94500</v>
      </c>
      <c r="BJ52" s="1">
        <v>109000</v>
      </c>
      <c r="BK52" s="1">
        <v>85450</v>
      </c>
      <c r="BL52" s="1">
        <v>100000</v>
      </c>
      <c r="BM52" s="1">
        <v>54000</v>
      </c>
      <c r="BN52" s="1">
        <v>120000</v>
      </c>
      <c r="BO52" s="1">
        <v>139500</v>
      </c>
      <c r="BP52" s="1">
        <v>123000</v>
      </c>
      <c r="BQ52" s="4">
        <f t="shared" si="3"/>
        <v>0.3235294117647059</v>
      </c>
      <c r="BR52" s="4" t="e">
        <f t="shared" si="4"/>
        <v>#DIV/0!</v>
      </c>
      <c r="BS52" s="4">
        <f t="shared" si="5"/>
        <v>2.5</v>
      </c>
      <c r="BT52" s="33">
        <v>315000</v>
      </c>
      <c r="BU52" s="33">
        <v>238000</v>
      </c>
      <c r="BV52" s="33">
        <v>133750</v>
      </c>
      <c r="BW52" s="24">
        <v>185500</v>
      </c>
      <c r="BX52" s="24">
        <v>330000</v>
      </c>
      <c r="BY52" s="24">
        <v>0</v>
      </c>
      <c r="BZ52">
        <v>55250</v>
      </c>
      <c r="CA52">
        <v>176000</v>
      </c>
      <c r="CB52" s="12">
        <v>0</v>
      </c>
      <c r="CC52">
        <v>65750</v>
      </c>
      <c r="CD52">
        <v>98000</v>
      </c>
      <c r="CE52" s="2">
        <v>15500</v>
      </c>
      <c r="CF52" s="1">
        <v>0</v>
      </c>
      <c r="CG52" s="1">
        <v>22500</v>
      </c>
      <c r="CH52" s="1">
        <v>42000</v>
      </c>
      <c r="CI52" s="1">
        <v>10000</v>
      </c>
      <c r="CJ52" s="1">
        <v>0</v>
      </c>
      <c r="CK52" s="5">
        <v>49000</v>
      </c>
      <c r="CL52" s="5">
        <v>201500</v>
      </c>
      <c r="CM52" s="1">
        <v>201500</v>
      </c>
      <c r="CN52" s="1">
        <v>134000</v>
      </c>
      <c r="CO52" s="1">
        <v>105600</v>
      </c>
      <c r="CP52" s="1">
        <v>115680</v>
      </c>
      <c r="CQ52" s="1">
        <v>102855</v>
      </c>
      <c r="CR52" s="1">
        <v>86966</v>
      </c>
      <c r="CS52" s="1">
        <v>54000</v>
      </c>
      <c r="CT52" s="1">
        <v>135000</v>
      </c>
      <c r="CU52" s="1">
        <v>139500</v>
      </c>
      <c r="CV52" s="1">
        <v>123000</v>
      </c>
      <c r="CW52" s="1">
        <v>112500</v>
      </c>
      <c r="CX52" s="1">
        <v>84000</v>
      </c>
      <c r="CY52" s="1">
        <v>0</v>
      </c>
      <c r="CZ52" s="1">
        <v>94150</v>
      </c>
      <c r="DA52" s="1">
        <v>43900</v>
      </c>
      <c r="DB52" s="4">
        <f t="shared" si="6"/>
        <v>0.3235294117647059</v>
      </c>
      <c r="DC52" s="4" t="e">
        <f t="shared" si="7"/>
        <v>#DIV/0!</v>
      </c>
      <c r="DD52" s="4">
        <f t="shared" si="8"/>
        <v>2.2142857142857144</v>
      </c>
      <c r="DE52" s="33">
        <v>1</v>
      </c>
      <c r="DF52" s="33">
        <v>92</v>
      </c>
      <c r="DG52" s="33">
        <v>221</v>
      </c>
      <c r="DH52" s="22">
        <v>25</v>
      </c>
      <c r="DI52" s="22">
        <v>13</v>
      </c>
      <c r="DJ52" s="22">
        <v>0</v>
      </c>
      <c r="DK52">
        <v>343</v>
      </c>
      <c r="DL52">
        <v>465</v>
      </c>
      <c r="DM52" s="12">
        <v>0</v>
      </c>
      <c r="DN52">
        <v>24</v>
      </c>
      <c r="DO52">
        <v>98</v>
      </c>
      <c r="DP52" s="2">
        <v>15</v>
      </c>
      <c r="DQ52" s="2">
        <v>0</v>
      </c>
      <c r="DR52" s="1">
        <v>9</v>
      </c>
      <c r="DS52" s="1">
        <v>354</v>
      </c>
      <c r="DT52" s="1">
        <v>90</v>
      </c>
      <c r="DU52" s="1">
        <v>0</v>
      </c>
      <c r="DV52" s="5">
        <v>103</v>
      </c>
      <c r="DW52" s="1">
        <v>0</v>
      </c>
      <c r="DX52" s="1">
        <v>35</v>
      </c>
      <c r="DY52" s="1">
        <v>45</v>
      </c>
      <c r="DZ52" s="1">
        <v>43</v>
      </c>
      <c r="EA52" s="1">
        <v>42</v>
      </c>
      <c r="EB52" s="1">
        <v>19</v>
      </c>
      <c r="EC52" s="1">
        <v>43</v>
      </c>
      <c r="ED52" s="1">
        <v>6</v>
      </c>
      <c r="EE52" s="1">
        <v>77</v>
      </c>
      <c r="EF52" s="1">
        <v>62</v>
      </c>
      <c r="EG52" s="1">
        <v>22</v>
      </c>
      <c r="EH52" s="1">
        <v>56</v>
      </c>
      <c r="EI52" s="1">
        <v>223</v>
      </c>
      <c r="EJ52" s="1">
        <v>0</v>
      </c>
      <c r="EK52" s="1">
        <v>58</v>
      </c>
      <c r="EL52" s="1">
        <v>179</v>
      </c>
      <c r="EM52" s="4">
        <f t="shared" si="9"/>
        <v>-0.98913043478260865</v>
      </c>
      <c r="EN52" s="4" t="e">
        <f t="shared" si="10"/>
        <v>#DIV/0!</v>
      </c>
      <c r="EO52" s="4">
        <f t="shared" si="11"/>
        <v>-0.98979591836734693</v>
      </c>
      <c r="EP52" s="33">
        <v>4</v>
      </c>
      <c r="EQ52" s="33">
        <v>8</v>
      </c>
      <c r="ER52" s="33">
        <v>1</v>
      </c>
      <c r="ES52" s="22">
        <v>6</v>
      </c>
      <c r="ET52" s="22">
        <v>1</v>
      </c>
      <c r="EU52" s="22">
        <v>0</v>
      </c>
      <c r="EV52">
        <v>5</v>
      </c>
      <c r="EW52">
        <v>4</v>
      </c>
      <c r="EX52" s="12">
        <v>0</v>
      </c>
      <c r="EY52" s="12">
        <v>6</v>
      </c>
      <c r="EZ52" s="15">
        <v>6</v>
      </c>
      <c r="FA52" s="6">
        <v>1</v>
      </c>
      <c r="FB52" s="2">
        <v>1</v>
      </c>
      <c r="FC52" s="2">
        <v>2</v>
      </c>
      <c r="FD52" s="1">
        <v>2</v>
      </c>
      <c r="FE52" s="1">
        <v>2</v>
      </c>
      <c r="FF52" s="4">
        <f t="shared" si="12"/>
        <v>-0.5</v>
      </c>
      <c r="FG52" s="4" t="e">
        <f t="shared" si="13"/>
        <v>#DIV/0!</v>
      </c>
      <c r="FH52" s="4">
        <f t="shared" si="14"/>
        <v>3</v>
      </c>
      <c r="FI52" s="33">
        <v>295000</v>
      </c>
      <c r="FJ52" s="33">
        <v>340000</v>
      </c>
      <c r="FK52" s="33">
        <v>189500</v>
      </c>
      <c r="FL52" s="24">
        <v>187499</v>
      </c>
      <c r="FM52" s="24">
        <v>219995</v>
      </c>
      <c r="FN52" s="24">
        <v>0</v>
      </c>
      <c r="FO52">
        <v>45000</v>
      </c>
      <c r="FP52">
        <v>87200</v>
      </c>
      <c r="FQ52" s="12">
        <v>0</v>
      </c>
      <c r="FR52">
        <v>82450</v>
      </c>
      <c r="FS52">
        <v>12500</v>
      </c>
      <c r="FT52" s="2">
        <v>69900</v>
      </c>
      <c r="FU52" s="1">
        <v>41500</v>
      </c>
      <c r="FV52" s="1">
        <v>34500</v>
      </c>
      <c r="FW52" s="1">
        <v>167450</v>
      </c>
      <c r="FX52" s="4">
        <f t="shared" si="15"/>
        <v>-0.13235294117647059</v>
      </c>
      <c r="FY52" s="4" t="e">
        <f t="shared" si="16"/>
        <v>#DIV/0!</v>
      </c>
      <c r="FZ52" s="4">
        <f t="shared" si="17"/>
        <v>22.6</v>
      </c>
      <c r="GA52" s="1"/>
      <c r="GB52" s="1"/>
      <c r="GC52" s="1"/>
      <c r="GD52" s="1"/>
      <c r="GE52" s="1"/>
      <c r="GF52" s="1"/>
      <c r="GG52" s="1"/>
      <c r="GH52" s="1"/>
    </row>
    <row r="53" spans="1:190" ht="12.75" customHeight="1" x14ac:dyDescent="0.35">
      <c r="A53" s="1">
        <v>8051</v>
      </c>
      <c r="B53" s="1" t="s">
        <v>159</v>
      </c>
      <c r="C53" s="33">
        <v>4</v>
      </c>
      <c r="D53" s="33">
        <v>2</v>
      </c>
      <c r="E53" s="33">
        <v>1</v>
      </c>
      <c r="F53" s="22">
        <v>3</v>
      </c>
      <c r="G53" s="22">
        <v>1</v>
      </c>
      <c r="H53" s="22">
        <v>3</v>
      </c>
      <c r="I53">
        <v>5</v>
      </c>
      <c r="J53">
        <v>1</v>
      </c>
      <c r="K53" s="12">
        <v>4</v>
      </c>
      <c r="L53">
        <v>0</v>
      </c>
      <c r="M53">
        <v>0</v>
      </c>
      <c r="N53" s="2">
        <v>1</v>
      </c>
      <c r="O53" s="1">
        <v>2</v>
      </c>
      <c r="P53" s="1">
        <v>3</v>
      </c>
      <c r="Q53" s="1">
        <v>1</v>
      </c>
      <c r="R53" s="1">
        <v>0</v>
      </c>
      <c r="S53" s="1">
        <v>4</v>
      </c>
      <c r="T53" s="1">
        <v>0</v>
      </c>
      <c r="U53" s="1">
        <v>2</v>
      </c>
      <c r="V53" s="1">
        <v>1</v>
      </c>
      <c r="W53" s="1">
        <v>2</v>
      </c>
      <c r="X53" s="1">
        <v>3</v>
      </c>
      <c r="Y53" s="1">
        <v>5</v>
      </c>
      <c r="Z53" s="1">
        <v>1</v>
      </c>
      <c r="AA53" s="1">
        <v>5</v>
      </c>
      <c r="AB53" s="1">
        <v>2</v>
      </c>
      <c r="AC53" s="1">
        <v>0</v>
      </c>
      <c r="AD53" s="1">
        <v>3</v>
      </c>
      <c r="AE53" s="1">
        <v>2</v>
      </c>
      <c r="AF53" s="1">
        <v>3</v>
      </c>
      <c r="AG53" s="1">
        <v>1</v>
      </c>
      <c r="AH53" s="1">
        <v>1</v>
      </c>
      <c r="AI53" s="1">
        <v>1</v>
      </c>
      <c r="AJ53" s="1">
        <v>0</v>
      </c>
      <c r="AK53" s="4">
        <f t="shared" si="0"/>
        <v>1</v>
      </c>
      <c r="AL53" s="4">
        <f t="shared" si="1"/>
        <v>0.33333333333333331</v>
      </c>
      <c r="AM53" s="4" t="e">
        <f t="shared" si="2"/>
        <v>#DIV/0!</v>
      </c>
      <c r="AN53" s="33">
        <v>172500</v>
      </c>
      <c r="AO53" s="33">
        <v>217500</v>
      </c>
      <c r="AP53" s="33">
        <v>108000</v>
      </c>
      <c r="AQ53" s="24">
        <v>210000</v>
      </c>
      <c r="AR53" s="24">
        <v>160000</v>
      </c>
      <c r="AS53" s="24">
        <v>26000</v>
      </c>
      <c r="AT53">
        <v>90153</v>
      </c>
      <c r="AU53">
        <v>43000</v>
      </c>
      <c r="AV53" s="12">
        <v>49500</v>
      </c>
      <c r="AW53">
        <v>0</v>
      </c>
      <c r="AX53">
        <v>0</v>
      </c>
      <c r="AY53" s="2">
        <v>19000</v>
      </c>
      <c r="AZ53" s="1">
        <v>104000</v>
      </c>
      <c r="BA53" s="1">
        <v>52000</v>
      </c>
      <c r="BB53" s="1">
        <v>25000</v>
      </c>
      <c r="BC53" s="1">
        <v>0</v>
      </c>
      <c r="BD53" s="1">
        <v>25750</v>
      </c>
      <c r="BE53" s="5">
        <v>0</v>
      </c>
      <c r="BF53" s="1">
        <v>112500</v>
      </c>
      <c r="BG53" s="1">
        <v>70000</v>
      </c>
      <c r="BH53" s="1">
        <v>127500</v>
      </c>
      <c r="BI53" s="1">
        <v>0</v>
      </c>
      <c r="BJ53" s="1">
        <v>98000</v>
      </c>
      <c r="BK53" s="1">
        <v>92000</v>
      </c>
      <c r="BL53" s="1">
        <v>60000</v>
      </c>
      <c r="BM53" s="1">
        <v>91500</v>
      </c>
      <c r="BN53" s="1">
        <v>0</v>
      </c>
      <c r="BO53" s="1">
        <v>44000</v>
      </c>
      <c r="BP53" s="1">
        <v>64750</v>
      </c>
      <c r="BQ53" s="4">
        <f t="shared" si="3"/>
        <v>-0.20689655172413793</v>
      </c>
      <c r="BR53" s="4">
        <f t="shared" si="4"/>
        <v>5.634615384615385</v>
      </c>
      <c r="BS53" s="4" t="e">
        <f t="shared" si="5"/>
        <v>#DIV/0!</v>
      </c>
      <c r="BT53" s="33">
        <v>176250</v>
      </c>
      <c r="BU53" s="33">
        <v>217500</v>
      </c>
      <c r="BV53" s="33">
        <v>108000</v>
      </c>
      <c r="BW53" s="24">
        <v>200000</v>
      </c>
      <c r="BX53" s="24">
        <v>160000</v>
      </c>
      <c r="BY53" s="24">
        <v>57333</v>
      </c>
      <c r="BZ53">
        <v>95234</v>
      </c>
      <c r="CA53">
        <v>43000</v>
      </c>
      <c r="CB53" s="12">
        <v>53500</v>
      </c>
      <c r="CC53">
        <v>0</v>
      </c>
      <c r="CD53">
        <v>0</v>
      </c>
      <c r="CE53" s="2">
        <v>19000</v>
      </c>
      <c r="CF53" s="1">
        <v>104000</v>
      </c>
      <c r="CG53" s="1">
        <v>43166</v>
      </c>
      <c r="CH53" s="1">
        <v>25000</v>
      </c>
      <c r="CI53" s="1">
        <v>0</v>
      </c>
      <c r="CJ53" s="1">
        <v>26600</v>
      </c>
      <c r="CK53" s="5">
        <v>0</v>
      </c>
      <c r="CL53" s="5">
        <v>112500</v>
      </c>
      <c r="CM53" s="1">
        <v>70000</v>
      </c>
      <c r="CN53" s="1">
        <v>127500</v>
      </c>
      <c r="CO53" s="1">
        <v>132666</v>
      </c>
      <c r="CP53" s="1">
        <v>94700</v>
      </c>
      <c r="CQ53" s="1">
        <v>92000</v>
      </c>
      <c r="CR53" s="1">
        <v>57480</v>
      </c>
      <c r="CS53" s="1">
        <v>91500</v>
      </c>
      <c r="CT53" s="1">
        <v>0</v>
      </c>
      <c r="CU53" s="1">
        <v>39000</v>
      </c>
      <c r="CV53" s="1">
        <v>64750</v>
      </c>
      <c r="CW53" s="1">
        <v>109333</v>
      </c>
      <c r="CX53" s="1">
        <v>60000</v>
      </c>
      <c r="CY53" s="1">
        <v>76500</v>
      </c>
      <c r="CZ53" s="1">
        <v>70000</v>
      </c>
      <c r="DA53" s="1">
        <v>0</v>
      </c>
      <c r="DB53" s="4">
        <f t="shared" si="6"/>
        <v>-0.18965517241379309</v>
      </c>
      <c r="DC53" s="4">
        <f t="shared" si="7"/>
        <v>2.0741457799173251</v>
      </c>
      <c r="DD53" s="4" t="e">
        <f t="shared" si="8"/>
        <v>#DIV/0!</v>
      </c>
      <c r="DE53" s="33">
        <v>29</v>
      </c>
      <c r="DF53" s="33">
        <v>26</v>
      </c>
      <c r="DG53" s="33">
        <v>7</v>
      </c>
      <c r="DH53" s="22">
        <v>114</v>
      </c>
      <c r="DI53" s="22">
        <v>6</v>
      </c>
      <c r="DJ53" s="22">
        <v>202</v>
      </c>
      <c r="DK53">
        <v>233</v>
      </c>
      <c r="DL53">
        <v>13</v>
      </c>
      <c r="DM53" s="12">
        <v>198</v>
      </c>
      <c r="DN53">
        <v>0</v>
      </c>
      <c r="DO53">
        <v>0</v>
      </c>
      <c r="DP53" s="2">
        <v>151</v>
      </c>
      <c r="DQ53" s="2">
        <v>172</v>
      </c>
      <c r="DR53" s="1">
        <v>66</v>
      </c>
      <c r="DS53" s="1">
        <v>16</v>
      </c>
      <c r="DT53" s="1">
        <v>0</v>
      </c>
      <c r="DU53" s="1">
        <v>61</v>
      </c>
      <c r="DV53" s="5">
        <v>0</v>
      </c>
      <c r="DW53" s="1">
        <v>246</v>
      </c>
      <c r="DX53" s="1">
        <v>2</v>
      </c>
      <c r="DY53" s="1">
        <v>42</v>
      </c>
      <c r="DZ53" s="1">
        <v>342</v>
      </c>
      <c r="EA53" s="1">
        <v>96</v>
      </c>
      <c r="EB53" s="1">
        <v>59</v>
      </c>
      <c r="EC53" s="1">
        <v>59</v>
      </c>
      <c r="ED53" s="1">
        <v>132</v>
      </c>
      <c r="EE53" s="1">
        <v>0</v>
      </c>
      <c r="EF53" s="1">
        <v>56</v>
      </c>
      <c r="EG53" s="1">
        <v>60</v>
      </c>
      <c r="EH53" s="1">
        <v>34</v>
      </c>
      <c r="EI53" s="1">
        <v>87</v>
      </c>
      <c r="EJ53" s="1">
        <v>1</v>
      </c>
      <c r="EK53" s="1">
        <v>42</v>
      </c>
      <c r="EL53" s="1">
        <v>0</v>
      </c>
      <c r="EM53" s="4">
        <f t="shared" si="9"/>
        <v>0.11538461538461539</v>
      </c>
      <c r="EN53" s="4">
        <f t="shared" si="10"/>
        <v>-0.85643564356435642</v>
      </c>
      <c r="EO53" s="4" t="e">
        <f t="shared" si="11"/>
        <v>#DIV/0!</v>
      </c>
      <c r="EP53" s="33">
        <v>5</v>
      </c>
      <c r="EQ53" s="33">
        <v>1</v>
      </c>
      <c r="ER53" s="33">
        <v>4</v>
      </c>
      <c r="ES53" s="22">
        <v>11</v>
      </c>
      <c r="ET53" s="22">
        <v>7</v>
      </c>
      <c r="EU53" s="22">
        <v>4</v>
      </c>
      <c r="EV53">
        <v>1</v>
      </c>
      <c r="EW53">
        <v>2</v>
      </c>
      <c r="EX53" s="12">
        <v>2</v>
      </c>
      <c r="EY53" s="12">
        <v>4</v>
      </c>
      <c r="EZ53" s="15">
        <v>4</v>
      </c>
      <c r="FA53" s="6">
        <v>2</v>
      </c>
      <c r="FB53" s="2">
        <v>1</v>
      </c>
      <c r="FC53" s="2">
        <v>2</v>
      </c>
      <c r="FD53" s="1">
        <v>6</v>
      </c>
      <c r="FE53" s="1">
        <v>2</v>
      </c>
      <c r="FF53" s="4">
        <f t="shared" si="12"/>
        <v>4</v>
      </c>
      <c r="FG53" s="4">
        <f t="shared" si="13"/>
        <v>0.25</v>
      </c>
      <c r="FH53" s="4">
        <f t="shared" si="14"/>
        <v>1.5</v>
      </c>
      <c r="FI53" s="33">
        <v>249900</v>
      </c>
      <c r="FJ53" s="33">
        <v>269900</v>
      </c>
      <c r="FK53" s="33">
        <v>179950</v>
      </c>
      <c r="FL53" s="24">
        <v>129900</v>
      </c>
      <c r="FM53" s="24">
        <v>199000</v>
      </c>
      <c r="FN53" s="24">
        <v>121900</v>
      </c>
      <c r="FO53">
        <v>110000</v>
      </c>
      <c r="FP53">
        <v>96894</v>
      </c>
      <c r="FQ53" s="12">
        <v>149950</v>
      </c>
      <c r="FR53">
        <v>79050</v>
      </c>
      <c r="FS53">
        <v>64700</v>
      </c>
      <c r="FT53" s="2">
        <v>129900</v>
      </c>
      <c r="FU53" s="1">
        <v>119950</v>
      </c>
      <c r="FV53" s="1">
        <v>63500</v>
      </c>
      <c r="FW53" s="1">
        <v>94500</v>
      </c>
      <c r="FX53" s="4">
        <f t="shared" si="15"/>
        <v>-7.4101519081141168E-2</v>
      </c>
      <c r="FY53" s="4">
        <f t="shared" si="16"/>
        <v>1.0500410172272354</v>
      </c>
      <c r="FZ53" s="4">
        <f t="shared" si="17"/>
        <v>2.8624420401854715</v>
      </c>
      <c r="GA53" s="1"/>
      <c r="GB53" s="1"/>
      <c r="GC53" s="1"/>
      <c r="GD53" s="1"/>
      <c r="GE53" s="1"/>
      <c r="GF53" s="1"/>
      <c r="GG53" s="1"/>
      <c r="GH53" s="1"/>
    </row>
    <row r="54" spans="1:190" ht="12.75" customHeight="1" x14ac:dyDescent="0.35">
      <c r="A54" s="1">
        <v>8052</v>
      </c>
      <c r="B54" s="1" t="s">
        <v>160</v>
      </c>
      <c r="C54" s="33">
        <v>2</v>
      </c>
      <c r="D54" s="33">
        <v>2</v>
      </c>
      <c r="E54" s="33">
        <v>10</v>
      </c>
      <c r="F54" s="22">
        <v>10</v>
      </c>
      <c r="G54" s="22">
        <v>5</v>
      </c>
      <c r="H54" s="22">
        <v>5</v>
      </c>
      <c r="I54">
        <v>10</v>
      </c>
      <c r="J54">
        <v>7</v>
      </c>
      <c r="K54" s="12">
        <v>8</v>
      </c>
      <c r="L54">
        <v>6</v>
      </c>
      <c r="M54">
        <v>3</v>
      </c>
      <c r="N54" s="2">
        <v>6</v>
      </c>
      <c r="O54" s="1">
        <v>9</v>
      </c>
      <c r="P54" s="1">
        <v>7</v>
      </c>
      <c r="Q54" s="1">
        <v>3</v>
      </c>
      <c r="R54" s="1">
        <v>2</v>
      </c>
      <c r="S54" s="1">
        <v>6</v>
      </c>
      <c r="T54" s="1">
        <v>5</v>
      </c>
      <c r="U54" s="1">
        <v>1</v>
      </c>
      <c r="V54" s="1">
        <v>7</v>
      </c>
      <c r="W54" s="1">
        <v>7</v>
      </c>
      <c r="X54" s="1">
        <v>11</v>
      </c>
      <c r="Y54" s="1">
        <v>10</v>
      </c>
      <c r="Z54" s="1">
        <v>3</v>
      </c>
      <c r="AA54" s="1">
        <v>8</v>
      </c>
      <c r="AB54" s="1">
        <v>4</v>
      </c>
      <c r="AC54" s="1">
        <v>5</v>
      </c>
      <c r="AD54" s="1">
        <v>8</v>
      </c>
      <c r="AE54" s="1">
        <v>12</v>
      </c>
      <c r="AF54" s="1">
        <v>8</v>
      </c>
      <c r="AG54" s="1">
        <v>4</v>
      </c>
      <c r="AH54" s="1">
        <v>2</v>
      </c>
      <c r="AI54" s="1">
        <v>0</v>
      </c>
      <c r="AJ54" s="1">
        <v>1</v>
      </c>
      <c r="AK54" s="4">
        <f t="shared" si="0"/>
        <v>0</v>
      </c>
      <c r="AL54" s="4">
        <f t="shared" si="1"/>
        <v>-0.6</v>
      </c>
      <c r="AM54" s="4">
        <f t="shared" si="2"/>
        <v>-0.33333333333333331</v>
      </c>
      <c r="AN54" s="33">
        <v>353000</v>
      </c>
      <c r="AO54" s="33">
        <v>215000</v>
      </c>
      <c r="AP54" s="33">
        <v>206000</v>
      </c>
      <c r="AQ54" s="24">
        <v>202500</v>
      </c>
      <c r="AR54" s="24">
        <v>135000</v>
      </c>
      <c r="AS54" s="24">
        <v>87000</v>
      </c>
      <c r="AT54">
        <v>93893</v>
      </c>
      <c r="AU54">
        <v>102500</v>
      </c>
      <c r="AV54" s="12">
        <v>72200</v>
      </c>
      <c r="AW54">
        <v>55250</v>
      </c>
      <c r="AX54">
        <v>25379</v>
      </c>
      <c r="AY54" s="2">
        <v>100500</v>
      </c>
      <c r="AZ54" s="1">
        <v>49000</v>
      </c>
      <c r="BA54" s="1">
        <v>45000</v>
      </c>
      <c r="BB54" s="1">
        <v>13500</v>
      </c>
      <c r="BC54" s="1">
        <v>71000</v>
      </c>
      <c r="BD54" s="1">
        <v>37500</v>
      </c>
      <c r="BE54" s="5">
        <v>55000</v>
      </c>
      <c r="BF54" s="1">
        <v>123900</v>
      </c>
      <c r="BG54" s="1">
        <v>179900</v>
      </c>
      <c r="BH54" s="1">
        <v>145000</v>
      </c>
      <c r="BI54" s="1">
        <v>139900</v>
      </c>
      <c r="BJ54" s="1">
        <v>112500</v>
      </c>
      <c r="BK54" s="1">
        <v>125000</v>
      </c>
      <c r="BL54" s="1">
        <v>115000</v>
      </c>
      <c r="BM54" s="1">
        <v>112400</v>
      </c>
      <c r="BN54" s="1">
        <v>93000</v>
      </c>
      <c r="BO54" s="1">
        <v>90000</v>
      </c>
      <c r="BP54" s="1">
        <v>81500</v>
      </c>
      <c r="BQ54" s="4">
        <f t="shared" si="3"/>
        <v>0.64186046511627903</v>
      </c>
      <c r="BR54" s="4">
        <f t="shared" si="4"/>
        <v>3.0574712643678161</v>
      </c>
      <c r="BS54" s="4">
        <f t="shared" si="5"/>
        <v>12.909137475865874</v>
      </c>
      <c r="BT54" s="33">
        <v>353000</v>
      </c>
      <c r="BU54" s="33">
        <v>215000</v>
      </c>
      <c r="BV54" s="33">
        <v>215515</v>
      </c>
      <c r="BW54" s="24">
        <v>203850</v>
      </c>
      <c r="BX54" s="24">
        <v>157390</v>
      </c>
      <c r="BY54" s="24">
        <v>85400</v>
      </c>
      <c r="BZ54">
        <v>108968</v>
      </c>
      <c r="CA54">
        <v>96585</v>
      </c>
      <c r="CB54" s="12">
        <v>83912</v>
      </c>
      <c r="CC54">
        <v>93250</v>
      </c>
      <c r="CD54">
        <v>29499</v>
      </c>
      <c r="CE54" s="2">
        <v>88416</v>
      </c>
      <c r="CF54" s="1">
        <v>57211</v>
      </c>
      <c r="CG54" s="1">
        <v>52228</v>
      </c>
      <c r="CH54" s="1">
        <v>13629</v>
      </c>
      <c r="CI54" s="1">
        <v>71000</v>
      </c>
      <c r="CJ54" s="1">
        <v>49149</v>
      </c>
      <c r="CK54" s="5">
        <v>103000</v>
      </c>
      <c r="CL54" s="5">
        <v>123900</v>
      </c>
      <c r="CM54" s="1">
        <v>190128</v>
      </c>
      <c r="CN54" s="1">
        <v>154500</v>
      </c>
      <c r="CO54" s="1">
        <v>139354</v>
      </c>
      <c r="CP54" s="1">
        <v>107890</v>
      </c>
      <c r="CQ54" s="1">
        <v>127666</v>
      </c>
      <c r="CR54" s="1">
        <v>116312</v>
      </c>
      <c r="CS54" s="1">
        <v>117175</v>
      </c>
      <c r="CT54" s="1">
        <v>93200</v>
      </c>
      <c r="CU54" s="1">
        <v>102687</v>
      </c>
      <c r="CV54" s="1">
        <v>93700</v>
      </c>
      <c r="CW54" s="1">
        <v>73112</v>
      </c>
      <c r="CX54" s="1">
        <v>82450</v>
      </c>
      <c r="CY54" s="1">
        <v>60450</v>
      </c>
      <c r="CZ54" s="1">
        <v>0</v>
      </c>
      <c r="DA54" s="1">
        <v>108000</v>
      </c>
      <c r="DB54" s="4">
        <f t="shared" si="6"/>
        <v>0.64186046511627903</v>
      </c>
      <c r="DC54" s="4">
        <f t="shared" si="7"/>
        <v>3.1334894613583137</v>
      </c>
      <c r="DD54" s="4">
        <f t="shared" si="8"/>
        <v>10.966507339231839</v>
      </c>
      <c r="DE54" s="33">
        <v>5</v>
      </c>
      <c r="DF54" s="33">
        <v>21</v>
      </c>
      <c r="DG54" s="33">
        <v>165</v>
      </c>
      <c r="DH54" s="22">
        <v>104</v>
      </c>
      <c r="DI54" s="22">
        <v>77</v>
      </c>
      <c r="DJ54" s="22">
        <v>216</v>
      </c>
      <c r="DK54">
        <v>140</v>
      </c>
      <c r="DL54">
        <v>102</v>
      </c>
      <c r="DM54" s="12">
        <v>238</v>
      </c>
      <c r="DN54">
        <v>118</v>
      </c>
      <c r="DO54">
        <v>57</v>
      </c>
      <c r="DP54" s="2">
        <v>218</v>
      </c>
      <c r="DQ54" s="2">
        <v>101</v>
      </c>
      <c r="DR54" s="1">
        <v>93</v>
      </c>
      <c r="DS54" s="1">
        <v>189</v>
      </c>
      <c r="DT54" s="1">
        <v>240</v>
      </c>
      <c r="DU54" s="1">
        <v>166</v>
      </c>
      <c r="DV54" s="5">
        <v>271</v>
      </c>
      <c r="DW54" s="1">
        <v>0</v>
      </c>
      <c r="DX54" s="1">
        <v>100</v>
      </c>
      <c r="DY54" s="1">
        <v>86</v>
      </c>
      <c r="DZ54" s="1">
        <v>39</v>
      </c>
      <c r="EA54" s="1">
        <v>45</v>
      </c>
      <c r="EB54" s="1">
        <v>73</v>
      </c>
      <c r="EC54" s="1">
        <v>42</v>
      </c>
      <c r="ED54" s="1">
        <v>28</v>
      </c>
      <c r="EE54" s="1">
        <v>63</v>
      </c>
      <c r="EF54" s="1">
        <v>81</v>
      </c>
      <c r="EG54" s="1">
        <v>75</v>
      </c>
      <c r="EH54" s="1">
        <v>60</v>
      </c>
      <c r="EI54" s="1">
        <v>61</v>
      </c>
      <c r="EJ54" s="1">
        <v>84</v>
      </c>
      <c r="EK54" s="1">
        <v>0</v>
      </c>
      <c r="EL54" s="1">
        <v>54</v>
      </c>
      <c r="EM54" s="4">
        <f t="shared" si="9"/>
        <v>-0.76190476190476186</v>
      </c>
      <c r="EN54" s="4">
        <f t="shared" si="10"/>
        <v>-0.97685185185185186</v>
      </c>
      <c r="EO54" s="4">
        <f t="shared" si="11"/>
        <v>-0.91228070175438591</v>
      </c>
      <c r="EP54" s="33">
        <v>8</v>
      </c>
      <c r="EQ54" s="33">
        <v>9</v>
      </c>
      <c r="ER54" s="33">
        <v>10</v>
      </c>
      <c r="ES54" s="22">
        <v>12</v>
      </c>
      <c r="ET54" s="22">
        <v>21</v>
      </c>
      <c r="EU54" s="22">
        <v>9</v>
      </c>
      <c r="EV54">
        <v>12</v>
      </c>
      <c r="EW54">
        <v>19</v>
      </c>
      <c r="EX54" s="12">
        <v>17</v>
      </c>
      <c r="EY54" s="12">
        <v>15</v>
      </c>
      <c r="EZ54" s="15">
        <v>15</v>
      </c>
      <c r="FA54" s="6">
        <v>6</v>
      </c>
      <c r="FB54" s="2">
        <v>6</v>
      </c>
      <c r="FC54" s="2">
        <v>10</v>
      </c>
      <c r="FD54" s="1">
        <v>7</v>
      </c>
      <c r="FE54" s="1">
        <v>5</v>
      </c>
      <c r="FF54" s="4">
        <f t="shared" si="12"/>
        <v>-0.1111111111111111</v>
      </c>
      <c r="FG54" s="4">
        <f t="shared" si="13"/>
        <v>-0.1111111111111111</v>
      </c>
      <c r="FH54" s="4">
        <f t="shared" si="14"/>
        <v>0.33333333333333331</v>
      </c>
      <c r="FI54" s="33">
        <v>252450</v>
      </c>
      <c r="FJ54" s="33">
        <v>249000</v>
      </c>
      <c r="FK54" s="33">
        <v>234000</v>
      </c>
      <c r="FL54" s="24">
        <v>279949</v>
      </c>
      <c r="FM54" s="24">
        <v>185000</v>
      </c>
      <c r="FN54" s="24">
        <v>164999</v>
      </c>
      <c r="FO54">
        <v>132400</v>
      </c>
      <c r="FP54">
        <v>130000</v>
      </c>
      <c r="FQ54" s="12">
        <v>135000</v>
      </c>
      <c r="FR54">
        <v>99000</v>
      </c>
      <c r="FS54">
        <v>27400</v>
      </c>
      <c r="FT54" s="2">
        <v>92450</v>
      </c>
      <c r="FU54" s="1">
        <v>84900</v>
      </c>
      <c r="FV54" s="1">
        <v>38000</v>
      </c>
      <c r="FW54" s="1">
        <v>42500</v>
      </c>
      <c r="FX54" s="4">
        <f t="shared" si="15"/>
        <v>1.3855421686746987E-2</v>
      </c>
      <c r="FY54" s="4">
        <f t="shared" si="16"/>
        <v>0.53000927278347143</v>
      </c>
      <c r="FZ54" s="4">
        <f t="shared" si="17"/>
        <v>8.2135036496350367</v>
      </c>
      <c r="GA54" s="1"/>
      <c r="GB54" s="1"/>
      <c r="GC54" s="1"/>
      <c r="GD54" s="1"/>
      <c r="GE54" s="1"/>
      <c r="GF54" s="1"/>
      <c r="GG54" s="1"/>
      <c r="GH54" s="1"/>
    </row>
    <row r="55" spans="1:190" ht="12.75" customHeight="1" x14ac:dyDescent="0.35">
      <c r="A55" s="1">
        <v>8053</v>
      </c>
      <c r="B55" s="1" t="s">
        <v>161</v>
      </c>
      <c r="C55" s="33">
        <v>8</v>
      </c>
      <c r="D55" s="33">
        <v>10</v>
      </c>
      <c r="E55" s="33">
        <v>10</v>
      </c>
      <c r="F55" s="22">
        <v>11</v>
      </c>
      <c r="G55" s="22">
        <v>14</v>
      </c>
      <c r="H55" s="22">
        <v>7</v>
      </c>
      <c r="I55">
        <v>11</v>
      </c>
      <c r="J55">
        <v>7</v>
      </c>
      <c r="K55" s="12">
        <v>5</v>
      </c>
      <c r="L55">
        <v>9</v>
      </c>
      <c r="M55">
        <v>4</v>
      </c>
      <c r="N55" s="2">
        <v>6</v>
      </c>
      <c r="O55" s="1">
        <v>14</v>
      </c>
      <c r="P55" s="1">
        <v>10</v>
      </c>
      <c r="Q55" s="1">
        <v>6</v>
      </c>
      <c r="R55" s="1">
        <v>10</v>
      </c>
      <c r="S55" s="1">
        <v>14</v>
      </c>
      <c r="T55" s="1">
        <v>7</v>
      </c>
      <c r="U55" s="1">
        <v>11</v>
      </c>
      <c r="V55" s="1">
        <v>8</v>
      </c>
      <c r="W55" s="1">
        <v>15</v>
      </c>
      <c r="X55" s="1">
        <v>9</v>
      </c>
      <c r="Y55" s="1">
        <v>17</v>
      </c>
      <c r="Z55" s="1">
        <v>9</v>
      </c>
      <c r="AA55" s="1">
        <v>6</v>
      </c>
      <c r="AB55" s="1">
        <v>6</v>
      </c>
      <c r="AC55" s="1">
        <v>8</v>
      </c>
      <c r="AD55" s="1">
        <v>3</v>
      </c>
      <c r="AE55" s="1">
        <v>3</v>
      </c>
      <c r="AF55" s="1">
        <v>1</v>
      </c>
      <c r="AG55" s="1">
        <v>2</v>
      </c>
      <c r="AH55" s="1">
        <v>3</v>
      </c>
      <c r="AI55" s="1">
        <v>2</v>
      </c>
      <c r="AJ55" s="1">
        <v>4</v>
      </c>
      <c r="AK55" s="4">
        <f t="shared" si="0"/>
        <v>-0.2</v>
      </c>
      <c r="AL55" s="4">
        <f t="shared" si="1"/>
        <v>0.14285714285714285</v>
      </c>
      <c r="AM55" s="4">
        <f t="shared" si="2"/>
        <v>1</v>
      </c>
      <c r="AN55" s="33">
        <v>217500</v>
      </c>
      <c r="AO55" s="33">
        <v>89750</v>
      </c>
      <c r="AP55" s="33">
        <v>191500</v>
      </c>
      <c r="AQ55" s="24">
        <v>180000</v>
      </c>
      <c r="AR55" s="24">
        <v>150000</v>
      </c>
      <c r="AS55" s="24">
        <v>36500</v>
      </c>
      <c r="AT55">
        <v>61100</v>
      </c>
      <c r="AU55">
        <v>86000</v>
      </c>
      <c r="AV55" s="12">
        <v>28000</v>
      </c>
      <c r="AW55">
        <v>38500</v>
      </c>
      <c r="AX55">
        <v>10649</v>
      </c>
      <c r="AY55" s="2">
        <v>36050</v>
      </c>
      <c r="AZ55" s="1">
        <v>12975</v>
      </c>
      <c r="BA55" s="1">
        <v>9550</v>
      </c>
      <c r="BB55" s="1">
        <v>10594</v>
      </c>
      <c r="BC55" s="1">
        <v>13250</v>
      </c>
      <c r="BD55" s="1">
        <v>11500</v>
      </c>
      <c r="BE55" s="5">
        <v>25000</v>
      </c>
      <c r="BF55" s="1">
        <v>70500</v>
      </c>
      <c r="BG55" s="1">
        <v>185750</v>
      </c>
      <c r="BH55" s="1">
        <v>140000</v>
      </c>
      <c r="BI55" s="1">
        <v>140000</v>
      </c>
      <c r="BJ55" s="1">
        <v>60000</v>
      </c>
      <c r="BK55" s="1">
        <v>38000</v>
      </c>
      <c r="BL55" s="1">
        <v>46000</v>
      </c>
      <c r="BM55" s="1">
        <v>83950</v>
      </c>
      <c r="BN55" s="1">
        <v>27000</v>
      </c>
      <c r="BO55" s="1">
        <v>42000</v>
      </c>
      <c r="BP55" s="1">
        <v>60000</v>
      </c>
      <c r="BQ55" s="4">
        <f t="shared" si="3"/>
        <v>1.4233983286908078</v>
      </c>
      <c r="BR55" s="4">
        <f t="shared" si="4"/>
        <v>4.9589041095890414</v>
      </c>
      <c r="BS55" s="4">
        <f t="shared" si="5"/>
        <v>19.424453000281716</v>
      </c>
      <c r="BT55" s="33">
        <v>199625</v>
      </c>
      <c r="BU55" s="33">
        <v>139240</v>
      </c>
      <c r="BV55" s="33">
        <v>158490</v>
      </c>
      <c r="BW55" s="24">
        <v>184990</v>
      </c>
      <c r="BX55" s="24">
        <v>152794</v>
      </c>
      <c r="BY55" s="24">
        <v>59142</v>
      </c>
      <c r="BZ55">
        <v>85618</v>
      </c>
      <c r="CA55">
        <v>106857</v>
      </c>
      <c r="CB55" s="12">
        <v>45100</v>
      </c>
      <c r="CC55">
        <v>60272</v>
      </c>
      <c r="CD55">
        <v>22800</v>
      </c>
      <c r="CE55" s="2">
        <v>35495</v>
      </c>
      <c r="CF55" s="1">
        <v>21962</v>
      </c>
      <c r="CG55" s="1">
        <v>16300</v>
      </c>
      <c r="CH55" s="1">
        <v>11048</v>
      </c>
      <c r="CI55" s="1">
        <v>25440</v>
      </c>
      <c r="CJ55" s="1">
        <v>14207</v>
      </c>
      <c r="CK55" s="5">
        <v>34571</v>
      </c>
      <c r="CL55" s="5">
        <v>108925</v>
      </c>
      <c r="CM55" s="1">
        <v>181937</v>
      </c>
      <c r="CN55" s="1">
        <v>146226</v>
      </c>
      <c r="CO55" s="1">
        <v>125588</v>
      </c>
      <c r="CP55" s="1">
        <v>68905</v>
      </c>
      <c r="CQ55" s="1">
        <v>65988</v>
      </c>
      <c r="CR55" s="1">
        <v>77666</v>
      </c>
      <c r="CS55" s="1">
        <v>77683</v>
      </c>
      <c r="CT55" s="1">
        <v>38862</v>
      </c>
      <c r="CU55" s="1">
        <v>49633</v>
      </c>
      <c r="CV55" s="1">
        <v>67500</v>
      </c>
      <c r="CW55" s="1">
        <v>95000</v>
      </c>
      <c r="CX55" s="1">
        <v>64000</v>
      </c>
      <c r="CY55" s="1">
        <v>78000</v>
      </c>
      <c r="CZ55" s="1">
        <v>73450</v>
      </c>
      <c r="DA55" s="1">
        <v>62375</v>
      </c>
      <c r="DB55" s="4">
        <f t="shared" si="6"/>
        <v>0.43367566791151968</v>
      </c>
      <c r="DC55" s="4">
        <f t="shared" si="7"/>
        <v>2.3753508504954177</v>
      </c>
      <c r="DD55" s="4">
        <f t="shared" si="8"/>
        <v>7.755482456140351</v>
      </c>
      <c r="DE55" s="33">
        <v>58</v>
      </c>
      <c r="DF55" s="33">
        <v>146</v>
      </c>
      <c r="DG55" s="33">
        <v>75</v>
      </c>
      <c r="DH55" s="22">
        <v>44</v>
      </c>
      <c r="DI55" s="22">
        <v>45</v>
      </c>
      <c r="DJ55" s="22">
        <v>93</v>
      </c>
      <c r="DK55">
        <v>78</v>
      </c>
      <c r="DL55">
        <v>121</v>
      </c>
      <c r="DM55" s="12">
        <v>139</v>
      </c>
      <c r="DN55">
        <v>141</v>
      </c>
      <c r="DO55">
        <v>147</v>
      </c>
      <c r="DP55" s="2">
        <v>134</v>
      </c>
      <c r="DQ55" s="2">
        <v>129</v>
      </c>
      <c r="DR55" s="1">
        <v>239</v>
      </c>
      <c r="DS55" s="1">
        <v>159</v>
      </c>
      <c r="DT55" s="1">
        <v>87</v>
      </c>
      <c r="DU55" s="1">
        <v>103</v>
      </c>
      <c r="DV55" s="5">
        <v>242</v>
      </c>
      <c r="DW55" s="1">
        <v>170</v>
      </c>
      <c r="DX55" s="1">
        <v>55</v>
      </c>
      <c r="DY55" s="1">
        <v>84</v>
      </c>
      <c r="DZ55" s="1">
        <v>58</v>
      </c>
      <c r="EA55" s="1">
        <v>68</v>
      </c>
      <c r="EB55" s="1">
        <v>33</v>
      </c>
      <c r="EC55" s="1">
        <v>107</v>
      </c>
      <c r="ED55" s="1">
        <v>20</v>
      </c>
      <c r="EE55" s="1">
        <v>28</v>
      </c>
      <c r="EF55" s="1">
        <v>108</v>
      </c>
      <c r="EG55" s="1">
        <v>94</v>
      </c>
      <c r="EH55" s="1">
        <v>21</v>
      </c>
      <c r="EI55" s="1">
        <v>13</v>
      </c>
      <c r="EJ55" s="1">
        <v>44</v>
      </c>
      <c r="EK55" s="1">
        <v>51</v>
      </c>
      <c r="EL55" s="1">
        <v>51</v>
      </c>
      <c r="EM55" s="4">
        <f t="shared" si="9"/>
        <v>-0.60273972602739723</v>
      </c>
      <c r="EN55" s="4">
        <f t="shared" si="10"/>
        <v>-0.37634408602150538</v>
      </c>
      <c r="EO55" s="4">
        <f t="shared" si="11"/>
        <v>-0.60544217687074831</v>
      </c>
      <c r="EP55" s="33">
        <v>16</v>
      </c>
      <c r="EQ55" s="33">
        <v>23</v>
      </c>
      <c r="ER55" s="33">
        <v>22</v>
      </c>
      <c r="ES55" s="22">
        <v>23</v>
      </c>
      <c r="ET55" s="22">
        <v>24</v>
      </c>
      <c r="EU55" s="22">
        <v>13</v>
      </c>
      <c r="EV55">
        <v>17</v>
      </c>
      <c r="EW55">
        <v>20</v>
      </c>
      <c r="EX55" s="12">
        <v>11</v>
      </c>
      <c r="EY55" s="12">
        <v>17</v>
      </c>
      <c r="EZ55" s="15">
        <v>17</v>
      </c>
      <c r="FA55" s="6">
        <v>16</v>
      </c>
      <c r="FB55" s="2">
        <v>13</v>
      </c>
      <c r="FC55" s="2">
        <v>19</v>
      </c>
      <c r="FD55" s="1">
        <v>11</v>
      </c>
      <c r="FE55" s="1">
        <v>14</v>
      </c>
      <c r="FF55" s="4">
        <f t="shared" si="12"/>
        <v>-0.30434782608695654</v>
      </c>
      <c r="FG55" s="4">
        <f t="shared" si="13"/>
        <v>0.23076923076923078</v>
      </c>
      <c r="FH55" s="4">
        <f t="shared" si="14"/>
        <v>0</v>
      </c>
      <c r="FI55" s="33">
        <v>172450</v>
      </c>
      <c r="FJ55" s="33">
        <v>150000</v>
      </c>
      <c r="FK55" s="33">
        <v>167400</v>
      </c>
      <c r="FL55" s="24">
        <v>174900</v>
      </c>
      <c r="FM55" s="24">
        <v>139500</v>
      </c>
      <c r="FN55" s="24">
        <v>134000</v>
      </c>
      <c r="FO55">
        <v>85000</v>
      </c>
      <c r="FP55">
        <v>70497</v>
      </c>
      <c r="FQ55" s="12">
        <v>82500</v>
      </c>
      <c r="FR55">
        <v>69900</v>
      </c>
      <c r="FS55">
        <v>69900</v>
      </c>
      <c r="FT55" s="2">
        <v>25000</v>
      </c>
      <c r="FU55" s="1">
        <v>25000</v>
      </c>
      <c r="FV55" s="1">
        <v>60000</v>
      </c>
      <c r="FW55" s="1">
        <v>22450</v>
      </c>
      <c r="FX55" s="4">
        <f t="shared" si="15"/>
        <v>0.14966666666666667</v>
      </c>
      <c r="FY55" s="4">
        <f t="shared" si="16"/>
        <v>0.28694029850746267</v>
      </c>
      <c r="FZ55" s="4">
        <f t="shared" si="17"/>
        <v>1.4670958512160228</v>
      </c>
      <c r="GA55" s="1"/>
      <c r="GB55" s="1"/>
      <c r="GC55" s="1"/>
      <c r="GD55" s="1"/>
      <c r="GE55" s="1"/>
      <c r="GF55" s="1"/>
      <c r="GG55" s="1"/>
      <c r="GH55" s="1"/>
    </row>
    <row r="56" spans="1:190" ht="12.75" customHeight="1" x14ac:dyDescent="0.35">
      <c r="A56" s="1">
        <v>8054</v>
      </c>
      <c r="B56" s="1" t="s">
        <v>162</v>
      </c>
      <c r="C56" s="33">
        <v>0</v>
      </c>
      <c r="D56" s="33">
        <v>0</v>
      </c>
      <c r="E56" s="33">
        <v>0</v>
      </c>
      <c r="F56" s="22">
        <v>0</v>
      </c>
      <c r="G56" s="22">
        <v>0</v>
      </c>
      <c r="H56" s="22">
        <v>0</v>
      </c>
      <c r="I56">
        <v>0</v>
      </c>
      <c r="J56">
        <v>0</v>
      </c>
      <c r="K56" s="12">
        <v>0</v>
      </c>
      <c r="L56">
        <v>1</v>
      </c>
      <c r="M56">
        <v>0</v>
      </c>
      <c r="N56" s="2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2</v>
      </c>
      <c r="AC56" s="1">
        <v>0</v>
      </c>
      <c r="AD56" s="1">
        <v>0</v>
      </c>
      <c r="AE56" s="1">
        <v>0</v>
      </c>
      <c r="AF56" s="1">
        <v>0</v>
      </c>
      <c r="AG56" s="1">
        <v>1</v>
      </c>
      <c r="AH56" s="1">
        <v>1</v>
      </c>
      <c r="AI56" s="1">
        <v>0</v>
      </c>
      <c r="AJ56" s="1">
        <v>0</v>
      </c>
      <c r="AK56" s="4" t="e">
        <f t="shared" si="0"/>
        <v>#DIV/0!</v>
      </c>
      <c r="AL56" s="4" t="e">
        <f t="shared" si="1"/>
        <v>#DIV/0!</v>
      </c>
      <c r="AM56" s="4" t="e">
        <f t="shared" si="2"/>
        <v>#DIV/0!</v>
      </c>
      <c r="AN56" s="33">
        <v>0</v>
      </c>
      <c r="AO56" s="33">
        <v>0</v>
      </c>
      <c r="AP56" s="33">
        <v>0</v>
      </c>
      <c r="AQ56" s="24">
        <v>0</v>
      </c>
      <c r="AR56" s="24">
        <v>0</v>
      </c>
      <c r="AS56" s="24">
        <v>0</v>
      </c>
      <c r="AT56">
        <v>0</v>
      </c>
      <c r="AU56">
        <v>0</v>
      </c>
      <c r="AV56" s="12">
        <v>0</v>
      </c>
      <c r="AW56">
        <v>21500</v>
      </c>
      <c r="AX56">
        <v>0</v>
      </c>
      <c r="AY56" s="2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5">
        <v>0</v>
      </c>
      <c r="BF56" s="1">
        <v>54500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54500</v>
      </c>
      <c r="BN56" s="1">
        <v>0</v>
      </c>
      <c r="BO56" s="1">
        <v>0</v>
      </c>
      <c r="BP56" s="1">
        <v>0</v>
      </c>
      <c r="BQ56" s="4" t="e">
        <f t="shared" si="3"/>
        <v>#DIV/0!</v>
      </c>
      <c r="BR56" s="4" t="e">
        <f t="shared" si="4"/>
        <v>#DIV/0!</v>
      </c>
      <c r="BS56" s="4" t="e">
        <f t="shared" si="5"/>
        <v>#DIV/0!</v>
      </c>
      <c r="BT56" s="33">
        <v>0</v>
      </c>
      <c r="BU56" s="33">
        <v>0</v>
      </c>
      <c r="BV56" s="33">
        <v>0</v>
      </c>
      <c r="BW56" s="24">
        <v>0</v>
      </c>
      <c r="BX56" s="24">
        <v>0</v>
      </c>
      <c r="BY56" s="24">
        <v>0</v>
      </c>
      <c r="BZ56">
        <v>0</v>
      </c>
      <c r="CA56">
        <v>0</v>
      </c>
      <c r="CB56" s="12">
        <v>0</v>
      </c>
      <c r="CC56">
        <v>21500</v>
      </c>
      <c r="CD56">
        <v>0</v>
      </c>
      <c r="CE56" s="2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5">
        <v>0</v>
      </c>
      <c r="CL56" s="5">
        <v>54500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54500</v>
      </c>
      <c r="CT56" s="1">
        <v>0</v>
      </c>
      <c r="CU56" s="1">
        <v>0</v>
      </c>
      <c r="CV56" s="1">
        <v>0</v>
      </c>
      <c r="CW56" s="1">
        <v>0</v>
      </c>
      <c r="CX56" s="1">
        <v>94900</v>
      </c>
      <c r="CY56" s="1">
        <v>187000</v>
      </c>
      <c r="CZ56" s="1">
        <v>0</v>
      </c>
      <c r="DA56" s="1">
        <v>0</v>
      </c>
      <c r="DB56" s="4" t="e">
        <f t="shared" si="6"/>
        <v>#DIV/0!</v>
      </c>
      <c r="DC56" s="4" t="e">
        <f t="shared" si="7"/>
        <v>#DIV/0!</v>
      </c>
      <c r="DD56" s="4" t="e">
        <f t="shared" si="8"/>
        <v>#DIV/0!</v>
      </c>
      <c r="DE56" s="33">
        <v>0</v>
      </c>
      <c r="DF56" s="33">
        <v>0</v>
      </c>
      <c r="DG56" s="33">
        <v>0</v>
      </c>
      <c r="DH56" s="22">
        <v>0</v>
      </c>
      <c r="DI56" s="22">
        <v>0</v>
      </c>
      <c r="DJ56" s="22">
        <v>0</v>
      </c>
      <c r="DK56">
        <v>0</v>
      </c>
      <c r="DL56">
        <v>0</v>
      </c>
      <c r="DM56" s="12">
        <v>0</v>
      </c>
      <c r="DN56">
        <v>313</v>
      </c>
      <c r="DO56">
        <v>0</v>
      </c>
      <c r="DP56" s="2">
        <v>0</v>
      </c>
      <c r="DQ56" s="2">
        <v>0</v>
      </c>
      <c r="DR56" s="1">
        <v>0</v>
      </c>
      <c r="DS56" s="1">
        <v>0</v>
      </c>
      <c r="DT56" s="1">
        <v>0</v>
      </c>
      <c r="DU56" s="1">
        <v>0</v>
      </c>
      <c r="DV56" s="5">
        <v>0</v>
      </c>
      <c r="DW56" s="1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46</v>
      </c>
      <c r="EE56" s="1">
        <v>0</v>
      </c>
      <c r="EF56" s="1">
        <v>0</v>
      </c>
      <c r="EG56" s="1">
        <v>0</v>
      </c>
      <c r="EH56" s="1">
        <v>0</v>
      </c>
      <c r="EI56" s="1">
        <v>255</v>
      </c>
      <c r="EJ56" s="1">
        <v>299</v>
      </c>
      <c r="EK56" s="1">
        <v>0</v>
      </c>
      <c r="EL56" s="1">
        <v>0</v>
      </c>
      <c r="EM56" s="4" t="e">
        <f t="shared" si="9"/>
        <v>#DIV/0!</v>
      </c>
      <c r="EN56" s="4" t="e">
        <f t="shared" si="10"/>
        <v>#DIV/0!</v>
      </c>
      <c r="EO56" s="4" t="e">
        <f t="shared" si="11"/>
        <v>#DIV/0!</v>
      </c>
      <c r="EP56" s="33">
        <v>0</v>
      </c>
      <c r="EQ56" s="33">
        <v>1</v>
      </c>
      <c r="ER56" s="33">
        <v>0</v>
      </c>
      <c r="ES56" s="22">
        <v>0</v>
      </c>
      <c r="ET56" s="22">
        <v>0</v>
      </c>
      <c r="EU56" s="22">
        <v>0</v>
      </c>
      <c r="EV56">
        <v>0</v>
      </c>
      <c r="EW56">
        <v>0</v>
      </c>
      <c r="EX56" s="12">
        <v>0</v>
      </c>
      <c r="EY56" s="12">
        <v>0</v>
      </c>
      <c r="EZ56" s="15">
        <v>0</v>
      </c>
      <c r="FA56" s="6">
        <v>0</v>
      </c>
      <c r="FB56" s="2">
        <v>1</v>
      </c>
      <c r="FC56" s="2">
        <v>0</v>
      </c>
      <c r="FD56" s="1">
        <v>0</v>
      </c>
      <c r="FE56" s="1">
        <v>0</v>
      </c>
      <c r="FF56" s="4">
        <f t="shared" si="12"/>
        <v>-1</v>
      </c>
      <c r="FG56" s="4" t="e">
        <f t="shared" si="13"/>
        <v>#DIV/0!</v>
      </c>
      <c r="FH56" s="4" t="e">
        <f t="shared" si="14"/>
        <v>#DIV/0!</v>
      </c>
      <c r="FI56" s="33">
        <v>0</v>
      </c>
      <c r="FJ56" s="33">
        <v>199500</v>
      </c>
      <c r="FK56" s="33">
        <v>0</v>
      </c>
      <c r="FL56" s="24">
        <v>0</v>
      </c>
      <c r="FM56" s="24">
        <v>0</v>
      </c>
      <c r="FN56" s="24">
        <v>0</v>
      </c>
      <c r="FO56">
        <v>0</v>
      </c>
      <c r="FP56">
        <v>0</v>
      </c>
      <c r="FQ56" s="12">
        <v>0</v>
      </c>
      <c r="FR56">
        <v>0</v>
      </c>
      <c r="FS56">
        <v>0</v>
      </c>
      <c r="FT56" s="2">
        <v>32999</v>
      </c>
      <c r="FU56" s="1">
        <v>0</v>
      </c>
      <c r="FV56" s="1">
        <v>0</v>
      </c>
      <c r="FW56" s="1">
        <v>0</v>
      </c>
      <c r="FX56" s="4">
        <f t="shared" si="15"/>
        <v>-1</v>
      </c>
      <c r="FY56" s="4" t="e">
        <f t="shared" si="16"/>
        <v>#DIV/0!</v>
      </c>
      <c r="FZ56" s="4" t="e">
        <f t="shared" si="17"/>
        <v>#DIV/0!</v>
      </c>
      <c r="GA56" s="1"/>
      <c r="GB56" s="1"/>
      <c r="GC56" s="1"/>
      <c r="GD56" s="1"/>
      <c r="GE56" s="1"/>
      <c r="GF56" s="1"/>
      <c r="GG56" s="1"/>
      <c r="GH56" s="1"/>
    </row>
    <row r="57" spans="1:190" ht="12.75" customHeight="1" x14ac:dyDescent="0.35">
      <c r="A57" s="1">
        <v>8055</v>
      </c>
      <c r="B57" s="1" t="s">
        <v>163</v>
      </c>
      <c r="C57" s="33">
        <v>4</v>
      </c>
      <c r="D57" s="33">
        <v>2</v>
      </c>
      <c r="E57" s="33">
        <v>3</v>
      </c>
      <c r="F57" s="22">
        <v>3</v>
      </c>
      <c r="G57" s="22">
        <v>3</v>
      </c>
      <c r="H57" s="22">
        <v>0</v>
      </c>
      <c r="I57">
        <v>3</v>
      </c>
      <c r="J57">
        <v>1</v>
      </c>
      <c r="K57" s="12">
        <v>2</v>
      </c>
      <c r="L57">
        <v>1</v>
      </c>
      <c r="M57">
        <v>1</v>
      </c>
      <c r="N57" s="2">
        <v>2</v>
      </c>
      <c r="O57" s="1">
        <v>1</v>
      </c>
      <c r="P57" s="1">
        <v>1</v>
      </c>
      <c r="Q57" s="1">
        <v>0</v>
      </c>
      <c r="R57" s="1">
        <v>2</v>
      </c>
      <c r="S57" s="1">
        <v>0</v>
      </c>
      <c r="T57" s="1">
        <v>0</v>
      </c>
      <c r="U57" s="1">
        <v>4</v>
      </c>
      <c r="V57" s="1">
        <v>3</v>
      </c>
      <c r="W57" s="1">
        <v>5</v>
      </c>
      <c r="X57" s="1">
        <v>4</v>
      </c>
      <c r="Y57" s="1">
        <v>4</v>
      </c>
      <c r="Z57" s="1">
        <v>4</v>
      </c>
      <c r="AA57" s="1">
        <v>2</v>
      </c>
      <c r="AB57" s="1">
        <v>3</v>
      </c>
      <c r="AC57" s="1">
        <v>1</v>
      </c>
      <c r="AD57" s="1">
        <v>3</v>
      </c>
      <c r="AE57" s="1">
        <v>1</v>
      </c>
      <c r="AF57" s="1">
        <v>0</v>
      </c>
      <c r="AG57" s="1">
        <v>1</v>
      </c>
      <c r="AH57" s="1">
        <v>0</v>
      </c>
      <c r="AI57" s="1">
        <v>2</v>
      </c>
      <c r="AJ57" s="1">
        <v>1</v>
      </c>
      <c r="AK57" s="4">
        <f t="shared" si="0"/>
        <v>1</v>
      </c>
      <c r="AL57" s="4" t="e">
        <f t="shared" si="1"/>
        <v>#DIV/0!</v>
      </c>
      <c r="AM57" s="4">
        <f t="shared" si="2"/>
        <v>3</v>
      </c>
      <c r="AN57" s="33">
        <v>192500</v>
      </c>
      <c r="AO57" s="33">
        <v>274050</v>
      </c>
      <c r="AP57" s="33">
        <v>204000</v>
      </c>
      <c r="AQ57" s="24">
        <v>75000</v>
      </c>
      <c r="AR57" s="24">
        <v>232000</v>
      </c>
      <c r="AS57" s="24">
        <v>0</v>
      </c>
      <c r="AT57">
        <v>59000</v>
      </c>
      <c r="AU57">
        <v>131000</v>
      </c>
      <c r="AV57" s="12">
        <v>90700</v>
      </c>
      <c r="AW57">
        <v>125000</v>
      </c>
      <c r="AX57">
        <v>62000</v>
      </c>
      <c r="AY57" s="2">
        <v>50000</v>
      </c>
      <c r="AZ57" s="1">
        <v>63000</v>
      </c>
      <c r="BA57" s="1">
        <v>62100</v>
      </c>
      <c r="BB57" s="1">
        <v>0</v>
      </c>
      <c r="BC57" s="1">
        <v>73450</v>
      </c>
      <c r="BD57" s="1">
        <v>0</v>
      </c>
      <c r="BE57" s="5">
        <v>0</v>
      </c>
      <c r="BF57" s="1">
        <v>110786</v>
      </c>
      <c r="BG57" s="1">
        <v>169900</v>
      </c>
      <c r="BH57" s="1">
        <v>150000</v>
      </c>
      <c r="BI57" s="1">
        <v>149475</v>
      </c>
      <c r="BJ57" s="1">
        <v>138500</v>
      </c>
      <c r="BK57" s="1">
        <v>80300</v>
      </c>
      <c r="BL57" s="1">
        <v>104500</v>
      </c>
      <c r="BM57" s="1">
        <v>104000</v>
      </c>
      <c r="BN57" s="1">
        <v>50000</v>
      </c>
      <c r="BO57" s="1">
        <v>67000</v>
      </c>
      <c r="BP57" s="1">
        <v>77500</v>
      </c>
      <c r="BQ57" s="4">
        <f t="shared" si="3"/>
        <v>-0.29757343550446996</v>
      </c>
      <c r="BR57" s="4" t="e">
        <f t="shared" si="4"/>
        <v>#DIV/0!</v>
      </c>
      <c r="BS57" s="4">
        <f t="shared" si="5"/>
        <v>2.1048387096774195</v>
      </c>
      <c r="BT57" s="33">
        <v>207500</v>
      </c>
      <c r="BU57" s="33">
        <v>274050</v>
      </c>
      <c r="BV57" s="33">
        <v>228000</v>
      </c>
      <c r="BW57" s="24">
        <v>91633</v>
      </c>
      <c r="BX57" s="24">
        <v>202333</v>
      </c>
      <c r="BY57" s="24">
        <v>0</v>
      </c>
      <c r="BZ57">
        <v>56200</v>
      </c>
      <c r="CA57">
        <v>131000</v>
      </c>
      <c r="CB57" s="12">
        <v>90700</v>
      </c>
      <c r="CC57">
        <v>125000</v>
      </c>
      <c r="CD57">
        <v>62000</v>
      </c>
      <c r="CE57" s="2">
        <v>50000</v>
      </c>
      <c r="CF57" s="1">
        <v>63000</v>
      </c>
      <c r="CG57" s="1">
        <v>62100</v>
      </c>
      <c r="CH57" s="1">
        <v>0</v>
      </c>
      <c r="CI57" s="1">
        <v>73450</v>
      </c>
      <c r="CJ57" s="1">
        <v>0</v>
      </c>
      <c r="CK57" s="5">
        <v>0</v>
      </c>
      <c r="CL57" s="5">
        <v>144893</v>
      </c>
      <c r="CM57" s="1">
        <v>167933</v>
      </c>
      <c r="CN57" s="1">
        <v>149980</v>
      </c>
      <c r="CO57" s="1">
        <v>139237</v>
      </c>
      <c r="CP57" s="1">
        <v>130650</v>
      </c>
      <c r="CQ57" s="1">
        <v>99400</v>
      </c>
      <c r="CR57" s="1">
        <v>104500</v>
      </c>
      <c r="CS57" s="1">
        <v>101833</v>
      </c>
      <c r="CT57" s="1">
        <v>50000</v>
      </c>
      <c r="CU57" s="1">
        <v>68133</v>
      </c>
      <c r="CV57" s="1">
        <v>77500</v>
      </c>
      <c r="CW57" s="1">
        <v>0</v>
      </c>
      <c r="CX57" s="1">
        <v>78000</v>
      </c>
      <c r="CY57" s="1">
        <v>0</v>
      </c>
      <c r="CZ57" s="1">
        <v>53250</v>
      </c>
      <c r="DA57" s="1">
        <v>72900</v>
      </c>
      <c r="DB57" s="4">
        <f t="shared" si="6"/>
        <v>-0.24283889801131181</v>
      </c>
      <c r="DC57" s="4" t="e">
        <f t="shared" si="7"/>
        <v>#DIV/0!</v>
      </c>
      <c r="DD57" s="4">
        <f t="shared" si="8"/>
        <v>2.346774193548387</v>
      </c>
      <c r="DE57" s="33">
        <v>212</v>
      </c>
      <c r="DF57" s="33">
        <v>86</v>
      </c>
      <c r="DG57" s="33">
        <v>103</v>
      </c>
      <c r="DH57" s="22">
        <v>13</v>
      </c>
      <c r="DI57" s="22">
        <v>5</v>
      </c>
      <c r="DJ57" s="22">
        <v>0</v>
      </c>
      <c r="DK57">
        <v>145</v>
      </c>
      <c r="DL57">
        <v>563</v>
      </c>
      <c r="DM57" s="12">
        <v>69</v>
      </c>
      <c r="DN57">
        <v>17</v>
      </c>
      <c r="DO57">
        <v>48</v>
      </c>
      <c r="DP57" s="2">
        <v>6</v>
      </c>
      <c r="DQ57" s="2">
        <v>199</v>
      </c>
      <c r="DR57" s="1">
        <v>98</v>
      </c>
      <c r="DS57" s="1">
        <v>0</v>
      </c>
      <c r="DT57" s="1">
        <v>709</v>
      </c>
      <c r="DU57" s="1">
        <v>0</v>
      </c>
      <c r="DV57" s="5">
        <v>0</v>
      </c>
      <c r="DW57" s="1">
        <v>154</v>
      </c>
      <c r="DX57" s="1">
        <v>93</v>
      </c>
      <c r="DY57" s="1">
        <v>45</v>
      </c>
      <c r="DZ57" s="1">
        <v>77</v>
      </c>
      <c r="EA57" s="1">
        <v>78</v>
      </c>
      <c r="EB57" s="1">
        <v>162</v>
      </c>
      <c r="EC57" s="1">
        <v>58</v>
      </c>
      <c r="ED57" s="1">
        <v>87</v>
      </c>
      <c r="EE57" s="1">
        <v>27</v>
      </c>
      <c r="EF57" s="1">
        <v>124</v>
      </c>
      <c r="EG57" s="1">
        <v>57</v>
      </c>
      <c r="EH57" s="1">
        <v>0</v>
      </c>
      <c r="EI57" s="1">
        <v>61</v>
      </c>
      <c r="EJ57" s="1">
        <v>0</v>
      </c>
      <c r="EK57" s="1">
        <v>23</v>
      </c>
      <c r="EL57" s="1">
        <v>18</v>
      </c>
      <c r="EM57" s="4">
        <f t="shared" si="9"/>
        <v>1.4651162790697674</v>
      </c>
      <c r="EN57" s="4" t="e">
        <f t="shared" si="10"/>
        <v>#DIV/0!</v>
      </c>
      <c r="EO57" s="4">
        <f t="shared" si="11"/>
        <v>3.4166666666666665</v>
      </c>
      <c r="EP57" s="33">
        <v>5</v>
      </c>
      <c r="EQ57" s="33">
        <v>2</v>
      </c>
      <c r="ER57" s="33">
        <v>2</v>
      </c>
      <c r="ES57" s="22">
        <v>8</v>
      </c>
      <c r="ET57" s="22">
        <v>6</v>
      </c>
      <c r="EU57" s="22">
        <v>4</v>
      </c>
      <c r="EV57">
        <v>6</v>
      </c>
      <c r="EW57">
        <v>3</v>
      </c>
      <c r="EX57" s="12">
        <v>2</v>
      </c>
      <c r="EY57" s="12">
        <v>8</v>
      </c>
      <c r="EZ57" s="15">
        <v>7</v>
      </c>
      <c r="FA57" s="6">
        <v>4</v>
      </c>
      <c r="FB57" s="2">
        <v>5</v>
      </c>
      <c r="FC57" s="2">
        <v>5</v>
      </c>
      <c r="FD57" s="1">
        <v>1</v>
      </c>
      <c r="FE57" s="1">
        <v>9</v>
      </c>
      <c r="FF57" s="4">
        <f t="shared" si="12"/>
        <v>1.5</v>
      </c>
      <c r="FG57" s="4">
        <f t="shared" si="13"/>
        <v>0.25</v>
      </c>
      <c r="FH57" s="4">
        <f t="shared" si="14"/>
        <v>0.25</v>
      </c>
      <c r="FI57" s="33">
        <v>250000</v>
      </c>
      <c r="FJ57" s="33">
        <v>204000</v>
      </c>
      <c r="FK57" s="33">
        <v>199950</v>
      </c>
      <c r="FL57" s="24">
        <v>181400</v>
      </c>
      <c r="FM57" s="24">
        <v>214500</v>
      </c>
      <c r="FN57" s="24">
        <v>172400</v>
      </c>
      <c r="FO57">
        <v>139450</v>
      </c>
      <c r="FP57">
        <v>89900</v>
      </c>
      <c r="FQ57" s="12">
        <v>46450</v>
      </c>
      <c r="FR57">
        <v>159000</v>
      </c>
      <c r="FS57">
        <v>116500</v>
      </c>
      <c r="FT57" s="2">
        <v>77500</v>
      </c>
      <c r="FU57" s="1">
        <v>79900</v>
      </c>
      <c r="FV57" s="1">
        <v>164900</v>
      </c>
      <c r="FW57" s="1">
        <v>134850</v>
      </c>
      <c r="FX57" s="4">
        <f t="shared" si="15"/>
        <v>0.22549019607843138</v>
      </c>
      <c r="FY57" s="4">
        <f t="shared" si="16"/>
        <v>0.45011600928074247</v>
      </c>
      <c r="FZ57" s="4">
        <f t="shared" si="17"/>
        <v>1.1459227467811159</v>
      </c>
      <c r="GA57" s="1"/>
      <c r="GB57" s="1"/>
      <c r="GC57" s="1"/>
      <c r="GD57" s="1"/>
      <c r="GE57" s="1"/>
      <c r="GF57" s="1"/>
      <c r="GG57" s="1"/>
      <c r="GH57" s="1"/>
    </row>
    <row r="58" spans="1:190" ht="12.75" customHeight="1" x14ac:dyDescent="0.35">
      <c r="A58" s="1">
        <v>8056</v>
      </c>
      <c r="B58" s="1" t="s">
        <v>164</v>
      </c>
      <c r="C58" s="33">
        <v>2</v>
      </c>
      <c r="D58" s="33">
        <v>4</v>
      </c>
      <c r="E58" s="33">
        <v>5</v>
      </c>
      <c r="F58" s="22">
        <v>5</v>
      </c>
      <c r="G58" s="22">
        <v>3</v>
      </c>
      <c r="H58" s="22">
        <v>1</v>
      </c>
      <c r="I58">
        <v>5</v>
      </c>
      <c r="J58">
        <v>6</v>
      </c>
      <c r="K58" s="12">
        <v>5</v>
      </c>
      <c r="L58">
        <v>3</v>
      </c>
      <c r="M58">
        <v>8</v>
      </c>
      <c r="N58" s="2">
        <v>1</v>
      </c>
      <c r="O58" s="1">
        <v>4</v>
      </c>
      <c r="P58" s="1">
        <v>2</v>
      </c>
      <c r="Q58" s="1">
        <v>2</v>
      </c>
      <c r="R58" s="1">
        <v>3</v>
      </c>
      <c r="S58" s="1">
        <v>1</v>
      </c>
      <c r="T58" s="1">
        <v>2</v>
      </c>
      <c r="U58" s="1">
        <v>1</v>
      </c>
      <c r="V58" s="1">
        <v>2</v>
      </c>
      <c r="W58" s="1">
        <v>5</v>
      </c>
      <c r="X58" s="1">
        <v>11</v>
      </c>
      <c r="Y58" s="1">
        <v>6</v>
      </c>
      <c r="Z58" s="1">
        <v>4</v>
      </c>
      <c r="AA58" s="1">
        <v>3</v>
      </c>
      <c r="AB58" s="1">
        <v>8</v>
      </c>
      <c r="AC58" s="1">
        <v>5</v>
      </c>
      <c r="AD58" s="1">
        <v>5</v>
      </c>
      <c r="AE58" s="1">
        <v>4</v>
      </c>
      <c r="AF58" s="1">
        <v>2</v>
      </c>
      <c r="AG58" s="1">
        <v>2</v>
      </c>
      <c r="AH58" s="1">
        <v>5</v>
      </c>
      <c r="AI58" s="1">
        <v>4</v>
      </c>
      <c r="AJ58" s="1">
        <v>3</v>
      </c>
      <c r="AK58" s="4">
        <f t="shared" si="0"/>
        <v>-0.5</v>
      </c>
      <c r="AL58" s="4">
        <f t="shared" si="1"/>
        <v>1</v>
      </c>
      <c r="AM58" s="4">
        <f t="shared" si="2"/>
        <v>-0.75</v>
      </c>
      <c r="AN58" s="33">
        <v>392500</v>
      </c>
      <c r="AO58" s="33">
        <v>503750</v>
      </c>
      <c r="AP58" s="33">
        <v>460000</v>
      </c>
      <c r="AQ58" s="24">
        <v>470000</v>
      </c>
      <c r="AR58" s="24">
        <v>381000</v>
      </c>
      <c r="AS58" s="24">
        <v>415000</v>
      </c>
      <c r="AT58">
        <v>333000</v>
      </c>
      <c r="AU58">
        <v>298500</v>
      </c>
      <c r="AV58" s="12">
        <v>239000</v>
      </c>
      <c r="AW58">
        <v>335000</v>
      </c>
      <c r="AX58">
        <v>142500</v>
      </c>
      <c r="AY58" s="2">
        <v>295000</v>
      </c>
      <c r="AZ58" s="1">
        <v>150000</v>
      </c>
      <c r="BA58" s="1">
        <v>216250</v>
      </c>
      <c r="BB58" s="1">
        <v>117000</v>
      </c>
      <c r="BC58" s="1">
        <v>158900</v>
      </c>
      <c r="BD58" s="1">
        <v>202900</v>
      </c>
      <c r="BE58" s="5">
        <v>337500</v>
      </c>
      <c r="BF58" s="1">
        <v>429900</v>
      </c>
      <c r="BG58" s="1">
        <v>410000</v>
      </c>
      <c r="BH58" s="1">
        <v>350000</v>
      </c>
      <c r="BI58" s="1">
        <v>275000</v>
      </c>
      <c r="BJ58" s="1">
        <v>321250</v>
      </c>
      <c r="BK58" s="1">
        <v>245000</v>
      </c>
      <c r="BL58" s="1">
        <v>230000</v>
      </c>
      <c r="BM58" s="1">
        <v>231000</v>
      </c>
      <c r="BN58" s="1">
        <v>219000</v>
      </c>
      <c r="BO58" s="1">
        <v>175000</v>
      </c>
      <c r="BP58" s="1">
        <v>175000</v>
      </c>
      <c r="BQ58" s="4">
        <f t="shared" si="3"/>
        <v>-0.22084367245657568</v>
      </c>
      <c r="BR58" s="4">
        <f t="shared" si="4"/>
        <v>-5.4216867469879519E-2</v>
      </c>
      <c r="BS58" s="4">
        <f t="shared" si="5"/>
        <v>1.7543859649122806</v>
      </c>
      <c r="BT58" s="33">
        <v>392500</v>
      </c>
      <c r="BU58" s="33">
        <v>489375</v>
      </c>
      <c r="BV58" s="33">
        <v>449000</v>
      </c>
      <c r="BW58" s="24">
        <v>483000</v>
      </c>
      <c r="BX58" s="24">
        <v>324333</v>
      </c>
      <c r="BY58" s="24">
        <v>415000</v>
      </c>
      <c r="BZ58">
        <v>300780</v>
      </c>
      <c r="CA58">
        <v>257000</v>
      </c>
      <c r="CB58" s="12">
        <v>225726</v>
      </c>
      <c r="CC58">
        <v>337000</v>
      </c>
      <c r="CD58">
        <v>182251</v>
      </c>
      <c r="CE58" s="2">
        <v>295000</v>
      </c>
      <c r="CF58" s="1">
        <v>161250</v>
      </c>
      <c r="CG58" s="1">
        <v>216250</v>
      </c>
      <c r="CH58" s="1">
        <v>117000</v>
      </c>
      <c r="CI58" s="1">
        <v>139133</v>
      </c>
      <c r="CJ58" s="1">
        <v>202900</v>
      </c>
      <c r="CK58" s="5">
        <v>337500</v>
      </c>
      <c r="CL58" s="5">
        <v>429900</v>
      </c>
      <c r="CM58" s="1">
        <v>410000</v>
      </c>
      <c r="CN58" s="1">
        <v>379000</v>
      </c>
      <c r="CO58" s="1">
        <v>302627</v>
      </c>
      <c r="CP58" s="1">
        <v>323416</v>
      </c>
      <c r="CQ58" s="1">
        <v>247520</v>
      </c>
      <c r="CR58" s="1">
        <v>248966</v>
      </c>
      <c r="CS58" s="1">
        <v>221750</v>
      </c>
      <c r="CT58" s="1">
        <v>193600</v>
      </c>
      <c r="CU58" s="1">
        <v>165800</v>
      </c>
      <c r="CV58" s="1">
        <v>166000</v>
      </c>
      <c r="CW58" s="1">
        <v>141450</v>
      </c>
      <c r="CX58" s="1">
        <v>103250</v>
      </c>
      <c r="CY58" s="1">
        <v>176200</v>
      </c>
      <c r="CZ58" s="1">
        <v>163700</v>
      </c>
      <c r="DA58" s="1">
        <v>162000</v>
      </c>
      <c r="DB58" s="4">
        <f t="shared" si="6"/>
        <v>-0.19795657726692209</v>
      </c>
      <c r="DC58" s="4">
        <f t="shared" si="7"/>
        <v>-5.4216867469879519E-2</v>
      </c>
      <c r="DD58" s="4">
        <f t="shared" si="8"/>
        <v>1.1536232997349809</v>
      </c>
      <c r="DE58" s="33">
        <v>148</v>
      </c>
      <c r="DF58" s="33">
        <v>55</v>
      </c>
      <c r="DG58" s="33">
        <v>34</v>
      </c>
      <c r="DH58" s="22">
        <v>21</v>
      </c>
      <c r="DI58" s="22">
        <v>66</v>
      </c>
      <c r="DJ58" s="22">
        <v>51</v>
      </c>
      <c r="DK58">
        <v>43</v>
      </c>
      <c r="DL58">
        <v>238</v>
      </c>
      <c r="DM58" s="12">
        <v>37</v>
      </c>
      <c r="DN58">
        <v>61</v>
      </c>
      <c r="DO58">
        <v>119</v>
      </c>
      <c r="DP58" s="2">
        <v>26</v>
      </c>
      <c r="DQ58" s="2">
        <v>148</v>
      </c>
      <c r="DR58" s="1">
        <v>222</v>
      </c>
      <c r="DS58" s="1">
        <v>49</v>
      </c>
      <c r="DT58" s="1">
        <v>90</v>
      </c>
      <c r="DU58" s="1">
        <v>28</v>
      </c>
      <c r="DV58" s="5">
        <v>40</v>
      </c>
      <c r="DW58" s="1">
        <v>18</v>
      </c>
      <c r="DX58" s="1">
        <v>123</v>
      </c>
      <c r="DY58" s="1">
        <v>20</v>
      </c>
      <c r="DZ58" s="1">
        <v>52</v>
      </c>
      <c r="EA58" s="1">
        <v>12</v>
      </c>
      <c r="EB58" s="1">
        <v>15</v>
      </c>
      <c r="EC58" s="1">
        <v>20</v>
      </c>
      <c r="ED58" s="1">
        <v>49</v>
      </c>
      <c r="EE58" s="1">
        <v>53</v>
      </c>
      <c r="EF58" s="1">
        <v>54</v>
      </c>
      <c r="EG58" s="1">
        <v>62</v>
      </c>
      <c r="EH58" s="1">
        <v>5</v>
      </c>
      <c r="EI58" s="1">
        <v>9</v>
      </c>
      <c r="EJ58" s="1">
        <v>20</v>
      </c>
      <c r="EK58" s="1">
        <v>38</v>
      </c>
      <c r="EL58" s="1">
        <v>52</v>
      </c>
      <c r="EM58" s="4">
        <f t="shared" si="9"/>
        <v>1.6909090909090909</v>
      </c>
      <c r="EN58" s="4">
        <f t="shared" si="10"/>
        <v>1.9019607843137254</v>
      </c>
      <c r="EO58" s="4">
        <f t="shared" si="11"/>
        <v>0.24369747899159663</v>
      </c>
      <c r="EP58" s="33">
        <v>7</v>
      </c>
      <c r="EQ58" s="33">
        <v>4</v>
      </c>
      <c r="ER58" s="33">
        <v>3</v>
      </c>
      <c r="ES58" s="22">
        <v>4</v>
      </c>
      <c r="ET58" s="22">
        <v>11</v>
      </c>
      <c r="EU58" s="22">
        <v>9</v>
      </c>
      <c r="EV58">
        <v>13</v>
      </c>
      <c r="EW58">
        <v>13</v>
      </c>
      <c r="EX58" s="12">
        <v>6</v>
      </c>
      <c r="EY58" s="12">
        <v>4</v>
      </c>
      <c r="EZ58" s="15">
        <v>4</v>
      </c>
      <c r="FA58" s="6">
        <v>8</v>
      </c>
      <c r="FB58" s="2">
        <v>9</v>
      </c>
      <c r="FC58" s="2">
        <v>7</v>
      </c>
      <c r="FD58" s="1">
        <v>4</v>
      </c>
      <c r="FE58" s="1">
        <v>4</v>
      </c>
      <c r="FF58" s="4">
        <f t="shared" si="12"/>
        <v>0.75</v>
      </c>
      <c r="FG58" s="4">
        <f t="shared" si="13"/>
        <v>-0.22222222222222221</v>
      </c>
      <c r="FH58" s="4">
        <f t="shared" si="14"/>
        <v>-0.125</v>
      </c>
      <c r="FI58" s="33">
        <v>480000</v>
      </c>
      <c r="FJ58" s="33">
        <v>434450</v>
      </c>
      <c r="FK58" s="33">
        <v>495000</v>
      </c>
      <c r="FL58" s="24">
        <v>482400</v>
      </c>
      <c r="FM58" s="24">
        <v>439900</v>
      </c>
      <c r="FN58" s="24">
        <v>349900</v>
      </c>
      <c r="FO58">
        <v>309900</v>
      </c>
      <c r="FP58">
        <v>339000</v>
      </c>
      <c r="FQ58" s="12">
        <v>315249</v>
      </c>
      <c r="FR58">
        <v>259450</v>
      </c>
      <c r="FS58">
        <v>227250</v>
      </c>
      <c r="FT58" s="2">
        <v>289000</v>
      </c>
      <c r="FU58" s="1">
        <v>190000</v>
      </c>
      <c r="FV58" s="1">
        <v>160249</v>
      </c>
      <c r="FW58" s="1">
        <v>189500</v>
      </c>
      <c r="FX58" s="4">
        <f t="shared" si="15"/>
        <v>0.10484520658303602</v>
      </c>
      <c r="FY58" s="4">
        <f t="shared" si="16"/>
        <v>0.37182052014861389</v>
      </c>
      <c r="FZ58" s="4">
        <f t="shared" si="17"/>
        <v>1.1122112211221122</v>
      </c>
      <c r="GA58" s="1"/>
      <c r="GB58" s="1"/>
      <c r="GC58" s="1"/>
      <c r="GD58" s="1"/>
      <c r="GE58" s="1"/>
      <c r="GF58" s="1"/>
      <c r="GG58" s="1"/>
      <c r="GH58" s="1"/>
    </row>
    <row r="59" spans="1:190" ht="12.75" customHeight="1" x14ac:dyDescent="0.35">
      <c r="A59" s="1">
        <v>8057</v>
      </c>
      <c r="B59" s="1" t="s">
        <v>165</v>
      </c>
      <c r="C59" s="33">
        <v>2</v>
      </c>
      <c r="D59" s="33">
        <v>3</v>
      </c>
      <c r="E59" s="33">
        <v>5</v>
      </c>
      <c r="F59" s="22">
        <v>6</v>
      </c>
      <c r="G59" s="22">
        <v>8</v>
      </c>
      <c r="H59" s="22">
        <v>1</v>
      </c>
      <c r="I59">
        <v>5</v>
      </c>
      <c r="J59">
        <v>7</v>
      </c>
      <c r="K59" s="12">
        <v>4</v>
      </c>
      <c r="L59">
        <v>8</v>
      </c>
      <c r="M59">
        <v>9</v>
      </c>
      <c r="N59" s="2">
        <v>7</v>
      </c>
      <c r="O59" s="1">
        <v>5</v>
      </c>
      <c r="P59" s="1">
        <v>4</v>
      </c>
      <c r="Q59" s="1">
        <v>4</v>
      </c>
      <c r="R59" s="1">
        <v>7</v>
      </c>
      <c r="S59" s="1">
        <v>9</v>
      </c>
      <c r="T59" s="1">
        <v>4</v>
      </c>
      <c r="U59" s="1">
        <v>3</v>
      </c>
      <c r="V59" s="1">
        <v>9</v>
      </c>
      <c r="W59" s="1">
        <v>6</v>
      </c>
      <c r="X59" s="1">
        <v>9</v>
      </c>
      <c r="Y59" s="1">
        <v>17</v>
      </c>
      <c r="Z59" s="1">
        <v>7</v>
      </c>
      <c r="AA59" s="1">
        <v>12</v>
      </c>
      <c r="AB59" s="1">
        <v>13</v>
      </c>
      <c r="AC59" s="1">
        <v>8</v>
      </c>
      <c r="AD59" s="1">
        <v>7</v>
      </c>
      <c r="AE59" s="1">
        <v>7</v>
      </c>
      <c r="AF59" s="1">
        <v>14</v>
      </c>
      <c r="AG59" s="1">
        <v>9</v>
      </c>
      <c r="AH59" s="1">
        <v>4</v>
      </c>
      <c r="AI59" s="1">
        <v>8</v>
      </c>
      <c r="AJ59" s="1">
        <v>4</v>
      </c>
      <c r="AK59" s="4">
        <f t="shared" si="0"/>
        <v>-0.33333333333333331</v>
      </c>
      <c r="AL59" s="4">
        <f t="shared" si="1"/>
        <v>1</v>
      </c>
      <c r="AM59" s="4">
        <f t="shared" si="2"/>
        <v>-0.77777777777777779</v>
      </c>
      <c r="AN59" s="33">
        <v>384450</v>
      </c>
      <c r="AO59" s="33">
        <v>453000</v>
      </c>
      <c r="AP59" s="33">
        <v>440000</v>
      </c>
      <c r="AQ59" s="24">
        <v>385000</v>
      </c>
      <c r="AR59" s="24">
        <v>347000</v>
      </c>
      <c r="AS59" s="24">
        <v>260000</v>
      </c>
      <c r="AT59">
        <v>320000</v>
      </c>
      <c r="AU59">
        <v>305000</v>
      </c>
      <c r="AV59" s="12">
        <v>168000</v>
      </c>
      <c r="AW59">
        <v>232500</v>
      </c>
      <c r="AX59">
        <v>249000</v>
      </c>
      <c r="AY59" s="2">
        <v>215000</v>
      </c>
      <c r="AZ59" s="1">
        <v>240000</v>
      </c>
      <c r="BA59" s="1">
        <v>160000</v>
      </c>
      <c r="BB59" s="1">
        <v>145099</v>
      </c>
      <c r="BC59" s="1">
        <v>180000</v>
      </c>
      <c r="BD59" s="1">
        <v>180000</v>
      </c>
      <c r="BE59" s="5">
        <v>240000</v>
      </c>
      <c r="BF59" s="1">
        <v>390000</v>
      </c>
      <c r="BG59" s="1">
        <v>377500</v>
      </c>
      <c r="BH59" s="1">
        <v>353500</v>
      </c>
      <c r="BI59" s="1">
        <v>335000</v>
      </c>
      <c r="BJ59" s="1">
        <v>305000</v>
      </c>
      <c r="BK59" s="1">
        <v>242000</v>
      </c>
      <c r="BL59" s="1">
        <v>234750</v>
      </c>
      <c r="BM59" s="1">
        <v>192500</v>
      </c>
      <c r="BN59" s="1">
        <v>176000</v>
      </c>
      <c r="BO59" s="1">
        <v>164000</v>
      </c>
      <c r="BP59" s="1">
        <v>165000</v>
      </c>
      <c r="BQ59" s="4">
        <f t="shared" si="3"/>
        <v>-0.15132450331125827</v>
      </c>
      <c r="BR59" s="4">
        <f t="shared" si="4"/>
        <v>0.47865384615384615</v>
      </c>
      <c r="BS59" s="4">
        <f t="shared" si="5"/>
        <v>0.5439759036144578</v>
      </c>
      <c r="BT59" s="33">
        <v>384450</v>
      </c>
      <c r="BU59" s="33">
        <v>456000</v>
      </c>
      <c r="BV59" s="33">
        <v>426000</v>
      </c>
      <c r="BW59" s="24">
        <v>388833</v>
      </c>
      <c r="BX59" s="24">
        <v>341250</v>
      </c>
      <c r="BY59" s="24">
        <v>260000</v>
      </c>
      <c r="BZ59">
        <v>313200</v>
      </c>
      <c r="CA59">
        <v>297000</v>
      </c>
      <c r="CB59" s="12">
        <v>171625</v>
      </c>
      <c r="CC59">
        <v>238237</v>
      </c>
      <c r="CD59">
        <v>239100</v>
      </c>
      <c r="CE59" s="2">
        <v>220428</v>
      </c>
      <c r="CF59" s="1">
        <v>230280</v>
      </c>
      <c r="CG59" s="1">
        <v>143000</v>
      </c>
      <c r="CH59" s="1">
        <v>148799</v>
      </c>
      <c r="CI59" s="1">
        <v>174571</v>
      </c>
      <c r="CJ59" s="1">
        <v>187522</v>
      </c>
      <c r="CK59" s="5">
        <v>236250</v>
      </c>
      <c r="CL59" s="5">
        <v>376666</v>
      </c>
      <c r="CM59" s="1">
        <v>373655</v>
      </c>
      <c r="CN59" s="1">
        <v>361500</v>
      </c>
      <c r="CO59" s="1">
        <v>333555</v>
      </c>
      <c r="CP59" s="1">
        <v>318264</v>
      </c>
      <c r="CQ59" s="1">
        <v>239428</v>
      </c>
      <c r="CR59" s="1">
        <v>229758</v>
      </c>
      <c r="CS59" s="1">
        <v>195947</v>
      </c>
      <c r="CT59" s="1">
        <v>198862</v>
      </c>
      <c r="CU59" s="1">
        <v>175214</v>
      </c>
      <c r="CV59" s="1">
        <v>159628</v>
      </c>
      <c r="CW59" s="1">
        <v>162742</v>
      </c>
      <c r="CX59" s="1">
        <v>162350</v>
      </c>
      <c r="CY59" s="1">
        <v>180000</v>
      </c>
      <c r="CZ59" s="1">
        <v>159375</v>
      </c>
      <c r="DA59" s="1">
        <v>176375</v>
      </c>
      <c r="DB59" s="4">
        <f t="shared" si="6"/>
        <v>-0.15690789473684211</v>
      </c>
      <c r="DC59" s="4">
        <f t="shared" si="7"/>
        <v>0.47865384615384615</v>
      </c>
      <c r="DD59" s="4">
        <f t="shared" si="8"/>
        <v>0.60790464240903386</v>
      </c>
      <c r="DE59" s="33">
        <v>10</v>
      </c>
      <c r="DF59" s="33">
        <v>7</v>
      </c>
      <c r="DG59" s="33">
        <v>32</v>
      </c>
      <c r="DH59" s="22">
        <v>84</v>
      </c>
      <c r="DI59" s="22">
        <v>85</v>
      </c>
      <c r="DJ59" s="22">
        <v>155</v>
      </c>
      <c r="DK59">
        <v>22</v>
      </c>
      <c r="DL59">
        <v>35</v>
      </c>
      <c r="DM59" s="12">
        <v>23</v>
      </c>
      <c r="DN59">
        <v>108</v>
      </c>
      <c r="DO59">
        <v>56</v>
      </c>
      <c r="DP59" s="2">
        <v>21</v>
      </c>
      <c r="DQ59" s="2">
        <v>108</v>
      </c>
      <c r="DR59" s="1">
        <v>162</v>
      </c>
      <c r="DS59" s="1">
        <v>133</v>
      </c>
      <c r="DT59" s="1">
        <v>286</v>
      </c>
      <c r="DU59" s="1">
        <v>202</v>
      </c>
      <c r="DV59" s="5">
        <v>174</v>
      </c>
      <c r="DW59" s="1">
        <v>270</v>
      </c>
      <c r="DX59" s="1">
        <v>100</v>
      </c>
      <c r="DY59" s="1">
        <v>63</v>
      </c>
      <c r="DZ59" s="1">
        <v>51</v>
      </c>
      <c r="EA59" s="1">
        <v>30</v>
      </c>
      <c r="EB59" s="1">
        <v>7</v>
      </c>
      <c r="EC59" s="1">
        <v>40</v>
      </c>
      <c r="ED59" s="1">
        <v>17</v>
      </c>
      <c r="EE59" s="1">
        <v>44</v>
      </c>
      <c r="EF59" s="1">
        <v>44</v>
      </c>
      <c r="EG59" s="1">
        <v>21</v>
      </c>
      <c r="EH59" s="1">
        <v>35</v>
      </c>
      <c r="EI59" s="1">
        <v>30</v>
      </c>
      <c r="EJ59" s="1">
        <v>53</v>
      </c>
      <c r="EK59" s="1">
        <v>36</v>
      </c>
      <c r="EL59" s="1">
        <v>15</v>
      </c>
      <c r="EM59" s="4">
        <f t="shared" si="9"/>
        <v>0.42857142857142855</v>
      </c>
      <c r="EN59" s="4">
        <f t="shared" si="10"/>
        <v>-0.93548387096774188</v>
      </c>
      <c r="EO59" s="4">
        <f t="shared" si="11"/>
        <v>-0.8214285714285714</v>
      </c>
      <c r="EP59" s="33">
        <v>4</v>
      </c>
      <c r="EQ59" s="33">
        <v>4</v>
      </c>
      <c r="ER59" s="33">
        <v>5</v>
      </c>
      <c r="ES59" s="22">
        <v>7</v>
      </c>
      <c r="ET59" s="22">
        <v>18</v>
      </c>
      <c r="EU59" s="22">
        <v>5</v>
      </c>
      <c r="EV59">
        <v>10</v>
      </c>
      <c r="EW59">
        <v>7</v>
      </c>
      <c r="EX59" s="12">
        <v>4</v>
      </c>
      <c r="EY59" s="12">
        <v>6</v>
      </c>
      <c r="EZ59" s="15">
        <v>6</v>
      </c>
      <c r="FA59" s="6">
        <v>10</v>
      </c>
      <c r="FB59" s="2">
        <v>2</v>
      </c>
      <c r="FC59" s="2">
        <v>7</v>
      </c>
      <c r="FD59" s="1">
        <v>6</v>
      </c>
      <c r="FE59" s="1">
        <v>8</v>
      </c>
      <c r="FF59" s="4">
        <f t="shared" si="12"/>
        <v>0</v>
      </c>
      <c r="FG59" s="4">
        <f t="shared" si="13"/>
        <v>-0.2</v>
      </c>
      <c r="FH59" s="4">
        <f t="shared" si="14"/>
        <v>-0.6</v>
      </c>
      <c r="FI59" s="33">
        <v>534500</v>
      </c>
      <c r="FJ59" s="33">
        <v>439450</v>
      </c>
      <c r="FK59" s="33">
        <v>450000</v>
      </c>
      <c r="FL59" s="24">
        <v>330000</v>
      </c>
      <c r="FM59" s="24">
        <v>387000</v>
      </c>
      <c r="FN59" s="24">
        <v>365000</v>
      </c>
      <c r="FO59">
        <v>299900</v>
      </c>
      <c r="FP59">
        <v>285000</v>
      </c>
      <c r="FQ59" s="12">
        <v>274450</v>
      </c>
      <c r="FR59">
        <v>323950</v>
      </c>
      <c r="FS59">
        <v>264900</v>
      </c>
      <c r="FT59" s="2">
        <v>217500</v>
      </c>
      <c r="FU59" s="1">
        <v>179900</v>
      </c>
      <c r="FV59" s="1">
        <v>171950</v>
      </c>
      <c r="FW59" s="1">
        <v>169450</v>
      </c>
      <c r="FX59" s="4">
        <f t="shared" si="15"/>
        <v>0.216293093639777</v>
      </c>
      <c r="FY59" s="4">
        <f t="shared" si="16"/>
        <v>0.4643835616438356</v>
      </c>
      <c r="FZ59" s="4">
        <f t="shared" si="17"/>
        <v>1.0177425443563608</v>
      </c>
      <c r="GA59" s="1"/>
      <c r="GB59" s="1"/>
      <c r="GC59" s="1"/>
      <c r="GD59" s="1"/>
      <c r="GE59" s="1"/>
      <c r="GF59" s="1"/>
      <c r="GG59" s="1"/>
      <c r="GH59" s="1"/>
    </row>
    <row r="60" spans="1:190" ht="12.75" customHeight="1" x14ac:dyDescent="0.35">
      <c r="A60" s="1">
        <v>8058</v>
      </c>
      <c r="B60" s="1" t="s">
        <v>166</v>
      </c>
      <c r="C60" s="33">
        <v>24</v>
      </c>
      <c r="D60" s="33">
        <v>17</v>
      </c>
      <c r="E60" s="33">
        <v>21</v>
      </c>
      <c r="F60" s="22">
        <v>25</v>
      </c>
      <c r="G60" s="22">
        <v>22</v>
      </c>
      <c r="H60" s="22">
        <v>17</v>
      </c>
      <c r="I60">
        <v>23</v>
      </c>
      <c r="J60">
        <v>23</v>
      </c>
      <c r="K60" s="12">
        <v>24</v>
      </c>
      <c r="L60">
        <v>37</v>
      </c>
      <c r="M60">
        <v>34</v>
      </c>
      <c r="N60" s="2">
        <v>35</v>
      </c>
      <c r="O60" s="1">
        <v>29</v>
      </c>
      <c r="P60" s="1">
        <v>30</v>
      </c>
      <c r="Q60" s="1">
        <v>23</v>
      </c>
      <c r="R60" s="1">
        <v>28</v>
      </c>
      <c r="S60" s="1">
        <v>35</v>
      </c>
      <c r="T60" s="1">
        <v>20</v>
      </c>
      <c r="U60" s="1">
        <v>9</v>
      </c>
      <c r="V60" s="1">
        <v>25</v>
      </c>
      <c r="W60" s="1">
        <v>52</v>
      </c>
      <c r="X60" s="1">
        <v>56</v>
      </c>
      <c r="Y60" s="1">
        <v>68</v>
      </c>
      <c r="Z60" s="1">
        <v>64</v>
      </c>
      <c r="AA60" s="1">
        <v>57</v>
      </c>
      <c r="AB60" s="1">
        <v>54</v>
      </c>
      <c r="AC60" s="1">
        <v>42</v>
      </c>
      <c r="AD60" s="1">
        <v>47</v>
      </c>
      <c r="AE60" s="1">
        <v>47</v>
      </c>
      <c r="AF60" s="1">
        <v>53</v>
      </c>
      <c r="AG60" s="1">
        <v>70</v>
      </c>
      <c r="AH60" s="1">
        <v>50</v>
      </c>
      <c r="AI60" s="1">
        <v>71</v>
      </c>
      <c r="AJ60" s="1">
        <v>48</v>
      </c>
      <c r="AK60" s="4">
        <f t="shared" si="0"/>
        <v>0.41176470588235292</v>
      </c>
      <c r="AL60" s="4">
        <f t="shared" si="1"/>
        <v>0.41176470588235292</v>
      </c>
      <c r="AM60" s="4">
        <f t="shared" si="2"/>
        <v>-0.29411764705882354</v>
      </c>
      <c r="AN60" s="33">
        <v>342500</v>
      </c>
      <c r="AO60" s="33">
        <v>330000</v>
      </c>
      <c r="AP60" s="33">
        <v>365000</v>
      </c>
      <c r="AQ60" s="24">
        <v>285000</v>
      </c>
      <c r="AR60" s="24">
        <v>319500</v>
      </c>
      <c r="AS60" s="24">
        <v>225000</v>
      </c>
      <c r="AT60">
        <v>290000</v>
      </c>
      <c r="AU60">
        <v>212000</v>
      </c>
      <c r="AV60" s="12">
        <v>174000</v>
      </c>
      <c r="AW60">
        <v>167000</v>
      </c>
      <c r="AX60">
        <v>155000</v>
      </c>
      <c r="AY60" s="2">
        <v>140000</v>
      </c>
      <c r="AZ60" s="1">
        <v>90000</v>
      </c>
      <c r="BA60" s="1">
        <v>76060</v>
      </c>
      <c r="BB60" s="1">
        <v>86000</v>
      </c>
      <c r="BC60" s="1">
        <v>91500</v>
      </c>
      <c r="BD60" s="1">
        <v>92250</v>
      </c>
      <c r="BE60" s="5">
        <v>129450</v>
      </c>
      <c r="BF60" s="1">
        <v>235000</v>
      </c>
      <c r="BG60" s="1">
        <v>277000</v>
      </c>
      <c r="BH60" s="1">
        <v>299000</v>
      </c>
      <c r="BI60" s="1">
        <v>269750</v>
      </c>
      <c r="BJ60" s="1">
        <v>228000</v>
      </c>
      <c r="BK60" s="1">
        <v>193500</v>
      </c>
      <c r="BL60" s="1">
        <v>171000</v>
      </c>
      <c r="BM60" s="1">
        <v>140349</v>
      </c>
      <c r="BN60" s="1">
        <v>138450</v>
      </c>
      <c r="BO60" s="1">
        <v>126000</v>
      </c>
      <c r="BP60" s="1">
        <v>126500</v>
      </c>
      <c r="BQ60" s="4">
        <f t="shared" si="3"/>
        <v>3.787878787878788E-2</v>
      </c>
      <c r="BR60" s="4">
        <f t="shared" si="4"/>
        <v>0.52222222222222225</v>
      </c>
      <c r="BS60" s="4">
        <f t="shared" si="5"/>
        <v>1.2096774193548387</v>
      </c>
      <c r="BT60" s="33">
        <v>358896</v>
      </c>
      <c r="BU60" s="33">
        <v>318253</v>
      </c>
      <c r="BV60" s="33">
        <v>358857</v>
      </c>
      <c r="BW60" s="24">
        <v>300912</v>
      </c>
      <c r="BX60" s="24">
        <v>323445</v>
      </c>
      <c r="BY60" s="24">
        <v>231764</v>
      </c>
      <c r="BZ60">
        <v>254080</v>
      </c>
      <c r="CA60">
        <v>212871</v>
      </c>
      <c r="CB60" s="12">
        <v>187674</v>
      </c>
      <c r="CC60">
        <v>168307</v>
      </c>
      <c r="CD60">
        <v>152740</v>
      </c>
      <c r="CE60" s="2">
        <v>124604</v>
      </c>
      <c r="CF60" s="1">
        <v>102324</v>
      </c>
      <c r="CG60" s="1">
        <v>88815</v>
      </c>
      <c r="CH60" s="1">
        <v>90899</v>
      </c>
      <c r="CI60" s="1">
        <v>100754</v>
      </c>
      <c r="CJ60" s="1">
        <v>109990</v>
      </c>
      <c r="CK60" s="5">
        <v>157015</v>
      </c>
      <c r="CL60" s="5">
        <v>224988</v>
      </c>
      <c r="CM60" s="1">
        <v>264576</v>
      </c>
      <c r="CN60" s="1">
        <v>290544</v>
      </c>
      <c r="CO60" s="1">
        <v>266542</v>
      </c>
      <c r="CP60" s="1">
        <v>216191</v>
      </c>
      <c r="CQ60" s="1">
        <v>196472</v>
      </c>
      <c r="CR60" s="1">
        <v>169529</v>
      </c>
      <c r="CS60" s="1">
        <v>142134</v>
      </c>
      <c r="CT60" s="1">
        <v>137145</v>
      </c>
      <c r="CU60" s="1">
        <v>125645</v>
      </c>
      <c r="CV60" s="1">
        <v>125346</v>
      </c>
      <c r="CW60" s="1">
        <v>115354</v>
      </c>
      <c r="CX60" s="1">
        <v>121692</v>
      </c>
      <c r="CY60" s="1">
        <v>113543</v>
      </c>
      <c r="CZ60" s="1">
        <v>111133</v>
      </c>
      <c r="DA60" s="1">
        <v>114195</v>
      </c>
      <c r="DB60" s="4">
        <f t="shared" si="6"/>
        <v>0.12770657307236696</v>
      </c>
      <c r="DC60" s="4">
        <f t="shared" si="7"/>
        <v>0.54854075697692484</v>
      </c>
      <c r="DD60" s="4">
        <f t="shared" si="8"/>
        <v>1.349718475841299</v>
      </c>
      <c r="DE60" s="33">
        <v>40</v>
      </c>
      <c r="DF60" s="33">
        <v>59</v>
      </c>
      <c r="DG60" s="33">
        <v>61</v>
      </c>
      <c r="DH60" s="22">
        <v>76</v>
      </c>
      <c r="DI60" s="22">
        <v>62</v>
      </c>
      <c r="DJ60" s="22">
        <v>121</v>
      </c>
      <c r="DK60">
        <v>143</v>
      </c>
      <c r="DL60">
        <v>198</v>
      </c>
      <c r="DM60" s="12">
        <v>70</v>
      </c>
      <c r="DN60">
        <v>71</v>
      </c>
      <c r="DO60">
        <v>100</v>
      </c>
      <c r="DP60" s="2">
        <v>63</v>
      </c>
      <c r="DQ60" s="2">
        <v>141</v>
      </c>
      <c r="DR60" s="1">
        <v>129</v>
      </c>
      <c r="DS60" s="1">
        <v>114</v>
      </c>
      <c r="DT60" s="1">
        <v>148</v>
      </c>
      <c r="DU60" s="1">
        <v>120</v>
      </c>
      <c r="DV60" s="5">
        <v>191</v>
      </c>
      <c r="DW60" s="1">
        <v>230</v>
      </c>
      <c r="DX60" s="1">
        <v>86</v>
      </c>
      <c r="DY60" s="1">
        <v>56</v>
      </c>
      <c r="DZ60" s="1">
        <v>48</v>
      </c>
      <c r="EA60" s="1">
        <v>34</v>
      </c>
      <c r="EB60" s="1">
        <v>35</v>
      </c>
      <c r="EC60" s="1">
        <v>23</v>
      </c>
      <c r="ED60" s="1">
        <v>42</v>
      </c>
      <c r="EE60" s="1">
        <v>30</v>
      </c>
      <c r="EF60" s="1">
        <v>39</v>
      </c>
      <c r="EG60" s="1">
        <v>37</v>
      </c>
      <c r="EH60" s="1">
        <v>34</v>
      </c>
      <c r="EI60" s="1">
        <v>39</v>
      </c>
      <c r="EJ60" s="1">
        <v>51</v>
      </c>
      <c r="EK60" s="1">
        <v>49</v>
      </c>
      <c r="EL60" s="1">
        <v>34</v>
      </c>
      <c r="EM60" s="4">
        <f t="shared" si="9"/>
        <v>-0.32203389830508472</v>
      </c>
      <c r="EN60" s="4">
        <f t="shared" si="10"/>
        <v>-0.66942148760330578</v>
      </c>
      <c r="EO60" s="4">
        <f t="shared" si="11"/>
        <v>-0.6</v>
      </c>
      <c r="EP60" s="33">
        <v>33</v>
      </c>
      <c r="EQ60" s="33">
        <v>32</v>
      </c>
      <c r="ER60" s="33">
        <v>37</v>
      </c>
      <c r="ES60" s="22">
        <v>63</v>
      </c>
      <c r="ET60" s="22">
        <v>53</v>
      </c>
      <c r="EU60" s="22">
        <v>17</v>
      </c>
      <c r="EV60">
        <v>61</v>
      </c>
      <c r="EW60">
        <v>56</v>
      </c>
      <c r="EX60" s="12">
        <v>50</v>
      </c>
      <c r="EY60" s="12">
        <v>41</v>
      </c>
      <c r="EZ60" s="15">
        <v>41</v>
      </c>
      <c r="FA60" s="6">
        <v>39</v>
      </c>
      <c r="FB60" s="2">
        <v>32</v>
      </c>
      <c r="FC60" s="2">
        <v>36</v>
      </c>
      <c r="FD60" s="1">
        <v>38</v>
      </c>
      <c r="FE60" s="1">
        <v>50</v>
      </c>
      <c r="FF60" s="4">
        <f t="shared" si="12"/>
        <v>3.125E-2</v>
      </c>
      <c r="FG60" s="4">
        <f t="shared" si="13"/>
        <v>0.94117647058823528</v>
      </c>
      <c r="FH60" s="4">
        <f t="shared" si="14"/>
        <v>-0.15384615384615385</v>
      </c>
      <c r="FI60" s="33">
        <v>350000</v>
      </c>
      <c r="FJ60" s="33">
        <v>317250</v>
      </c>
      <c r="FK60" s="33">
        <v>329900</v>
      </c>
      <c r="FL60" s="24">
        <v>299900</v>
      </c>
      <c r="FM60" s="24">
        <v>305000</v>
      </c>
      <c r="FN60" s="24">
        <v>255000</v>
      </c>
      <c r="FO60">
        <v>239900</v>
      </c>
      <c r="FP60">
        <v>217950</v>
      </c>
      <c r="FQ60" s="12">
        <v>199000</v>
      </c>
      <c r="FR60">
        <v>174900</v>
      </c>
      <c r="FS60">
        <v>165000</v>
      </c>
      <c r="FT60" s="2">
        <v>131720</v>
      </c>
      <c r="FU60" s="1">
        <v>147400</v>
      </c>
      <c r="FV60" s="1">
        <v>117497</v>
      </c>
      <c r="FW60" s="1">
        <v>99900</v>
      </c>
      <c r="FX60" s="4">
        <f t="shared" si="15"/>
        <v>0.10323089046493301</v>
      </c>
      <c r="FY60" s="4">
        <f t="shared" si="16"/>
        <v>0.37254901960784315</v>
      </c>
      <c r="FZ60" s="4">
        <f t="shared" si="17"/>
        <v>1.1212121212121211</v>
      </c>
      <c r="GA60" s="1"/>
      <c r="GB60" s="1"/>
      <c r="GC60" s="1"/>
      <c r="GD60" s="1"/>
      <c r="GE60" s="1"/>
      <c r="GF60" s="1"/>
      <c r="GG60" s="1"/>
      <c r="GH60" s="1"/>
    </row>
    <row r="61" spans="1:190" ht="12.75" customHeight="1" x14ac:dyDescent="0.35">
      <c r="A61" s="1">
        <v>8059</v>
      </c>
      <c r="B61" s="1" t="s">
        <v>167</v>
      </c>
      <c r="C61" s="33">
        <v>5</v>
      </c>
      <c r="D61" s="33">
        <v>11</v>
      </c>
      <c r="E61" s="33">
        <v>4</v>
      </c>
      <c r="F61" s="22">
        <v>10</v>
      </c>
      <c r="G61" s="22">
        <v>6</v>
      </c>
      <c r="H61" s="22">
        <v>5</v>
      </c>
      <c r="I61">
        <v>8</v>
      </c>
      <c r="J61">
        <v>9</v>
      </c>
      <c r="K61" s="12">
        <v>8</v>
      </c>
      <c r="L61">
        <v>9</v>
      </c>
      <c r="M61">
        <v>14</v>
      </c>
      <c r="N61" s="2">
        <v>15</v>
      </c>
      <c r="O61" s="1">
        <v>12</v>
      </c>
      <c r="P61" s="1">
        <v>7</v>
      </c>
      <c r="Q61" s="1">
        <v>10</v>
      </c>
      <c r="R61" s="1">
        <v>7</v>
      </c>
      <c r="S61" s="1">
        <v>5</v>
      </c>
      <c r="T61" s="1">
        <v>13</v>
      </c>
      <c r="U61" s="1">
        <v>6</v>
      </c>
      <c r="V61" s="1">
        <v>6</v>
      </c>
      <c r="W61" s="1">
        <v>10</v>
      </c>
      <c r="X61" s="1">
        <v>13</v>
      </c>
      <c r="Y61" s="1">
        <v>15</v>
      </c>
      <c r="Z61" s="1">
        <v>11</v>
      </c>
      <c r="AA61" s="1">
        <v>8</v>
      </c>
      <c r="AB61" s="1">
        <v>10</v>
      </c>
      <c r="AC61" s="1">
        <v>16</v>
      </c>
      <c r="AD61" s="1">
        <v>16</v>
      </c>
      <c r="AE61" s="1">
        <v>15</v>
      </c>
      <c r="AF61" s="1">
        <v>12</v>
      </c>
      <c r="AG61" s="1">
        <v>18</v>
      </c>
      <c r="AH61" s="1">
        <v>14</v>
      </c>
      <c r="AI61" s="1">
        <v>12</v>
      </c>
      <c r="AJ61" s="1">
        <v>13</v>
      </c>
      <c r="AK61" s="4">
        <f t="shared" si="0"/>
        <v>-0.54545454545454541</v>
      </c>
      <c r="AL61" s="4">
        <f t="shared" si="1"/>
        <v>0</v>
      </c>
      <c r="AM61" s="4">
        <f t="shared" si="2"/>
        <v>-0.6428571428571429</v>
      </c>
      <c r="AN61" s="33">
        <v>450000</v>
      </c>
      <c r="AO61" s="33">
        <v>430000</v>
      </c>
      <c r="AP61" s="33">
        <v>499750</v>
      </c>
      <c r="AQ61" s="24">
        <v>357500</v>
      </c>
      <c r="AR61" s="24">
        <v>450000</v>
      </c>
      <c r="AS61" s="24">
        <v>209800</v>
      </c>
      <c r="AT61">
        <v>299000</v>
      </c>
      <c r="AU61">
        <v>300000</v>
      </c>
      <c r="AV61" s="12">
        <v>237000</v>
      </c>
      <c r="AW61">
        <v>200000</v>
      </c>
      <c r="AX61">
        <v>172500</v>
      </c>
      <c r="AY61" s="2">
        <v>219000</v>
      </c>
      <c r="AZ61" s="1">
        <v>168950</v>
      </c>
      <c r="BA61" s="1">
        <v>133000</v>
      </c>
      <c r="BB61" s="1">
        <v>122500</v>
      </c>
      <c r="BC61" s="1">
        <v>140000</v>
      </c>
      <c r="BD61" s="1">
        <v>135000</v>
      </c>
      <c r="BE61" s="5">
        <v>228000</v>
      </c>
      <c r="BF61" s="1">
        <v>279000</v>
      </c>
      <c r="BG61" s="1">
        <v>290000</v>
      </c>
      <c r="BH61" s="1">
        <v>288500</v>
      </c>
      <c r="BI61" s="1">
        <v>265000</v>
      </c>
      <c r="BJ61" s="1">
        <v>229500</v>
      </c>
      <c r="BK61" s="1">
        <v>195000</v>
      </c>
      <c r="BL61" s="1">
        <v>195950</v>
      </c>
      <c r="BM61" s="1">
        <v>155500</v>
      </c>
      <c r="BN61" s="1">
        <v>136450</v>
      </c>
      <c r="BO61" s="1">
        <v>125950</v>
      </c>
      <c r="BP61" s="1">
        <v>119900</v>
      </c>
      <c r="BQ61" s="4">
        <f t="shared" si="3"/>
        <v>4.6511627906976744E-2</v>
      </c>
      <c r="BR61" s="4">
        <f t="shared" si="4"/>
        <v>1.1448999046711152</v>
      </c>
      <c r="BS61" s="4">
        <f t="shared" si="5"/>
        <v>1.6086956521739131</v>
      </c>
      <c r="BT61" s="33">
        <v>414000</v>
      </c>
      <c r="BU61" s="33">
        <v>410045</v>
      </c>
      <c r="BV61" s="33">
        <v>504250</v>
      </c>
      <c r="BW61" s="24">
        <v>442150</v>
      </c>
      <c r="BX61" s="24">
        <v>459333</v>
      </c>
      <c r="BY61" s="24">
        <v>205760</v>
      </c>
      <c r="BZ61">
        <v>304187</v>
      </c>
      <c r="CA61">
        <v>309555</v>
      </c>
      <c r="CB61" s="12">
        <v>240375</v>
      </c>
      <c r="CC61">
        <v>197444</v>
      </c>
      <c r="CD61">
        <v>192482</v>
      </c>
      <c r="CE61" s="2">
        <v>380293</v>
      </c>
      <c r="CF61" s="1">
        <v>175800</v>
      </c>
      <c r="CG61" s="1">
        <v>140414</v>
      </c>
      <c r="CH61" s="1">
        <v>141939</v>
      </c>
      <c r="CI61" s="1">
        <v>163342</v>
      </c>
      <c r="CJ61" s="1">
        <v>154600</v>
      </c>
      <c r="CK61" s="5">
        <v>210115</v>
      </c>
      <c r="CL61" s="5">
        <v>285141</v>
      </c>
      <c r="CM61" s="1">
        <v>300833</v>
      </c>
      <c r="CN61" s="1">
        <v>310690</v>
      </c>
      <c r="CO61" s="1">
        <v>270376</v>
      </c>
      <c r="CP61" s="1">
        <v>243300</v>
      </c>
      <c r="CQ61" s="1">
        <v>193560</v>
      </c>
      <c r="CR61" s="1">
        <v>197362</v>
      </c>
      <c r="CS61" s="1">
        <v>155040</v>
      </c>
      <c r="CT61" s="1">
        <v>139243</v>
      </c>
      <c r="CU61" s="1">
        <v>124825</v>
      </c>
      <c r="CV61" s="1">
        <v>114293</v>
      </c>
      <c r="CW61" s="1">
        <v>117958</v>
      </c>
      <c r="CX61" s="1">
        <v>124027</v>
      </c>
      <c r="CY61" s="1">
        <v>119585</v>
      </c>
      <c r="CZ61" s="1">
        <v>116031</v>
      </c>
      <c r="DA61" s="1">
        <v>103730</v>
      </c>
      <c r="DB61" s="4">
        <f t="shared" si="6"/>
        <v>9.645282834810814E-3</v>
      </c>
      <c r="DC61" s="4">
        <f t="shared" si="7"/>
        <v>1.0120528771384136</v>
      </c>
      <c r="DD61" s="4">
        <f t="shared" si="8"/>
        <v>1.1508504691347763</v>
      </c>
      <c r="DE61" s="33">
        <v>140</v>
      </c>
      <c r="DF61" s="33">
        <v>90</v>
      </c>
      <c r="DG61" s="33">
        <v>164</v>
      </c>
      <c r="DH61" s="22">
        <v>90</v>
      </c>
      <c r="DI61" s="22">
        <v>29</v>
      </c>
      <c r="DJ61" s="22">
        <v>128</v>
      </c>
      <c r="DK61">
        <v>124</v>
      </c>
      <c r="DL61">
        <v>66</v>
      </c>
      <c r="DM61" s="12">
        <v>108</v>
      </c>
      <c r="DN61">
        <v>62</v>
      </c>
      <c r="DO61">
        <v>83</v>
      </c>
      <c r="DP61" s="2">
        <v>98</v>
      </c>
      <c r="DQ61" s="2">
        <v>172</v>
      </c>
      <c r="DR61" s="1">
        <v>220</v>
      </c>
      <c r="DS61" s="1">
        <v>134</v>
      </c>
      <c r="DT61" s="1">
        <v>154</v>
      </c>
      <c r="DU61" s="1">
        <v>163</v>
      </c>
      <c r="DV61" s="5">
        <v>94</v>
      </c>
      <c r="DW61" s="1">
        <v>74</v>
      </c>
      <c r="DX61" s="1">
        <v>71</v>
      </c>
      <c r="DY61" s="1">
        <v>56</v>
      </c>
      <c r="DZ61" s="1">
        <v>69</v>
      </c>
      <c r="EA61" s="1">
        <v>40</v>
      </c>
      <c r="EB61" s="1">
        <v>33</v>
      </c>
      <c r="EC61" s="1">
        <v>41</v>
      </c>
      <c r="ED61" s="1">
        <v>14</v>
      </c>
      <c r="EE61" s="1">
        <v>67</v>
      </c>
      <c r="EF61" s="1">
        <v>43</v>
      </c>
      <c r="EG61" s="1">
        <v>53</v>
      </c>
      <c r="EH61" s="1">
        <v>48</v>
      </c>
      <c r="EI61" s="1">
        <v>35</v>
      </c>
      <c r="EJ61" s="1">
        <v>42</v>
      </c>
      <c r="EK61" s="1">
        <v>31</v>
      </c>
      <c r="EL61" s="1">
        <v>33</v>
      </c>
      <c r="EM61" s="4">
        <f t="shared" si="9"/>
        <v>0.55555555555555558</v>
      </c>
      <c r="EN61" s="4">
        <f t="shared" si="10"/>
        <v>9.375E-2</v>
      </c>
      <c r="EO61" s="4">
        <f t="shared" si="11"/>
        <v>0.68674698795180722</v>
      </c>
      <c r="EP61" s="33">
        <v>18</v>
      </c>
      <c r="EQ61" s="33">
        <v>12</v>
      </c>
      <c r="ER61" s="33">
        <v>20</v>
      </c>
      <c r="ES61" s="22">
        <v>17</v>
      </c>
      <c r="ET61" s="22">
        <v>25</v>
      </c>
      <c r="EU61" s="22">
        <v>4</v>
      </c>
      <c r="EV61">
        <v>17</v>
      </c>
      <c r="EW61">
        <v>32</v>
      </c>
      <c r="EX61" s="12">
        <v>11</v>
      </c>
      <c r="EY61" s="12">
        <v>15</v>
      </c>
      <c r="EZ61" s="15">
        <v>15</v>
      </c>
      <c r="FA61" s="6">
        <v>14</v>
      </c>
      <c r="FB61" s="2">
        <v>18</v>
      </c>
      <c r="FC61" s="2">
        <v>12</v>
      </c>
      <c r="FD61" s="1">
        <v>5</v>
      </c>
      <c r="FE61" s="1">
        <v>14</v>
      </c>
      <c r="FF61" s="4">
        <f t="shared" si="12"/>
        <v>0.5</v>
      </c>
      <c r="FG61" s="4">
        <f t="shared" si="13"/>
        <v>3.5</v>
      </c>
      <c r="FH61" s="4">
        <f t="shared" si="14"/>
        <v>0.2857142857142857</v>
      </c>
      <c r="FI61" s="33">
        <v>499500</v>
      </c>
      <c r="FJ61" s="33">
        <v>390000</v>
      </c>
      <c r="FK61" s="33">
        <v>472450</v>
      </c>
      <c r="FL61" s="24">
        <v>399900</v>
      </c>
      <c r="FM61" s="24">
        <v>379900</v>
      </c>
      <c r="FN61" s="24">
        <v>281894</v>
      </c>
      <c r="FO61">
        <v>319000</v>
      </c>
      <c r="FP61">
        <v>306500</v>
      </c>
      <c r="FQ61" s="12">
        <v>239000</v>
      </c>
      <c r="FR61">
        <v>229999</v>
      </c>
      <c r="FS61">
        <v>249000</v>
      </c>
      <c r="FT61" s="2">
        <v>249700</v>
      </c>
      <c r="FU61" s="1">
        <v>132950</v>
      </c>
      <c r="FV61" s="1">
        <v>179900</v>
      </c>
      <c r="FW61" s="1">
        <v>230000</v>
      </c>
      <c r="FX61" s="4">
        <f t="shared" si="15"/>
        <v>0.28076923076923077</v>
      </c>
      <c r="FY61" s="4">
        <f t="shared" si="16"/>
        <v>0.77194264510773558</v>
      </c>
      <c r="FZ61" s="4">
        <f t="shared" si="17"/>
        <v>1.0060240963855422</v>
      </c>
      <c r="GA61" s="1"/>
      <c r="GB61" s="1"/>
      <c r="GC61" s="1"/>
      <c r="GD61" s="1"/>
      <c r="GE61" s="1"/>
      <c r="GF61" s="1"/>
      <c r="GG61" s="1"/>
      <c r="GH61" s="1"/>
    </row>
    <row r="62" spans="1:190" ht="12.75" customHeight="1" x14ac:dyDescent="0.35">
      <c r="A62" s="1">
        <v>8060</v>
      </c>
      <c r="B62" s="1" t="s">
        <v>168</v>
      </c>
      <c r="C62" s="33">
        <v>10</v>
      </c>
      <c r="D62" s="33">
        <v>17</v>
      </c>
      <c r="E62" s="33">
        <v>16</v>
      </c>
      <c r="F62" s="22">
        <v>15</v>
      </c>
      <c r="G62" s="22">
        <v>30</v>
      </c>
      <c r="H62" s="22">
        <v>11</v>
      </c>
      <c r="I62">
        <v>19</v>
      </c>
      <c r="J62">
        <v>22</v>
      </c>
      <c r="K62" s="12">
        <v>23</v>
      </c>
      <c r="L62">
        <v>15</v>
      </c>
      <c r="M62">
        <v>20</v>
      </c>
      <c r="N62" s="2">
        <v>20</v>
      </c>
      <c r="O62" s="1">
        <v>12</v>
      </c>
      <c r="P62" s="1">
        <v>21</v>
      </c>
      <c r="Q62" s="1">
        <v>18</v>
      </c>
      <c r="R62" s="1">
        <v>7</v>
      </c>
      <c r="S62" s="1">
        <v>16</v>
      </c>
      <c r="T62" s="1">
        <v>9</v>
      </c>
      <c r="U62" s="1">
        <v>9</v>
      </c>
      <c r="V62" s="1">
        <v>10</v>
      </c>
      <c r="W62" s="1">
        <v>19</v>
      </c>
      <c r="X62" s="1">
        <v>21</v>
      </c>
      <c r="Y62" s="1">
        <v>18</v>
      </c>
      <c r="Z62" s="1">
        <v>16</v>
      </c>
      <c r="AA62" s="1">
        <v>17</v>
      </c>
      <c r="AB62" s="1">
        <v>10</v>
      </c>
      <c r="AC62" s="1">
        <v>29</v>
      </c>
      <c r="AD62" s="1">
        <v>17</v>
      </c>
      <c r="AE62" s="1">
        <v>11</v>
      </c>
      <c r="AF62" s="1">
        <v>20</v>
      </c>
      <c r="AG62" s="1">
        <v>13</v>
      </c>
      <c r="AH62" s="1">
        <v>9</v>
      </c>
      <c r="AI62" s="1">
        <v>12</v>
      </c>
      <c r="AJ62" s="1">
        <v>8</v>
      </c>
      <c r="AK62" s="4">
        <f t="shared" si="0"/>
        <v>-0.41176470588235292</v>
      </c>
      <c r="AL62" s="4">
        <f t="shared" si="1"/>
        <v>-9.0909090909090912E-2</v>
      </c>
      <c r="AM62" s="4">
        <f t="shared" si="2"/>
        <v>-0.5</v>
      </c>
      <c r="AN62" s="33">
        <v>571500</v>
      </c>
      <c r="AO62" s="33">
        <v>530000</v>
      </c>
      <c r="AP62" s="33">
        <v>527000</v>
      </c>
      <c r="AQ62" s="24">
        <v>535000</v>
      </c>
      <c r="AR62" s="24">
        <v>466300</v>
      </c>
      <c r="AS62" s="24">
        <v>405000</v>
      </c>
      <c r="AT62">
        <v>390000</v>
      </c>
      <c r="AU62">
        <v>367500</v>
      </c>
      <c r="AV62" s="12">
        <v>317500</v>
      </c>
      <c r="AW62">
        <v>330000</v>
      </c>
      <c r="AX62">
        <v>309050</v>
      </c>
      <c r="AY62" s="2">
        <v>251000</v>
      </c>
      <c r="AZ62" s="1">
        <v>188000</v>
      </c>
      <c r="BA62" s="1">
        <v>211000</v>
      </c>
      <c r="BB62" s="1">
        <v>159950</v>
      </c>
      <c r="BC62" s="1">
        <v>174900</v>
      </c>
      <c r="BD62" s="1">
        <v>227500</v>
      </c>
      <c r="BE62" s="5">
        <v>237500</v>
      </c>
      <c r="BF62" s="1">
        <v>311000</v>
      </c>
      <c r="BG62" s="1">
        <v>350000</v>
      </c>
      <c r="BH62" s="1">
        <v>336500</v>
      </c>
      <c r="BI62" s="1">
        <v>330000</v>
      </c>
      <c r="BJ62" s="1">
        <v>235000</v>
      </c>
      <c r="BK62" s="1">
        <v>219000</v>
      </c>
      <c r="BL62" s="1">
        <v>209900</v>
      </c>
      <c r="BM62" s="1">
        <v>132750</v>
      </c>
      <c r="BN62" s="1">
        <v>135000</v>
      </c>
      <c r="BO62" s="1">
        <v>139000</v>
      </c>
      <c r="BP62" s="1">
        <v>84000</v>
      </c>
      <c r="BQ62" s="4">
        <f t="shared" si="3"/>
        <v>7.8301886792452827E-2</v>
      </c>
      <c r="BR62" s="4">
        <f t="shared" si="4"/>
        <v>0.41111111111111109</v>
      </c>
      <c r="BS62" s="4">
        <f t="shared" si="5"/>
        <v>0.84921533732405763</v>
      </c>
      <c r="BT62" s="33">
        <v>560600</v>
      </c>
      <c r="BU62" s="33">
        <v>511441</v>
      </c>
      <c r="BV62" s="33">
        <v>461775</v>
      </c>
      <c r="BW62" s="24">
        <v>517253</v>
      </c>
      <c r="BX62" s="24">
        <v>451521</v>
      </c>
      <c r="BY62" s="24">
        <v>451181</v>
      </c>
      <c r="BZ62">
        <v>428105</v>
      </c>
      <c r="CA62">
        <v>375028</v>
      </c>
      <c r="CB62" s="12">
        <v>341786</v>
      </c>
      <c r="CC62">
        <v>327753</v>
      </c>
      <c r="CD62">
        <v>307290</v>
      </c>
      <c r="CE62" s="2">
        <v>284630</v>
      </c>
      <c r="CF62" s="1">
        <v>211550</v>
      </c>
      <c r="CG62" s="1">
        <v>208476</v>
      </c>
      <c r="CH62" s="1">
        <v>185677</v>
      </c>
      <c r="CI62" s="1">
        <v>200700</v>
      </c>
      <c r="CJ62" s="1">
        <v>252718</v>
      </c>
      <c r="CK62" s="5">
        <v>255222</v>
      </c>
      <c r="CL62" s="5">
        <v>313700</v>
      </c>
      <c r="CM62" s="1">
        <v>375200</v>
      </c>
      <c r="CN62" s="1">
        <v>350310</v>
      </c>
      <c r="CO62" s="1">
        <v>351666</v>
      </c>
      <c r="CP62" s="1">
        <v>262638</v>
      </c>
      <c r="CQ62" s="1">
        <v>248889</v>
      </c>
      <c r="CR62" s="1">
        <v>204905</v>
      </c>
      <c r="CS62" s="1">
        <v>141350</v>
      </c>
      <c r="CT62" s="1">
        <v>147742</v>
      </c>
      <c r="CU62" s="1">
        <v>140705</v>
      </c>
      <c r="CV62" s="1">
        <v>98000</v>
      </c>
      <c r="CW62" s="1">
        <v>105920</v>
      </c>
      <c r="CX62" s="1">
        <v>104807</v>
      </c>
      <c r="CY62" s="1">
        <v>100777</v>
      </c>
      <c r="CZ62" s="1">
        <v>129575</v>
      </c>
      <c r="DA62" s="1">
        <v>101062</v>
      </c>
      <c r="DB62" s="4">
        <f t="shared" si="6"/>
        <v>9.611861387726052E-2</v>
      </c>
      <c r="DC62" s="4">
        <f t="shared" si="7"/>
        <v>0.24251686130399994</v>
      </c>
      <c r="DD62" s="4">
        <f t="shared" si="8"/>
        <v>0.82433531842884566</v>
      </c>
      <c r="DE62" s="33">
        <v>45</v>
      </c>
      <c r="DF62" s="33">
        <v>63</v>
      </c>
      <c r="DG62" s="33">
        <v>27</v>
      </c>
      <c r="DH62" s="22">
        <v>116</v>
      </c>
      <c r="DI62" s="22">
        <v>69</v>
      </c>
      <c r="DJ62" s="22">
        <v>85</v>
      </c>
      <c r="DK62">
        <v>63</v>
      </c>
      <c r="DL62">
        <v>57</v>
      </c>
      <c r="DM62" s="12">
        <v>42</v>
      </c>
      <c r="DN62">
        <v>58</v>
      </c>
      <c r="DO62">
        <v>96</v>
      </c>
      <c r="DP62" s="2">
        <v>108</v>
      </c>
      <c r="DQ62" s="2">
        <v>136</v>
      </c>
      <c r="DR62" s="1">
        <v>78</v>
      </c>
      <c r="DS62" s="1">
        <v>169</v>
      </c>
      <c r="DT62" s="1">
        <v>76</v>
      </c>
      <c r="DU62" s="1">
        <v>249</v>
      </c>
      <c r="DV62" s="5">
        <v>46</v>
      </c>
      <c r="DW62" s="1">
        <v>270</v>
      </c>
      <c r="DX62" s="1">
        <v>97</v>
      </c>
      <c r="DY62" s="1">
        <v>133</v>
      </c>
      <c r="DZ62" s="1">
        <v>68</v>
      </c>
      <c r="EA62" s="1">
        <v>34</v>
      </c>
      <c r="EB62" s="1">
        <v>44</v>
      </c>
      <c r="EC62" s="1">
        <v>36</v>
      </c>
      <c r="ED62" s="1">
        <v>54</v>
      </c>
      <c r="EE62" s="1">
        <v>34</v>
      </c>
      <c r="EF62" s="1">
        <v>45</v>
      </c>
      <c r="EG62" s="1">
        <v>65</v>
      </c>
      <c r="EH62" s="1">
        <v>63</v>
      </c>
      <c r="EI62" s="1">
        <v>39</v>
      </c>
      <c r="EJ62" s="1">
        <v>40</v>
      </c>
      <c r="EK62" s="1">
        <v>74</v>
      </c>
      <c r="EL62" s="1">
        <v>39</v>
      </c>
      <c r="EM62" s="4">
        <f t="shared" si="9"/>
        <v>-0.2857142857142857</v>
      </c>
      <c r="EN62" s="4">
        <f t="shared" si="10"/>
        <v>-0.47058823529411764</v>
      </c>
      <c r="EO62" s="4">
        <f t="shared" si="11"/>
        <v>-0.53125</v>
      </c>
      <c r="EP62" s="33">
        <v>39</v>
      </c>
      <c r="EQ62" s="33">
        <v>37</v>
      </c>
      <c r="ER62" s="33">
        <v>37</v>
      </c>
      <c r="ES62" s="22">
        <v>56</v>
      </c>
      <c r="ET62" s="22">
        <v>58</v>
      </c>
      <c r="EU62" s="22">
        <v>25</v>
      </c>
      <c r="EV62">
        <v>49</v>
      </c>
      <c r="EW62">
        <v>48</v>
      </c>
      <c r="EX62" s="12">
        <v>29</v>
      </c>
      <c r="EY62" s="12">
        <v>26</v>
      </c>
      <c r="EZ62" s="15">
        <v>26</v>
      </c>
      <c r="FA62" s="6">
        <v>21</v>
      </c>
      <c r="FB62" s="2">
        <v>25</v>
      </c>
      <c r="FC62" s="2">
        <v>23</v>
      </c>
      <c r="FD62" s="1">
        <v>18</v>
      </c>
      <c r="FE62" s="1">
        <v>23</v>
      </c>
      <c r="FF62" s="4">
        <f t="shared" si="12"/>
        <v>5.4054054054054057E-2</v>
      </c>
      <c r="FG62" s="4">
        <f t="shared" si="13"/>
        <v>0.56000000000000005</v>
      </c>
      <c r="FH62" s="4">
        <f t="shared" si="14"/>
        <v>0.8571428571428571</v>
      </c>
      <c r="FI62" s="33">
        <v>595000</v>
      </c>
      <c r="FJ62" s="33">
        <v>620000</v>
      </c>
      <c r="FK62" s="33">
        <v>459000</v>
      </c>
      <c r="FL62" s="24">
        <v>479000</v>
      </c>
      <c r="FM62" s="24">
        <v>497000</v>
      </c>
      <c r="FN62" s="24">
        <v>487900</v>
      </c>
      <c r="FO62">
        <v>419000</v>
      </c>
      <c r="FP62">
        <v>422000</v>
      </c>
      <c r="FQ62" s="12">
        <v>369000</v>
      </c>
      <c r="FR62">
        <v>339500</v>
      </c>
      <c r="FS62">
        <v>359000</v>
      </c>
      <c r="FT62" s="2">
        <v>279000</v>
      </c>
      <c r="FU62" s="1">
        <v>289900</v>
      </c>
      <c r="FV62" s="1">
        <v>199000</v>
      </c>
      <c r="FW62" s="1">
        <v>175000</v>
      </c>
      <c r="FX62" s="4">
        <f t="shared" si="15"/>
        <v>-4.0322580645161289E-2</v>
      </c>
      <c r="FY62" s="4">
        <f t="shared" si="16"/>
        <v>0.21951219512195122</v>
      </c>
      <c r="FZ62" s="4">
        <f t="shared" si="17"/>
        <v>0.65738161559888575</v>
      </c>
      <c r="GA62" s="1"/>
      <c r="GB62" s="1"/>
      <c r="GC62" s="1"/>
      <c r="GD62" s="1"/>
      <c r="GE62" s="1"/>
      <c r="GF62" s="1"/>
      <c r="GG62" s="1"/>
      <c r="GH62" s="1"/>
    </row>
    <row r="63" spans="1:190" ht="12.75" customHeight="1" x14ac:dyDescent="0.35">
      <c r="A63" s="1">
        <v>8061</v>
      </c>
      <c r="B63" s="1" t="s">
        <v>169</v>
      </c>
      <c r="C63" s="33">
        <v>36</v>
      </c>
      <c r="D63" s="33">
        <v>28</v>
      </c>
      <c r="E63" s="33">
        <v>29</v>
      </c>
      <c r="F63" s="22">
        <v>40</v>
      </c>
      <c r="G63" s="22">
        <v>33</v>
      </c>
      <c r="H63" s="22">
        <v>19</v>
      </c>
      <c r="I63">
        <v>38</v>
      </c>
      <c r="J63">
        <v>37</v>
      </c>
      <c r="K63" s="12">
        <v>43</v>
      </c>
      <c r="L63">
        <v>38</v>
      </c>
      <c r="M63">
        <v>22</v>
      </c>
      <c r="N63" s="2">
        <v>32</v>
      </c>
      <c r="O63" s="1">
        <v>43</v>
      </c>
      <c r="P63" s="1">
        <v>42</v>
      </c>
      <c r="Q63" s="1">
        <v>41</v>
      </c>
      <c r="R63" s="1">
        <v>39</v>
      </c>
      <c r="S63" s="1">
        <v>66</v>
      </c>
      <c r="T63" s="1">
        <v>44</v>
      </c>
      <c r="U63" s="1">
        <v>23</v>
      </c>
      <c r="V63" s="1">
        <v>55</v>
      </c>
      <c r="W63" s="1">
        <v>68</v>
      </c>
      <c r="X63" s="1">
        <v>66</v>
      </c>
      <c r="Y63" s="1">
        <v>63</v>
      </c>
      <c r="Z63" s="1">
        <v>50</v>
      </c>
      <c r="AA63" s="1">
        <v>40</v>
      </c>
      <c r="AB63" s="1">
        <v>33</v>
      </c>
      <c r="AC63" s="1">
        <v>36</v>
      </c>
      <c r="AD63" s="1">
        <v>23</v>
      </c>
      <c r="AE63" s="1">
        <v>20</v>
      </c>
      <c r="AF63" s="1">
        <v>21</v>
      </c>
      <c r="AG63" s="1">
        <v>23</v>
      </c>
      <c r="AH63" s="1">
        <v>16</v>
      </c>
      <c r="AI63" s="1">
        <v>22</v>
      </c>
      <c r="AJ63" s="1">
        <v>21</v>
      </c>
      <c r="AK63" s="4">
        <f t="shared" si="0"/>
        <v>0.2857142857142857</v>
      </c>
      <c r="AL63" s="4">
        <f t="shared" si="1"/>
        <v>0.89473684210526316</v>
      </c>
      <c r="AM63" s="4">
        <f t="shared" si="2"/>
        <v>0.63636363636363635</v>
      </c>
      <c r="AN63" s="33">
        <v>242500</v>
      </c>
      <c r="AO63" s="33">
        <v>291500</v>
      </c>
      <c r="AP63" s="33">
        <v>275000</v>
      </c>
      <c r="AQ63" s="24">
        <v>234000</v>
      </c>
      <c r="AR63" s="24">
        <v>185000</v>
      </c>
      <c r="AS63" s="24">
        <v>155000</v>
      </c>
      <c r="AT63">
        <v>101500</v>
      </c>
      <c r="AU63">
        <v>120000</v>
      </c>
      <c r="AV63" s="12">
        <v>71500</v>
      </c>
      <c r="AW63">
        <v>75900</v>
      </c>
      <c r="AX63">
        <v>62500</v>
      </c>
      <c r="AY63" s="2">
        <v>30000</v>
      </c>
      <c r="AZ63" s="1">
        <v>32000</v>
      </c>
      <c r="BA63" s="1">
        <v>27700</v>
      </c>
      <c r="BB63" s="1">
        <v>28000</v>
      </c>
      <c r="BC63" s="1">
        <v>25000</v>
      </c>
      <c r="BD63" s="1">
        <v>22000</v>
      </c>
      <c r="BE63" s="5">
        <v>29900</v>
      </c>
      <c r="BF63" s="1">
        <v>190000</v>
      </c>
      <c r="BG63" s="1">
        <v>229500</v>
      </c>
      <c r="BH63" s="1">
        <v>211000</v>
      </c>
      <c r="BI63" s="1">
        <v>160500</v>
      </c>
      <c r="BJ63" s="1">
        <v>122000</v>
      </c>
      <c r="BK63" s="1">
        <v>96000</v>
      </c>
      <c r="BL63" s="1">
        <v>69700</v>
      </c>
      <c r="BM63" s="1">
        <v>85000</v>
      </c>
      <c r="BN63" s="1">
        <v>57500</v>
      </c>
      <c r="BO63" s="1">
        <v>61911</v>
      </c>
      <c r="BP63" s="1">
        <v>69500</v>
      </c>
      <c r="BQ63" s="4">
        <f t="shared" si="3"/>
        <v>-0.16809605488850771</v>
      </c>
      <c r="BR63" s="4">
        <f t="shared" si="4"/>
        <v>0.56451612903225812</v>
      </c>
      <c r="BS63" s="4">
        <f t="shared" si="5"/>
        <v>2.88</v>
      </c>
      <c r="BT63" s="33">
        <v>256528</v>
      </c>
      <c r="BU63" s="33">
        <v>292771</v>
      </c>
      <c r="BV63" s="33">
        <v>280762</v>
      </c>
      <c r="BW63" s="24">
        <v>225175</v>
      </c>
      <c r="BX63" s="24">
        <v>202151</v>
      </c>
      <c r="BY63" s="24">
        <v>151761</v>
      </c>
      <c r="BZ63">
        <v>121147</v>
      </c>
      <c r="CA63">
        <v>117675</v>
      </c>
      <c r="CB63" s="12">
        <v>102180</v>
      </c>
      <c r="CC63">
        <v>102922</v>
      </c>
      <c r="CD63">
        <v>70012</v>
      </c>
      <c r="CE63" s="2">
        <v>51632</v>
      </c>
      <c r="CF63" s="1">
        <v>47350</v>
      </c>
      <c r="CG63" s="1">
        <v>44125</v>
      </c>
      <c r="CH63" s="1">
        <v>45620</v>
      </c>
      <c r="CI63" s="1">
        <v>53354</v>
      </c>
      <c r="CJ63" s="1">
        <v>49684</v>
      </c>
      <c r="CK63" s="5">
        <v>82318</v>
      </c>
      <c r="CL63" s="5">
        <v>204382</v>
      </c>
      <c r="CM63" s="1">
        <v>229060</v>
      </c>
      <c r="CN63" s="1">
        <v>207521</v>
      </c>
      <c r="CO63" s="1">
        <v>168530</v>
      </c>
      <c r="CP63" s="1">
        <v>115246</v>
      </c>
      <c r="CQ63" s="1">
        <v>98680</v>
      </c>
      <c r="CR63" s="1">
        <v>76592</v>
      </c>
      <c r="CS63" s="1">
        <v>83556</v>
      </c>
      <c r="CT63" s="1">
        <v>59288</v>
      </c>
      <c r="CU63" s="1">
        <v>60822</v>
      </c>
      <c r="CV63" s="1">
        <v>68620</v>
      </c>
      <c r="CW63" s="1">
        <v>63047</v>
      </c>
      <c r="CX63" s="1">
        <v>58017</v>
      </c>
      <c r="CY63" s="1">
        <v>53987</v>
      </c>
      <c r="CZ63" s="1">
        <v>62622</v>
      </c>
      <c r="DA63" s="1">
        <v>52114</v>
      </c>
      <c r="DB63" s="4">
        <f t="shared" si="6"/>
        <v>-0.12379299862349755</v>
      </c>
      <c r="DC63" s="4">
        <f t="shared" si="7"/>
        <v>0.69034205098806678</v>
      </c>
      <c r="DD63" s="4">
        <f t="shared" si="8"/>
        <v>2.6640575901274066</v>
      </c>
      <c r="DE63" s="33">
        <v>50</v>
      </c>
      <c r="DF63" s="33">
        <v>87</v>
      </c>
      <c r="DG63" s="33">
        <v>96</v>
      </c>
      <c r="DH63" s="22">
        <v>204</v>
      </c>
      <c r="DI63" s="22">
        <v>82</v>
      </c>
      <c r="DJ63" s="22">
        <v>72</v>
      </c>
      <c r="DK63">
        <v>94</v>
      </c>
      <c r="DL63">
        <v>83</v>
      </c>
      <c r="DM63" s="12">
        <v>116</v>
      </c>
      <c r="DN63">
        <v>95</v>
      </c>
      <c r="DO63">
        <v>159</v>
      </c>
      <c r="DP63" s="2">
        <v>90</v>
      </c>
      <c r="DQ63" s="2">
        <v>160</v>
      </c>
      <c r="DR63" s="1">
        <v>164</v>
      </c>
      <c r="DS63" s="1">
        <v>134</v>
      </c>
      <c r="DT63" s="1">
        <v>121</v>
      </c>
      <c r="DU63" s="1">
        <v>113</v>
      </c>
      <c r="DV63" s="5">
        <v>150</v>
      </c>
      <c r="DW63" s="1">
        <v>133</v>
      </c>
      <c r="DX63" s="1">
        <v>88</v>
      </c>
      <c r="DY63" s="1">
        <v>61</v>
      </c>
      <c r="DZ63" s="1">
        <v>69</v>
      </c>
      <c r="EA63" s="1">
        <v>50</v>
      </c>
      <c r="EB63" s="1">
        <v>37</v>
      </c>
      <c r="EC63" s="1">
        <v>38</v>
      </c>
      <c r="ED63" s="1">
        <v>35</v>
      </c>
      <c r="EE63" s="1">
        <v>56</v>
      </c>
      <c r="EF63" s="1">
        <v>44</v>
      </c>
      <c r="EG63" s="1">
        <v>58</v>
      </c>
      <c r="EH63" s="1">
        <v>67</v>
      </c>
      <c r="EI63" s="1">
        <v>46</v>
      </c>
      <c r="EJ63" s="1">
        <v>40</v>
      </c>
      <c r="EK63" s="1">
        <v>38</v>
      </c>
      <c r="EL63" s="1">
        <v>50</v>
      </c>
      <c r="EM63" s="4">
        <f t="shared" si="9"/>
        <v>-0.42528735632183906</v>
      </c>
      <c r="EN63" s="4">
        <f t="shared" si="10"/>
        <v>-0.30555555555555558</v>
      </c>
      <c r="EO63" s="4">
        <f t="shared" si="11"/>
        <v>-0.68553459119496851</v>
      </c>
      <c r="EP63" s="33">
        <v>78</v>
      </c>
      <c r="EQ63" s="33">
        <v>39</v>
      </c>
      <c r="ER63" s="33">
        <v>69</v>
      </c>
      <c r="ES63" s="22">
        <v>81</v>
      </c>
      <c r="ET63" s="22">
        <v>69</v>
      </c>
      <c r="EU63" s="22">
        <v>38</v>
      </c>
      <c r="EV63">
        <v>70</v>
      </c>
      <c r="EW63">
        <v>57</v>
      </c>
      <c r="EX63" s="12">
        <v>52</v>
      </c>
      <c r="EY63" s="12">
        <v>50</v>
      </c>
      <c r="EZ63" s="15">
        <v>50</v>
      </c>
      <c r="FA63" s="6">
        <v>64</v>
      </c>
      <c r="FB63" s="2">
        <v>72</v>
      </c>
      <c r="FC63" s="2">
        <v>53</v>
      </c>
      <c r="FD63" s="1">
        <v>59</v>
      </c>
      <c r="FE63" s="1">
        <v>85</v>
      </c>
      <c r="FF63" s="4">
        <f t="shared" si="12"/>
        <v>1</v>
      </c>
      <c r="FG63" s="4">
        <f t="shared" si="13"/>
        <v>1.0526315789473684</v>
      </c>
      <c r="FH63" s="4">
        <f t="shared" si="14"/>
        <v>0.21875</v>
      </c>
      <c r="FI63" s="33">
        <v>285000</v>
      </c>
      <c r="FJ63" s="33">
        <v>300000</v>
      </c>
      <c r="FK63" s="33">
        <v>230000</v>
      </c>
      <c r="FL63" s="24">
        <v>249900</v>
      </c>
      <c r="FM63" s="24">
        <v>249900</v>
      </c>
      <c r="FN63" s="24">
        <v>199000</v>
      </c>
      <c r="FO63">
        <v>149499</v>
      </c>
      <c r="FP63">
        <v>129900</v>
      </c>
      <c r="FQ63" s="12">
        <v>114450</v>
      </c>
      <c r="FR63">
        <v>95000</v>
      </c>
      <c r="FS63">
        <v>80075</v>
      </c>
      <c r="FT63" s="2">
        <v>79700</v>
      </c>
      <c r="FU63" s="1">
        <v>44000</v>
      </c>
      <c r="FV63" s="1">
        <v>39900</v>
      </c>
      <c r="FW63" s="1">
        <v>44900</v>
      </c>
      <c r="FX63" s="4">
        <f t="shared" si="15"/>
        <v>-0.05</v>
      </c>
      <c r="FY63" s="4">
        <f t="shared" si="16"/>
        <v>0.43216080402010049</v>
      </c>
      <c r="FZ63" s="4">
        <f t="shared" si="17"/>
        <v>2.5591632844208556</v>
      </c>
      <c r="GA63" s="1"/>
      <c r="GB63" s="1"/>
      <c r="GC63" s="1"/>
      <c r="GD63" s="1"/>
      <c r="GE63" s="1"/>
      <c r="GF63" s="1"/>
      <c r="GG63" s="1"/>
      <c r="GH63" s="1"/>
    </row>
    <row r="64" spans="1:190" ht="12.75" customHeight="1" x14ac:dyDescent="0.35">
      <c r="A64" s="1">
        <v>8062</v>
      </c>
      <c r="B64" s="1" t="s">
        <v>170</v>
      </c>
      <c r="C64" s="33">
        <v>2</v>
      </c>
      <c r="D64" s="33">
        <v>2</v>
      </c>
      <c r="E64" s="33">
        <v>2</v>
      </c>
      <c r="F64" s="22">
        <v>3</v>
      </c>
      <c r="G64" s="22">
        <v>1</v>
      </c>
      <c r="H64" s="22">
        <v>0</v>
      </c>
      <c r="I64">
        <v>4</v>
      </c>
      <c r="J64">
        <v>4</v>
      </c>
      <c r="K64" s="12">
        <v>2</v>
      </c>
      <c r="L64">
        <v>3</v>
      </c>
      <c r="M64">
        <v>0</v>
      </c>
      <c r="N64" s="2">
        <v>1</v>
      </c>
      <c r="O64" s="1">
        <v>1</v>
      </c>
      <c r="P64" s="1">
        <v>2</v>
      </c>
      <c r="Q64" s="1">
        <v>2</v>
      </c>
      <c r="R64" s="1">
        <v>6</v>
      </c>
      <c r="S64" s="1">
        <v>5</v>
      </c>
      <c r="T64" s="1">
        <v>5</v>
      </c>
      <c r="U64" s="1">
        <v>0</v>
      </c>
      <c r="V64" s="1">
        <v>1</v>
      </c>
      <c r="W64" s="1">
        <v>7</v>
      </c>
      <c r="X64" s="1">
        <v>7</v>
      </c>
      <c r="Y64" s="1">
        <v>3</v>
      </c>
      <c r="Z64" s="1">
        <v>3</v>
      </c>
      <c r="AA64" s="1">
        <v>8</v>
      </c>
      <c r="AB64" s="1">
        <v>2</v>
      </c>
      <c r="AC64" s="1">
        <v>6</v>
      </c>
      <c r="AD64" s="1">
        <v>8</v>
      </c>
      <c r="AE64" s="1">
        <v>6</v>
      </c>
      <c r="AF64" s="1">
        <v>5</v>
      </c>
      <c r="AG64" s="1">
        <v>5</v>
      </c>
      <c r="AH64" s="1">
        <v>4</v>
      </c>
      <c r="AI64" s="1">
        <v>3</v>
      </c>
      <c r="AJ64" s="1">
        <v>2</v>
      </c>
      <c r="AK64" s="4">
        <f t="shared" si="0"/>
        <v>0</v>
      </c>
      <c r="AL64" s="4" t="e">
        <f t="shared" si="1"/>
        <v>#DIV/0!</v>
      </c>
      <c r="AM64" s="4" t="e">
        <f t="shared" si="2"/>
        <v>#DIV/0!</v>
      </c>
      <c r="AN64" s="33">
        <v>397500</v>
      </c>
      <c r="AO64" s="33">
        <v>525000</v>
      </c>
      <c r="AP64" s="33">
        <v>337500</v>
      </c>
      <c r="AQ64" s="24">
        <v>355000</v>
      </c>
      <c r="AR64" s="24">
        <v>450000</v>
      </c>
      <c r="AS64" s="24">
        <v>0</v>
      </c>
      <c r="AT64">
        <v>339000</v>
      </c>
      <c r="AU64">
        <v>235500</v>
      </c>
      <c r="AV64" s="12">
        <v>199500</v>
      </c>
      <c r="AW64">
        <v>200000</v>
      </c>
      <c r="AX64">
        <v>0</v>
      </c>
      <c r="AY64" s="2">
        <v>147000</v>
      </c>
      <c r="AZ64" s="1">
        <v>245000</v>
      </c>
      <c r="BA64" s="1">
        <v>150100</v>
      </c>
      <c r="BB64" s="1">
        <v>188000</v>
      </c>
      <c r="BC64" s="1">
        <v>163500</v>
      </c>
      <c r="BD64" s="1">
        <v>174000</v>
      </c>
      <c r="BE64" s="5">
        <v>129000</v>
      </c>
      <c r="BF64" s="1">
        <v>439900</v>
      </c>
      <c r="BG64" s="1">
        <v>439900</v>
      </c>
      <c r="BH64" s="1">
        <v>319300</v>
      </c>
      <c r="BI64" s="1">
        <v>247200</v>
      </c>
      <c r="BJ64" s="1">
        <v>320000</v>
      </c>
      <c r="BK64" s="1">
        <v>272500</v>
      </c>
      <c r="BL64" s="1">
        <v>216500</v>
      </c>
      <c r="BM64" s="1">
        <v>162450</v>
      </c>
      <c r="BN64" s="1">
        <v>170000</v>
      </c>
      <c r="BO64" s="1">
        <v>185000</v>
      </c>
      <c r="BP64" s="1">
        <v>180000</v>
      </c>
      <c r="BQ64" s="4">
        <f t="shared" si="3"/>
        <v>-0.24285714285714285</v>
      </c>
      <c r="BR64" s="4" t="e">
        <f t="shared" si="4"/>
        <v>#DIV/0!</v>
      </c>
      <c r="BS64" s="4" t="e">
        <f t="shared" si="5"/>
        <v>#DIV/0!</v>
      </c>
      <c r="BT64" s="33">
        <v>397500</v>
      </c>
      <c r="BU64" s="33">
        <v>525000</v>
      </c>
      <c r="BV64" s="33">
        <v>337500</v>
      </c>
      <c r="BW64" s="24">
        <v>370000</v>
      </c>
      <c r="BX64" s="24">
        <v>450000</v>
      </c>
      <c r="BY64" s="24">
        <v>0</v>
      </c>
      <c r="BZ64">
        <v>342000</v>
      </c>
      <c r="CA64">
        <v>236500</v>
      </c>
      <c r="CB64" s="12">
        <v>199500</v>
      </c>
      <c r="CC64">
        <v>205000</v>
      </c>
      <c r="CD64">
        <v>0</v>
      </c>
      <c r="CE64" s="2">
        <v>147000</v>
      </c>
      <c r="CF64" s="1">
        <v>245000</v>
      </c>
      <c r="CG64" s="1">
        <v>150100</v>
      </c>
      <c r="CH64" s="1">
        <v>188000</v>
      </c>
      <c r="CI64" s="1">
        <v>180333</v>
      </c>
      <c r="CJ64" s="1">
        <v>181000</v>
      </c>
      <c r="CK64" s="5">
        <v>130700</v>
      </c>
      <c r="CL64" s="5">
        <v>439900</v>
      </c>
      <c r="CM64" s="1">
        <v>439900</v>
      </c>
      <c r="CN64" s="1">
        <v>326542</v>
      </c>
      <c r="CO64" s="1">
        <v>264885</v>
      </c>
      <c r="CP64" s="1">
        <v>304966</v>
      </c>
      <c r="CQ64" s="1">
        <v>274166</v>
      </c>
      <c r="CR64" s="1">
        <v>209812</v>
      </c>
      <c r="CS64" s="1">
        <v>162450</v>
      </c>
      <c r="CT64" s="1">
        <v>161833</v>
      </c>
      <c r="CU64" s="1">
        <v>168375</v>
      </c>
      <c r="CV64" s="1">
        <v>178333</v>
      </c>
      <c r="CW64" s="1">
        <v>141000</v>
      </c>
      <c r="CX64" s="1">
        <v>172450</v>
      </c>
      <c r="CY64" s="1">
        <v>150000</v>
      </c>
      <c r="CZ64" s="1">
        <v>141833</v>
      </c>
      <c r="DA64" s="1">
        <v>85750</v>
      </c>
      <c r="DB64" s="4">
        <f t="shared" si="6"/>
        <v>-0.24285714285714285</v>
      </c>
      <c r="DC64" s="4" t="e">
        <f t="shared" si="7"/>
        <v>#DIV/0!</v>
      </c>
      <c r="DD64" s="4" t="e">
        <f t="shared" si="8"/>
        <v>#DIV/0!</v>
      </c>
      <c r="DE64" s="33">
        <v>12</v>
      </c>
      <c r="DF64" s="33">
        <v>13</v>
      </c>
      <c r="DG64" s="33">
        <v>40</v>
      </c>
      <c r="DH64" s="22">
        <v>63</v>
      </c>
      <c r="DI64" s="22">
        <v>19</v>
      </c>
      <c r="DJ64" s="22">
        <v>0</v>
      </c>
      <c r="DK64">
        <v>72</v>
      </c>
      <c r="DL64">
        <v>90</v>
      </c>
      <c r="DM64" s="12">
        <v>280</v>
      </c>
      <c r="DN64">
        <v>31</v>
      </c>
      <c r="DO64">
        <v>0</v>
      </c>
      <c r="DP64" s="2">
        <v>340</v>
      </c>
      <c r="DQ64" s="2">
        <v>294</v>
      </c>
      <c r="DR64" s="1">
        <v>31</v>
      </c>
      <c r="DS64" s="1">
        <v>118</v>
      </c>
      <c r="DT64" s="1">
        <v>247</v>
      </c>
      <c r="DU64" s="1">
        <v>134</v>
      </c>
      <c r="DV64" s="5">
        <v>75</v>
      </c>
      <c r="DW64" s="1">
        <v>0</v>
      </c>
      <c r="DX64" s="1">
        <v>11</v>
      </c>
      <c r="DY64" s="1">
        <v>34</v>
      </c>
      <c r="DZ64" s="1">
        <v>61</v>
      </c>
      <c r="EA64" s="1">
        <v>25</v>
      </c>
      <c r="EB64" s="1">
        <v>24</v>
      </c>
      <c r="EC64" s="1">
        <v>-12</v>
      </c>
      <c r="ED64" s="1">
        <v>12</v>
      </c>
      <c r="EE64" s="1">
        <v>61</v>
      </c>
      <c r="EF64" s="1">
        <v>68</v>
      </c>
      <c r="EG64" s="1">
        <v>41</v>
      </c>
      <c r="EH64" s="1">
        <v>42</v>
      </c>
      <c r="EI64" s="1">
        <v>42</v>
      </c>
      <c r="EJ64" s="1">
        <v>120</v>
      </c>
      <c r="EK64" s="1">
        <v>24</v>
      </c>
      <c r="EL64" s="1">
        <v>16</v>
      </c>
      <c r="EM64" s="4">
        <f t="shared" si="9"/>
        <v>-7.6923076923076927E-2</v>
      </c>
      <c r="EN64" s="4" t="e">
        <f t="shared" si="10"/>
        <v>#DIV/0!</v>
      </c>
      <c r="EO64" s="4" t="e">
        <f t="shared" si="11"/>
        <v>#DIV/0!</v>
      </c>
      <c r="EP64" s="33">
        <v>6</v>
      </c>
      <c r="EQ64" s="33">
        <v>5</v>
      </c>
      <c r="ER64" s="33">
        <v>6</v>
      </c>
      <c r="ES64" s="22">
        <v>5</v>
      </c>
      <c r="ET64" s="22">
        <v>13</v>
      </c>
      <c r="EU64" s="22">
        <v>1</v>
      </c>
      <c r="EV64">
        <v>10</v>
      </c>
      <c r="EW64">
        <v>6</v>
      </c>
      <c r="EX64" s="12">
        <v>5</v>
      </c>
      <c r="EY64" s="12">
        <v>3</v>
      </c>
      <c r="EZ64" s="15">
        <v>3</v>
      </c>
      <c r="FA64" s="6">
        <v>4</v>
      </c>
      <c r="FB64" s="2">
        <v>5</v>
      </c>
      <c r="FC64" s="2">
        <v>3</v>
      </c>
      <c r="FD64" s="1">
        <v>4</v>
      </c>
      <c r="FE64" s="1">
        <v>11</v>
      </c>
      <c r="FF64" s="4">
        <f t="shared" si="12"/>
        <v>0.2</v>
      </c>
      <c r="FG64" s="4">
        <f t="shared" si="13"/>
        <v>5</v>
      </c>
      <c r="FH64" s="4">
        <f t="shared" si="14"/>
        <v>0.5</v>
      </c>
      <c r="FI64" s="33">
        <v>478950</v>
      </c>
      <c r="FJ64" s="33">
        <v>390000</v>
      </c>
      <c r="FK64" s="33">
        <v>439950</v>
      </c>
      <c r="FL64" s="24">
        <v>400000</v>
      </c>
      <c r="FM64" s="24">
        <v>330000</v>
      </c>
      <c r="FN64" s="24">
        <v>499000</v>
      </c>
      <c r="FO64">
        <v>294499</v>
      </c>
      <c r="FP64">
        <v>333000</v>
      </c>
      <c r="FQ64" s="12">
        <v>249000</v>
      </c>
      <c r="FR64">
        <v>260000</v>
      </c>
      <c r="FS64">
        <v>244450</v>
      </c>
      <c r="FT64" s="2">
        <v>204900</v>
      </c>
      <c r="FU64" s="1">
        <v>259000</v>
      </c>
      <c r="FV64" s="1">
        <v>224900</v>
      </c>
      <c r="FW64" s="1">
        <v>193500</v>
      </c>
      <c r="FX64" s="4">
        <f t="shared" si="15"/>
        <v>0.22807692307692307</v>
      </c>
      <c r="FY64" s="4">
        <f t="shared" si="16"/>
        <v>-4.0180360721442883E-2</v>
      </c>
      <c r="FZ64" s="4">
        <f t="shared" si="17"/>
        <v>0.95929637962773573</v>
      </c>
      <c r="GA64" s="1"/>
      <c r="GB64" s="1"/>
      <c r="GC64" s="1"/>
      <c r="GD64" s="1"/>
      <c r="GE64" s="1"/>
      <c r="GF64" s="1"/>
      <c r="GG64" s="1"/>
      <c r="GH64" s="1"/>
    </row>
    <row r="65" spans="1:190" ht="12.75" customHeight="1" x14ac:dyDescent="0.35">
      <c r="A65" s="1">
        <v>8063</v>
      </c>
      <c r="B65" s="1" t="s">
        <v>171</v>
      </c>
      <c r="C65" s="33">
        <v>3</v>
      </c>
      <c r="D65" s="33">
        <v>9</v>
      </c>
      <c r="E65" s="33">
        <v>3</v>
      </c>
      <c r="F65" s="22">
        <v>5</v>
      </c>
      <c r="G65" s="22">
        <v>9</v>
      </c>
      <c r="H65" s="22">
        <v>7</v>
      </c>
      <c r="I65">
        <v>7</v>
      </c>
      <c r="J65">
        <v>10</v>
      </c>
      <c r="K65" s="12">
        <v>12</v>
      </c>
      <c r="L65">
        <v>9</v>
      </c>
      <c r="M65">
        <v>12</v>
      </c>
      <c r="N65" s="2">
        <v>17</v>
      </c>
      <c r="O65" s="1">
        <v>5</v>
      </c>
      <c r="P65" s="1">
        <v>15</v>
      </c>
      <c r="Q65" s="1">
        <v>9</v>
      </c>
      <c r="R65" s="1">
        <v>17</v>
      </c>
      <c r="S65" s="1">
        <v>8</v>
      </c>
      <c r="T65" s="1">
        <v>10</v>
      </c>
      <c r="U65" s="1">
        <v>2</v>
      </c>
      <c r="V65" s="1">
        <v>9</v>
      </c>
      <c r="W65" s="1">
        <v>36</v>
      </c>
      <c r="X65" s="1">
        <v>29</v>
      </c>
      <c r="Y65" s="1">
        <v>24</v>
      </c>
      <c r="Z65" s="1">
        <v>19</v>
      </c>
      <c r="AA65" s="1">
        <v>21</v>
      </c>
      <c r="AB65" s="1">
        <v>24</v>
      </c>
      <c r="AC65" s="1">
        <v>20</v>
      </c>
      <c r="AD65" s="1">
        <v>18</v>
      </c>
      <c r="AE65" s="1">
        <v>26</v>
      </c>
      <c r="AF65" s="1">
        <v>30</v>
      </c>
      <c r="AG65" s="1">
        <v>28</v>
      </c>
      <c r="AH65" s="1">
        <v>26</v>
      </c>
      <c r="AI65" s="1">
        <v>38</v>
      </c>
      <c r="AJ65" s="1">
        <v>27</v>
      </c>
      <c r="AK65" s="4">
        <f t="shared" si="0"/>
        <v>-0.66666666666666663</v>
      </c>
      <c r="AL65" s="4">
        <f t="shared" si="1"/>
        <v>-0.5714285714285714</v>
      </c>
      <c r="AM65" s="4">
        <f t="shared" si="2"/>
        <v>-0.75</v>
      </c>
      <c r="AN65" s="33">
        <v>315000</v>
      </c>
      <c r="AO65" s="33">
        <v>302000</v>
      </c>
      <c r="AP65" s="33">
        <v>274000</v>
      </c>
      <c r="AQ65" s="24">
        <v>300000</v>
      </c>
      <c r="AR65" s="24">
        <v>230000</v>
      </c>
      <c r="AS65" s="24">
        <v>290000</v>
      </c>
      <c r="AT65">
        <v>205000</v>
      </c>
      <c r="AU65">
        <v>235000</v>
      </c>
      <c r="AV65" s="12">
        <v>192500</v>
      </c>
      <c r="AW65">
        <v>130000</v>
      </c>
      <c r="AX65">
        <v>112500</v>
      </c>
      <c r="AY65" s="2">
        <v>95250</v>
      </c>
      <c r="AZ65" s="1">
        <v>60000</v>
      </c>
      <c r="BA65" s="1">
        <v>68000</v>
      </c>
      <c r="BB65" s="1">
        <v>50000</v>
      </c>
      <c r="BC65" s="1">
        <v>112000</v>
      </c>
      <c r="BD65" s="1">
        <v>90000</v>
      </c>
      <c r="BE65" s="5">
        <v>110500</v>
      </c>
      <c r="BF65" s="1">
        <v>241250</v>
      </c>
      <c r="BG65" s="1">
        <v>284000</v>
      </c>
      <c r="BH65" s="1">
        <v>255000</v>
      </c>
      <c r="BI65" s="1">
        <v>235000</v>
      </c>
      <c r="BJ65" s="1">
        <v>191450</v>
      </c>
      <c r="BK65" s="1">
        <v>217000</v>
      </c>
      <c r="BL65" s="1">
        <v>151900</v>
      </c>
      <c r="BM65" s="1">
        <v>139950</v>
      </c>
      <c r="BN65" s="1">
        <v>142500</v>
      </c>
      <c r="BO65" s="1">
        <v>133500</v>
      </c>
      <c r="BP65" s="1">
        <v>136000</v>
      </c>
      <c r="BQ65" s="4">
        <f t="shared" si="3"/>
        <v>4.3046357615894038E-2</v>
      </c>
      <c r="BR65" s="4">
        <f t="shared" si="4"/>
        <v>8.6206896551724144E-2</v>
      </c>
      <c r="BS65" s="4">
        <f t="shared" si="5"/>
        <v>1.8</v>
      </c>
      <c r="BT65" s="33">
        <v>328333</v>
      </c>
      <c r="BU65" s="33">
        <v>299556</v>
      </c>
      <c r="BV65" s="33">
        <v>310333</v>
      </c>
      <c r="BW65" s="24">
        <v>292400</v>
      </c>
      <c r="BX65" s="24">
        <v>240755</v>
      </c>
      <c r="BY65" s="24">
        <v>295718</v>
      </c>
      <c r="BZ65">
        <v>219357</v>
      </c>
      <c r="CA65">
        <v>206440</v>
      </c>
      <c r="CB65" s="12">
        <v>182895</v>
      </c>
      <c r="CC65">
        <v>126238</v>
      </c>
      <c r="CD65">
        <v>113060</v>
      </c>
      <c r="CE65" s="2">
        <v>105632</v>
      </c>
      <c r="CF65" s="1">
        <v>75261</v>
      </c>
      <c r="CG65" s="1">
        <v>77460</v>
      </c>
      <c r="CH65" s="1">
        <v>59799</v>
      </c>
      <c r="CI65" s="1">
        <v>102582</v>
      </c>
      <c r="CJ65" s="1">
        <v>94625</v>
      </c>
      <c r="CK65" s="5">
        <v>119150</v>
      </c>
      <c r="CL65" s="5">
        <v>241250</v>
      </c>
      <c r="CM65" s="1">
        <v>287011</v>
      </c>
      <c r="CN65" s="1">
        <v>260916</v>
      </c>
      <c r="CO65" s="1">
        <v>243307</v>
      </c>
      <c r="CP65" s="1">
        <v>204637</v>
      </c>
      <c r="CQ65" s="1">
        <v>202705</v>
      </c>
      <c r="CR65" s="1">
        <v>159100</v>
      </c>
      <c r="CS65" s="1">
        <v>144937</v>
      </c>
      <c r="CT65" s="1">
        <v>132470</v>
      </c>
      <c r="CU65" s="1">
        <v>138716</v>
      </c>
      <c r="CV65" s="1">
        <v>125400</v>
      </c>
      <c r="CW65" s="1">
        <v>121886</v>
      </c>
      <c r="CX65" s="1">
        <v>103046</v>
      </c>
      <c r="CY65" s="1">
        <v>106148</v>
      </c>
      <c r="CZ65" s="1">
        <v>108668</v>
      </c>
      <c r="DA65" s="1">
        <v>100685</v>
      </c>
      <c r="DB65" s="4">
        <f t="shared" si="6"/>
        <v>9.6065510288560405E-2</v>
      </c>
      <c r="DC65" s="4">
        <f t="shared" si="7"/>
        <v>0.11029088523525792</v>
      </c>
      <c r="DD65" s="4">
        <f t="shared" si="8"/>
        <v>1.9040597912612771</v>
      </c>
      <c r="DE65" s="33">
        <v>31</v>
      </c>
      <c r="DF65" s="33">
        <v>66</v>
      </c>
      <c r="DG65" s="33">
        <v>38</v>
      </c>
      <c r="DH65" s="22">
        <v>63</v>
      </c>
      <c r="DI65" s="22">
        <v>31</v>
      </c>
      <c r="DJ65" s="22">
        <v>58</v>
      </c>
      <c r="DK65">
        <v>84</v>
      </c>
      <c r="DL65">
        <v>64</v>
      </c>
      <c r="DM65" s="12">
        <v>134</v>
      </c>
      <c r="DN65">
        <v>61</v>
      </c>
      <c r="DO65">
        <v>110</v>
      </c>
      <c r="DP65" s="2">
        <v>73</v>
      </c>
      <c r="DQ65" s="2">
        <v>50</v>
      </c>
      <c r="DR65" s="1">
        <v>150</v>
      </c>
      <c r="DS65" s="1">
        <v>160</v>
      </c>
      <c r="DT65" s="1">
        <v>169</v>
      </c>
      <c r="DU65" s="1">
        <v>100</v>
      </c>
      <c r="DV65" s="5">
        <v>175</v>
      </c>
      <c r="DW65" s="1">
        <v>328</v>
      </c>
      <c r="DX65" s="1">
        <v>77</v>
      </c>
      <c r="DY65" s="1">
        <v>61</v>
      </c>
      <c r="DZ65" s="1">
        <v>82</v>
      </c>
      <c r="EA65" s="1">
        <v>24</v>
      </c>
      <c r="EB65" s="1">
        <v>26</v>
      </c>
      <c r="EC65" s="1">
        <v>25</v>
      </c>
      <c r="ED65" s="1">
        <v>37</v>
      </c>
      <c r="EE65" s="1">
        <v>35</v>
      </c>
      <c r="EF65" s="1">
        <v>61</v>
      </c>
      <c r="EG65" s="1">
        <v>38</v>
      </c>
      <c r="EH65" s="1">
        <v>40</v>
      </c>
      <c r="EI65" s="1">
        <v>43</v>
      </c>
      <c r="EJ65" s="1">
        <v>58</v>
      </c>
      <c r="EK65" s="1">
        <v>35</v>
      </c>
      <c r="EL65" s="1">
        <v>34</v>
      </c>
      <c r="EM65" s="4">
        <f t="shared" si="9"/>
        <v>-0.53030303030303028</v>
      </c>
      <c r="EN65" s="4">
        <f t="shared" si="10"/>
        <v>-0.46551724137931033</v>
      </c>
      <c r="EO65" s="4">
        <f t="shared" si="11"/>
        <v>-0.71818181818181814</v>
      </c>
      <c r="EP65" s="33">
        <v>9</v>
      </c>
      <c r="EQ65" s="33">
        <v>9</v>
      </c>
      <c r="ER65" s="33">
        <v>12</v>
      </c>
      <c r="ES65" s="22">
        <v>18</v>
      </c>
      <c r="ET65" s="22">
        <v>19</v>
      </c>
      <c r="EU65" s="22">
        <v>14</v>
      </c>
      <c r="EV65">
        <v>26</v>
      </c>
      <c r="EW65">
        <v>12</v>
      </c>
      <c r="EX65" s="12">
        <v>10</v>
      </c>
      <c r="EY65" s="12">
        <v>17</v>
      </c>
      <c r="EZ65" s="15">
        <v>16</v>
      </c>
      <c r="FA65" s="6">
        <v>18</v>
      </c>
      <c r="FB65" s="2">
        <v>18</v>
      </c>
      <c r="FC65" s="2">
        <v>20</v>
      </c>
      <c r="FD65" s="1">
        <v>12</v>
      </c>
      <c r="FE65" s="1">
        <v>22</v>
      </c>
      <c r="FF65" s="4">
        <f t="shared" si="12"/>
        <v>0</v>
      </c>
      <c r="FG65" s="4">
        <f t="shared" si="13"/>
        <v>-0.35714285714285715</v>
      </c>
      <c r="FH65" s="4">
        <f t="shared" si="14"/>
        <v>-0.5</v>
      </c>
      <c r="FI65" s="33">
        <v>409900</v>
      </c>
      <c r="FJ65" s="33">
        <v>329000</v>
      </c>
      <c r="FK65" s="33">
        <v>294950</v>
      </c>
      <c r="FL65" s="24">
        <v>290000</v>
      </c>
      <c r="FM65" s="24">
        <v>289900</v>
      </c>
      <c r="FN65" s="24">
        <v>261950</v>
      </c>
      <c r="FO65">
        <v>232400</v>
      </c>
      <c r="FP65">
        <v>226000</v>
      </c>
      <c r="FQ65" s="12">
        <v>202400</v>
      </c>
      <c r="FR65">
        <v>155000</v>
      </c>
      <c r="FS65">
        <v>199450</v>
      </c>
      <c r="FT65" s="2">
        <v>120400</v>
      </c>
      <c r="FU65" s="1">
        <v>103700</v>
      </c>
      <c r="FV65" s="1">
        <v>79950</v>
      </c>
      <c r="FW65" s="1">
        <v>65500</v>
      </c>
      <c r="FX65" s="4">
        <f t="shared" si="15"/>
        <v>0.24589665653495441</v>
      </c>
      <c r="FY65" s="4">
        <f t="shared" si="16"/>
        <v>0.56480244321435391</v>
      </c>
      <c r="FZ65" s="4">
        <f t="shared" si="17"/>
        <v>1.0551516670844823</v>
      </c>
      <c r="GA65" s="1"/>
      <c r="GB65" s="1"/>
      <c r="GC65" s="1"/>
      <c r="GD65" s="1"/>
      <c r="GE65" s="1"/>
      <c r="GF65" s="1"/>
      <c r="GG65" s="1"/>
      <c r="GH65" s="1"/>
    </row>
    <row r="66" spans="1:190" ht="12.75" customHeight="1" x14ac:dyDescent="0.35">
      <c r="A66" s="1">
        <v>8064</v>
      </c>
      <c r="B66" s="1" t="s">
        <v>172</v>
      </c>
      <c r="C66" s="33">
        <v>2</v>
      </c>
      <c r="D66" s="33">
        <v>3</v>
      </c>
      <c r="E66" s="33">
        <v>2</v>
      </c>
      <c r="F66" s="22">
        <v>5</v>
      </c>
      <c r="G66" s="22">
        <v>4</v>
      </c>
      <c r="H66" s="22">
        <v>4</v>
      </c>
      <c r="I66">
        <v>4</v>
      </c>
      <c r="J66">
        <v>7</v>
      </c>
      <c r="K66" s="12">
        <v>4</v>
      </c>
      <c r="L66">
        <v>6</v>
      </c>
      <c r="M66">
        <v>7</v>
      </c>
      <c r="N66" s="2">
        <v>6</v>
      </c>
      <c r="O66" s="1">
        <v>4</v>
      </c>
      <c r="P66" s="1">
        <v>4</v>
      </c>
      <c r="Q66" s="1">
        <v>6</v>
      </c>
      <c r="R66" s="1">
        <v>3</v>
      </c>
      <c r="S66" s="1">
        <v>3</v>
      </c>
      <c r="T66" s="1">
        <v>2</v>
      </c>
      <c r="U66" s="1">
        <v>2</v>
      </c>
      <c r="V66" s="1">
        <v>3</v>
      </c>
      <c r="W66" s="1">
        <v>3</v>
      </c>
      <c r="X66" s="1">
        <v>4</v>
      </c>
      <c r="Y66" s="1">
        <v>5</v>
      </c>
      <c r="Z66" s="1">
        <v>7</v>
      </c>
      <c r="AA66" s="1">
        <v>5</v>
      </c>
      <c r="AB66" s="1">
        <v>6</v>
      </c>
      <c r="AC66" s="1">
        <v>9</v>
      </c>
      <c r="AD66" s="1">
        <v>3</v>
      </c>
      <c r="AE66" s="1">
        <v>6</v>
      </c>
      <c r="AF66" s="1">
        <v>6</v>
      </c>
      <c r="AG66" s="1">
        <v>3</v>
      </c>
      <c r="AH66" s="1">
        <v>3</v>
      </c>
      <c r="AI66" s="1">
        <v>8</v>
      </c>
      <c r="AJ66" s="1">
        <v>2</v>
      </c>
      <c r="AK66" s="4">
        <f t="shared" si="0"/>
        <v>-0.33333333333333331</v>
      </c>
      <c r="AL66" s="4">
        <f t="shared" si="1"/>
        <v>-0.5</v>
      </c>
      <c r="AM66" s="4">
        <f t="shared" si="2"/>
        <v>-0.7142857142857143</v>
      </c>
      <c r="AN66" s="33">
        <v>439000</v>
      </c>
      <c r="AO66" s="33">
        <v>441000</v>
      </c>
      <c r="AP66" s="33">
        <v>475500</v>
      </c>
      <c r="AQ66" s="24">
        <v>406000</v>
      </c>
      <c r="AR66" s="24">
        <v>426500</v>
      </c>
      <c r="AS66" s="24">
        <v>286000</v>
      </c>
      <c r="AT66">
        <v>374000</v>
      </c>
      <c r="AU66">
        <v>269900</v>
      </c>
      <c r="AV66" s="12">
        <v>262500</v>
      </c>
      <c r="AW66">
        <v>266250</v>
      </c>
      <c r="AX66">
        <v>260000</v>
      </c>
      <c r="AY66" s="2">
        <v>210000</v>
      </c>
      <c r="AZ66" s="1">
        <v>158750</v>
      </c>
      <c r="BA66" s="1">
        <v>127250</v>
      </c>
      <c r="BB66" s="1">
        <v>140000</v>
      </c>
      <c r="BC66" s="1">
        <v>230000</v>
      </c>
      <c r="BD66" s="1">
        <v>195000</v>
      </c>
      <c r="BE66" s="5">
        <v>247500</v>
      </c>
      <c r="BF66" s="1">
        <v>275250</v>
      </c>
      <c r="BG66" s="1">
        <v>330000</v>
      </c>
      <c r="BH66" s="1">
        <v>384900</v>
      </c>
      <c r="BI66" s="1">
        <v>362500</v>
      </c>
      <c r="BJ66" s="1">
        <v>275000</v>
      </c>
      <c r="BK66" s="1">
        <v>265000</v>
      </c>
      <c r="BL66" s="1">
        <v>232000</v>
      </c>
      <c r="BM66" s="1">
        <v>192450</v>
      </c>
      <c r="BN66" s="1">
        <v>225000</v>
      </c>
      <c r="BO66" s="1">
        <v>190000</v>
      </c>
      <c r="BP66" s="1">
        <v>180000</v>
      </c>
      <c r="BQ66" s="4">
        <f t="shared" si="3"/>
        <v>-4.5351473922902496E-3</v>
      </c>
      <c r="BR66" s="4">
        <f t="shared" si="4"/>
        <v>0.534965034965035</v>
      </c>
      <c r="BS66" s="4">
        <f t="shared" si="5"/>
        <v>0.68846153846153846</v>
      </c>
      <c r="BT66" s="33">
        <v>439000</v>
      </c>
      <c r="BU66" s="33">
        <v>459667</v>
      </c>
      <c r="BV66" s="33">
        <v>475500</v>
      </c>
      <c r="BW66" s="24">
        <v>364400</v>
      </c>
      <c r="BX66" s="24">
        <v>404531</v>
      </c>
      <c r="BY66" s="24">
        <v>248750</v>
      </c>
      <c r="BZ66">
        <v>338000</v>
      </c>
      <c r="CA66">
        <v>302771</v>
      </c>
      <c r="CB66" s="12">
        <v>257500</v>
      </c>
      <c r="CC66">
        <v>267250</v>
      </c>
      <c r="CD66">
        <v>246271</v>
      </c>
      <c r="CE66" s="2">
        <v>203666</v>
      </c>
      <c r="CF66" s="1">
        <v>166125</v>
      </c>
      <c r="CG66" s="1">
        <v>141625</v>
      </c>
      <c r="CH66" s="1">
        <v>145116</v>
      </c>
      <c r="CI66" s="1">
        <v>209666</v>
      </c>
      <c r="CJ66" s="1">
        <v>197333</v>
      </c>
      <c r="CK66" s="5">
        <v>247500</v>
      </c>
      <c r="CL66" s="5">
        <v>275250</v>
      </c>
      <c r="CM66" s="1">
        <v>318000</v>
      </c>
      <c r="CN66" s="1">
        <v>397466</v>
      </c>
      <c r="CO66" s="1">
        <v>376250</v>
      </c>
      <c r="CP66" s="1">
        <v>272300</v>
      </c>
      <c r="CQ66" s="1">
        <v>265714</v>
      </c>
      <c r="CR66" s="1">
        <v>231600</v>
      </c>
      <c r="CS66" s="1">
        <v>196250</v>
      </c>
      <c r="CT66" s="1">
        <v>202055</v>
      </c>
      <c r="CU66" s="1">
        <v>205333</v>
      </c>
      <c r="CV66" s="1">
        <v>182333</v>
      </c>
      <c r="CW66" s="1">
        <v>193083</v>
      </c>
      <c r="CX66" s="1">
        <v>134166</v>
      </c>
      <c r="CY66" s="1">
        <v>232333</v>
      </c>
      <c r="CZ66" s="1">
        <v>167625</v>
      </c>
      <c r="DA66" s="1">
        <v>170000</v>
      </c>
      <c r="DB66" s="4">
        <f t="shared" si="6"/>
        <v>-4.4960808585345478E-2</v>
      </c>
      <c r="DC66" s="4">
        <f t="shared" si="7"/>
        <v>0.76482412060301508</v>
      </c>
      <c r="DD66" s="4">
        <f t="shared" si="8"/>
        <v>0.7825890990006944</v>
      </c>
      <c r="DE66" s="33">
        <v>23</v>
      </c>
      <c r="DF66" s="33">
        <v>5</v>
      </c>
      <c r="DG66" s="33">
        <v>8</v>
      </c>
      <c r="DH66" s="22">
        <v>59</v>
      </c>
      <c r="DI66" s="22">
        <v>119</v>
      </c>
      <c r="DJ66" s="22">
        <v>212</v>
      </c>
      <c r="DK66">
        <v>81</v>
      </c>
      <c r="DL66">
        <v>21</v>
      </c>
      <c r="DM66" s="12">
        <v>37</v>
      </c>
      <c r="DN66">
        <v>106</v>
      </c>
      <c r="DO66">
        <v>64</v>
      </c>
      <c r="DP66" s="2">
        <v>145</v>
      </c>
      <c r="DQ66" s="2">
        <v>78</v>
      </c>
      <c r="DR66" s="1">
        <v>223</v>
      </c>
      <c r="DS66" s="1">
        <v>127</v>
      </c>
      <c r="DT66" s="1">
        <v>422</v>
      </c>
      <c r="DU66" s="1">
        <v>67</v>
      </c>
      <c r="DV66" s="5">
        <v>108</v>
      </c>
      <c r="DW66" s="1">
        <v>161</v>
      </c>
      <c r="DX66" s="1">
        <v>18</v>
      </c>
      <c r="DY66" s="1">
        <v>36</v>
      </c>
      <c r="DZ66" s="1">
        <v>95</v>
      </c>
      <c r="EA66" s="1">
        <v>9</v>
      </c>
      <c r="EB66" s="1">
        <v>17</v>
      </c>
      <c r="EC66" s="1">
        <v>23</v>
      </c>
      <c r="ED66" s="1">
        <v>28</v>
      </c>
      <c r="EE66" s="1">
        <v>61</v>
      </c>
      <c r="EF66" s="1">
        <v>44</v>
      </c>
      <c r="EG66" s="1">
        <v>59</v>
      </c>
      <c r="EH66" s="1">
        <v>55</v>
      </c>
      <c r="EI66" s="1">
        <v>70</v>
      </c>
      <c r="EJ66" s="1">
        <v>61</v>
      </c>
      <c r="EK66" s="1">
        <v>90</v>
      </c>
      <c r="EL66" s="1">
        <v>178</v>
      </c>
      <c r="EM66" s="4">
        <f t="shared" si="9"/>
        <v>3.6</v>
      </c>
      <c r="EN66" s="4">
        <f t="shared" si="10"/>
        <v>-0.89150943396226412</v>
      </c>
      <c r="EO66" s="4">
        <f t="shared" si="11"/>
        <v>-0.640625</v>
      </c>
      <c r="EP66" s="33">
        <v>1</v>
      </c>
      <c r="EQ66" s="33">
        <v>4</v>
      </c>
      <c r="ER66" s="33">
        <v>5</v>
      </c>
      <c r="ES66" s="22">
        <v>9</v>
      </c>
      <c r="ET66" s="22">
        <v>16</v>
      </c>
      <c r="EU66" s="22">
        <v>5</v>
      </c>
      <c r="EV66">
        <v>11</v>
      </c>
      <c r="EW66">
        <v>17</v>
      </c>
      <c r="EX66" s="12">
        <v>3</v>
      </c>
      <c r="EY66" s="12">
        <v>4</v>
      </c>
      <c r="EZ66" s="15">
        <v>4</v>
      </c>
      <c r="FA66" s="6">
        <v>11</v>
      </c>
      <c r="FB66" s="2">
        <v>5</v>
      </c>
      <c r="FC66" s="2">
        <v>5</v>
      </c>
      <c r="FD66" s="1">
        <v>5</v>
      </c>
      <c r="FE66" s="1">
        <v>5</v>
      </c>
      <c r="FF66" s="4">
        <f t="shared" si="12"/>
        <v>-0.75</v>
      </c>
      <c r="FG66" s="4">
        <f t="shared" si="13"/>
        <v>-0.8</v>
      </c>
      <c r="FH66" s="4">
        <f t="shared" si="14"/>
        <v>-0.90909090909090906</v>
      </c>
      <c r="FI66" s="33">
        <v>449900</v>
      </c>
      <c r="FJ66" s="33">
        <v>534900</v>
      </c>
      <c r="FK66" s="33">
        <v>359900</v>
      </c>
      <c r="FL66" s="24">
        <v>379500</v>
      </c>
      <c r="FM66" s="24">
        <v>387400</v>
      </c>
      <c r="FN66" s="24">
        <v>320000</v>
      </c>
      <c r="FO66">
        <v>369000</v>
      </c>
      <c r="FP66">
        <v>300000</v>
      </c>
      <c r="FQ66" s="12">
        <v>325000</v>
      </c>
      <c r="FR66">
        <v>318900</v>
      </c>
      <c r="FS66">
        <v>269900</v>
      </c>
      <c r="FT66" s="2">
        <v>399900</v>
      </c>
      <c r="FU66" s="1">
        <v>249900</v>
      </c>
      <c r="FV66" s="1">
        <v>199900</v>
      </c>
      <c r="FW66" s="1">
        <v>187000</v>
      </c>
      <c r="FX66" s="4">
        <f t="shared" si="15"/>
        <v>-0.15890820714152179</v>
      </c>
      <c r="FY66" s="4">
        <f t="shared" si="16"/>
        <v>0.40593750000000001</v>
      </c>
      <c r="FZ66" s="4">
        <f t="shared" si="17"/>
        <v>0.6669136717302705</v>
      </c>
      <c r="GA66" s="1"/>
      <c r="GB66" s="1"/>
      <c r="GC66" s="1"/>
      <c r="GD66" s="1"/>
      <c r="GE66" s="1"/>
      <c r="GF66" s="1"/>
      <c r="GG66" s="1"/>
      <c r="GH66" s="1"/>
    </row>
    <row r="67" spans="1:190" ht="12.75" customHeight="1" x14ac:dyDescent="0.35">
      <c r="A67" s="1">
        <v>8065</v>
      </c>
      <c r="B67" s="1" t="s">
        <v>173</v>
      </c>
      <c r="C67" s="33">
        <v>2</v>
      </c>
      <c r="D67" s="33">
        <v>4</v>
      </c>
      <c r="E67" s="33">
        <v>2</v>
      </c>
      <c r="F67" s="22">
        <v>6</v>
      </c>
      <c r="G67" s="22">
        <v>5</v>
      </c>
      <c r="H67" s="22">
        <v>4</v>
      </c>
      <c r="I67">
        <v>4</v>
      </c>
      <c r="J67">
        <v>8</v>
      </c>
      <c r="K67" s="12">
        <v>5</v>
      </c>
      <c r="L67">
        <v>5</v>
      </c>
      <c r="M67">
        <v>6</v>
      </c>
      <c r="N67" s="2">
        <v>8</v>
      </c>
      <c r="O67" s="1">
        <v>3</v>
      </c>
      <c r="P67" s="1">
        <v>8</v>
      </c>
      <c r="Q67" s="1">
        <v>7</v>
      </c>
      <c r="R67" s="1">
        <v>2</v>
      </c>
      <c r="S67" s="1">
        <v>7</v>
      </c>
      <c r="T67" s="1">
        <v>4</v>
      </c>
      <c r="U67" s="1">
        <v>1</v>
      </c>
      <c r="V67" s="1">
        <v>5</v>
      </c>
      <c r="W67" s="1">
        <v>14</v>
      </c>
      <c r="X67" s="1">
        <v>11</v>
      </c>
      <c r="Y67" s="1">
        <v>6</v>
      </c>
      <c r="Z67" s="1">
        <v>8</v>
      </c>
      <c r="AA67" s="1">
        <v>8</v>
      </c>
      <c r="AB67" s="1">
        <v>11</v>
      </c>
      <c r="AC67" s="1">
        <v>13</v>
      </c>
      <c r="AD67" s="1">
        <v>10</v>
      </c>
      <c r="AE67" s="1">
        <v>12</v>
      </c>
      <c r="AF67" s="1">
        <v>4</v>
      </c>
      <c r="AG67" s="1">
        <v>4</v>
      </c>
      <c r="AH67" s="1">
        <v>6</v>
      </c>
      <c r="AI67" s="1">
        <v>10</v>
      </c>
      <c r="AJ67" s="1">
        <v>4</v>
      </c>
      <c r="AK67" s="4">
        <f t="shared" si="0"/>
        <v>-0.5</v>
      </c>
      <c r="AL67" s="4">
        <f t="shared" si="1"/>
        <v>-0.5</v>
      </c>
      <c r="AM67" s="4">
        <f t="shared" si="2"/>
        <v>-0.66666666666666663</v>
      </c>
      <c r="AN67" s="33">
        <v>403500</v>
      </c>
      <c r="AO67" s="33">
        <v>370000</v>
      </c>
      <c r="AP67" s="33">
        <v>436000</v>
      </c>
      <c r="AQ67" s="24">
        <v>330000</v>
      </c>
      <c r="AR67" s="24">
        <v>270000</v>
      </c>
      <c r="AS67" s="24">
        <v>337500</v>
      </c>
      <c r="AT67">
        <v>306000</v>
      </c>
      <c r="AU67">
        <v>253000</v>
      </c>
      <c r="AV67" s="12">
        <v>257700</v>
      </c>
      <c r="AW67">
        <v>250000</v>
      </c>
      <c r="AX67">
        <v>247500</v>
      </c>
      <c r="AY67" s="2">
        <v>162000</v>
      </c>
      <c r="AZ67" s="1">
        <v>226000</v>
      </c>
      <c r="BA67" s="1">
        <v>158500</v>
      </c>
      <c r="BB67" s="1">
        <v>105000</v>
      </c>
      <c r="BC67" s="1">
        <v>187500</v>
      </c>
      <c r="BD67" s="1">
        <v>112000</v>
      </c>
      <c r="BE67" s="5">
        <v>240000</v>
      </c>
      <c r="BF67" s="1">
        <v>325000</v>
      </c>
      <c r="BG67" s="1">
        <v>415000</v>
      </c>
      <c r="BH67" s="1">
        <v>390500</v>
      </c>
      <c r="BI67" s="1">
        <v>310000</v>
      </c>
      <c r="BJ67" s="1">
        <v>251000</v>
      </c>
      <c r="BK67" s="1">
        <v>232400</v>
      </c>
      <c r="BL67" s="1">
        <v>191500</v>
      </c>
      <c r="BM67" s="1">
        <v>196000</v>
      </c>
      <c r="BN67" s="1">
        <v>176000</v>
      </c>
      <c r="BO67" s="1">
        <v>176450</v>
      </c>
      <c r="BP67" s="1">
        <v>164815</v>
      </c>
      <c r="BQ67" s="4">
        <f t="shared" si="3"/>
        <v>9.0540540540540546E-2</v>
      </c>
      <c r="BR67" s="4">
        <f t="shared" si="4"/>
        <v>0.19555555555555557</v>
      </c>
      <c r="BS67" s="4">
        <f t="shared" si="5"/>
        <v>0.63030303030303025</v>
      </c>
      <c r="BT67" s="33">
        <v>403500</v>
      </c>
      <c r="BU67" s="33">
        <v>361250</v>
      </c>
      <c r="BV67" s="33">
        <v>436000</v>
      </c>
      <c r="BW67" s="24">
        <v>326000</v>
      </c>
      <c r="BX67" s="24">
        <v>287000</v>
      </c>
      <c r="BY67" s="24">
        <v>327500</v>
      </c>
      <c r="BZ67">
        <v>315500</v>
      </c>
      <c r="CA67">
        <v>227125</v>
      </c>
      <c r="CB67" s="12">
        <v>252040</v>
      </c>
      <c r="CC67">
        <v>236600</v>
      </c>
      <c r="CD67">
        <v>253966</v>
      </c>
      <c r="CE67" s="2">
        <v>174550</v>
      </c>
      <c r="CF67" s="1">
        <v>198666</v>
      </c>
      <c r="CG67" s="1">
        <v>157387</v>
      </c>
      <c r="CH67" s="1">
        <v>105510</v>
      </c>
      <c r="CI67" s="1">
        <v>187500</v>
      </c>
      <c r="CJ67" s="1">
        <v>139642</v>
      </c>
      <c r="CK67" s="5">
        <v>231250</v>
      </c>
      <c r="CL67" s="5">
        <v>325000</v>
      </c>
      <c r="CM67" s="1">
        <v>409400</v>
      </c>
      <c r="CN67" s="1">
        <v>382064</v>
      </c>
      <c r="CO67" s="1">
        <v>292081</v>
      </c>
      <c r="CP67" s="1">
        <v>276833</v>
      </c>
      <c r="CQ67" s="1">
        <v>233187</v>
      </c>
      <c r="CR67" s="1">
        <v>210487</v>
      </c>
      <c r="CS67" s="1">
        <v>188981</v>
      </c>
      <c r="CT67" s="1">
        <v>174953</v>
      </c>
      <c r="CU67" s="1">
        <v>172440</v>
      </c>
      <c r="CV67" s="1">
        <v>159219</v>
      </c>
      <c r="CW67" s="1">
        <v>144975</v>
      </c>
      <c r="CX67" s="1">
        <v>142375</v>
      </c>
      <c r="CY67" s="1">
        <v>149000</v>
      </c>
      <c r="CZ67" s="1">
        <v>155250</v>
      </c>
      <c r="DA67" s="1">
        <v>118250</v>
      </c>
      <c r="DB67" s="4">
        <f t="shared" si="6"/>
        <v>0.11695501730103806</v>
      </c>
      <c r="DC67" s="4">
        <f t="shared" si="7"/>
        <v>0.23206106870229007</v>
      </c>
      <c r="DD67" s="4">
        <f t="shared" si="8"/>
        <v>0.58879535055873622</v>
      </c>
      <c r="DE67" s="33">
        <v>122</v>
      </c>
      <c r="DF67" s="33">
        <v>2</v>
      </c>
      <c r="DG67" s="33">
        <v>162</v>
      </c>
      <c r="DH67" s="22">
        <v>43</v>
      </c>
      <c r="DI67" s="22">
        <v>9</v>
      </c>
      <c r="DJ67" s="22">
        <v>128</v>
      </c>
      <c r="DK67">
        <v>89</v>
      </c>
      <c r="DL67">
        <v>45</v>
      </c>
      <c r="DM67" s="12">
        <v>59</v>
      </c>
      <c r="DN67">
        <v>39</v>
      </c>
      <c r="DO67">
        <v>18</v>
      </c>
      <c r="DP67" s="2">
        <v>61</v>
      </c>
      <c r="DQ67" s="2">
        <v>130</v>
      </c>
      <c r="DR67" s="1">
        <v>89</v>
      </c>
      <c r="DS67" s="1">
        <v>87</v>
      </c>
      <c r="DT67" s="1">
        <v>19</v>
      </c>
      <c r="DU67" s="1">
        <v>263</v>
      </c>
      <c r="DV67" s="5">
        <v>221</v>
      </c>
      <c r="DW67" s="1">
        <v>50</v>
      </c>
      <c r="DX67" s="1">
        <v>73</v>
      </c>
      <c r="DY67" s="1">
        <v>59</v>
      </c>
      <c r="DZ67" s="1">
        <v>54</v>
      </c>
      <c r="EA67" s="1">
        <v>29</v>
      </c>
      <c r="EB67" s="1">
        <v>4</v>
      </c>
      <c r="EC67" s="1">
        <v>27</v>
      </c>
      <c r="ED67" s="1">
        <v>44</v>
      </c>
      <c r="EE67" s="1">
        <v>52</v>
      </c>
      <c r="EF67" s="1">
        <v>33</v>
      </c>
      <c r="EG67" s="1">
        <v>57</v>
      </c>
      <c r="EH67" s="1">
        <v>53</v>
      </c>
      <c r="EI67" s="1">
        <v>33</v>
      </c>
      <c r="EJ67" s="1">
        <v>47</v>
      </c>
      <c r="EK67" s="1">
        <v>63</v>
      </c>
      <c r="EL67" s="1">
        <v>58</v>
      </c>
      <c r="EM67" s="4">
        <f t="shared" si="9"/>
        <v>60</v>
      </c>
      <c r="EN67" s="4">
        <f t="shared" si="10"/>
        <v>-4.6875E-2</v>
      </c>
      <c r="EO67" s="4">
        <f t="shared" si="11"/>
        <v>5.7777777777777777</v>
      </c>
      <c r="EP67" s="33">
        <v>2</v>
      </c>
      <c r="EQ67" s="33">
        <v>7</v>
      </c>
      <c r="ER67" s="33">
        <v>5</v>
      </c>
      <c r="ES67" s="22">
        <v>6</v>
      </c>
      <c r="ET67" s="22">
        <v>8</v>
      </c>
      <c r="EU67" s="22">
        <v>5</v>
      </c>
      <c r="EV67">
        <v>7</v>
      </c>
      <c r="EW67">
        <v>11</v>
      </c>
      <c r="EX67" s="12">
        <v>6</v>
      </c>
      <c r="EY67" s="12">
        <v>5</v>
      </c>
      <c r="EZ67" s="15">
        <v>5</v>
      </c>
      <c r="FA67" s="6">
        <v>9</v>
      </c>
      <c r="FB67" s="2">
        <v>6</v>
      </c>
      <c r="FC67" s="2">
        <v>6</v>
      </c>
      <c r="FD67" s="1">
        <v>17</v>
      </c>
      <c r="FE67" s="1">
        <v>12</v>
      </c>
      <c r="FF67" s="4">
        <f t="shared" si="12"/>
        <v>-0.7142857142857143</v>
      </c>
      <c r="FG67" s="4">
        <f t="shared" si="13"/>
        <v>-0.6</v>
      </c>
      <c r="FH67" s="4">
        <f t="shared" si="14"/>
        <v>-0.77777777777777779</v>
      </c>
      <c r="FI67" s="33">
        <v>525000</v>
      </c>
      <c r="FJ67" s="33">
        <v>369000</v>
      </c>
      <c r="FK67" s="33">
        <v>549900</v>
      </c>
      <c r="FL67" s="24">
        <v>411999</v>
      </c>
      <c r="FM67" s="24">
        <v>322450</v>
      </c>
      <c r="FN67" s="24">
        <v>379000</v>
      </c>
      <c r="FO67">
        <v>314900</v>
      </c>
      <c r="FP67">
        <v>294000</v>
      </c>
      <c r="FQ67" s="12">
        <v>229900</v>
      </c>
      <c r="FR67">
        <v>220000</v>
      </c>
      <c r="FS67">
        <v>249000</v>
      </c>
      <c r="FT67" s="2">
        <v>204900</v>
      </c>
      <c r="FU67" s="1">
        <v>178700</v>
      </c>
      <c r="FV67" s="1">
        <v>229000</v>
      </c>
      <c r="FW67" s="1">
        <v>145950</v>
      </c>
      <c r="FX67" s="4">
        <f t="shared" si="15"/>
        <v>0.42276422764227645</v>
      </c>
      <c r="FY67" s="4">
        <f t="shared" si="16"/>
        <v>0.38522427440633245</v>
      </c>
      <c r="FZ67" s="4">
        <f t="shared" si="17"/>
        <v>1.1084337349397591</v>
      </c>
      <c r="GA67" s="1"/>
      <c r="GB67" s="1"/>
      <c r="GC67" s="1"/>
      <c r="GD67" s="1"/>
      <c r="GE67" s="1"/>
      <c r="GF67" s="1"/>
      <c r="GG67" s="1"/>
      <c r="GH67" s="1"/>
    </row>
    <row r="68" spans="1:190" ht="12.75" customHeight="1" x14ac:dyDescent="0.35">
      <c r="A68" s="1">
        <v>8066</v>
      </c>
      <c r="B68" s="1" t="s">
        <v>174</v>
      </c>
      <c r="C68" s="33">
        <v>18</v>
      </c>
      <c r="D68" s="33">
        <v>21</v>
      </c>
      <c r="E68" s="33">
        <v>25</v>
      </c>
      <c r="F68" s="22">
        <v>21</v>
      </c>
      <c r="G68" s="22">
        <v>27</v>
      </c>
      <c r="H68" s="22">
        <v>26</v>
      </c>
      <c r="I68">
        <v>27</v>
      </c>
      <c r="J68">
        <v>27</v>
      </c>
      <c r="K68" s="12">
        <v>25</v>
      </c>
      <c r="L68">
        <v>30</v>
      </c>
      <c r="M68">
        <v>23</v>
      </c>
      <c r="N68" s="2">
        <v>27</v>
      </c>
      <c r="O68" s="1">
        <v>22</v>
      </c>
      <c r="P68" s="1">
        <v>35</v>
      </c>
      <c r="Q68" s="1">
        <v>25</v>
      </c>
      <c r="R68" s="1">
        <v>35</v>
      </c>
      <c r="S68" s="1">
        <v>31</v>
      </c>
      <c r="T68" s="1">
        <v>32</v>
      </c>
      <c r="U68" s="1">
        <v>12</v>
      </c>
      <c r="V68" s="1">
        <v>15</v>
      </c>
      <c r="W68" s="1">
        <v>46</v>
      </c>
      <c r="X68" s="1">
        <v>50</v>
      </c>
      <c r="Y68" s="1">
        <v>45</v>
      </c>
      <c r="Z68" s="1">
        <v>36</v>
      </c>
      <c r="AA68" s="1">
        <v>34</v>
      </c>
      <c r="AB68" s="1">
        <v>42</v>
      </c>
      <c r="AC68" s="1">
        <v>31</v>
      </c>
      <c r="AD68" s="1">
        <v>28</v>
      </c>
      <c r="AE68" s="1">
        <v>24</v>
      </c>
      <c r="AF68" s="1">
        <v>29</v>
      </c>
      <c r="AG68" s="1">
        <v>24</v>
      </c>
      <c r="AH68" s="1">
        <v>29</v>
      </c>
      <c r="AI68" s="1">
        <v>43</v>
      </c>
      <c r="AJ68" s="1">
        <v>42</v>
      </c>
      <c r="AK68" s="4">
        <f t="shared" ref="AK68:AK80" si="18">(C68-D68)/D68</f>
        <v>-0.14285714285714285</v>
      </c>
      <c r="AL68" s="4">
        <f t="shared" ref="AL68:AL80" si="19">(C68-H68)/H68</f>
        <v>-0.30769230769230771</v>
      </c>
      <c r="AM68" s="4">
        <f t="shared" ref="AM68:AM80" si="20">(C68-M68)/M68</f>
        <v>-0.21739130434782608</v>
      </c>
      <c r="AN68" s="33">
        <v>375000</v>
      </c>
      <c r="AO68" s="33">
        <v>340000</v>
      </c>
      <c r="AP68" s="33">
        <v>320000</v>
      </c>
      <c r="AQ68" s="24">
        <v>285000</v>
      </c>
      <c r="AR68" s="24">
        <v>280000</v>
      </c>
      <c r="AS68" s="24">
        <v>234000</v>
      </c>
      <c r="AT68">
        <v>235000</v>
      </c>
      <c r="AU68">
        <v>143000</v>
      </c>
      <c r="AV68" s="12">
        <v>127500</v>
      </c>
      <c r="AW68">
        <v>122500</v>
      </c>
      <c r="AX68">
        <v>82000</v>
      </c>
      <c r="AY68" s="2">
        <v>79900</v>
      </c>
      <c r="AZ68" s="1">
        <v>65750</v>
      </c>
      <c r="BA68" s="1">
        <v>49200</v>
      </c>
      <c r="BB68" s="1">
        <v>38000</v>
      </c>
      <c r="BC68" s="1">
        <v>45110</v>
      </c>
      <c r="BD68" s="1">
        <v>46000</v>
      </c>
      <c r="BE68" s="5">
        <v>65500</v>
      </c>
      <c r="BF68" s="1">
        <v>148000</v>
      </c>
      <c r="BG68" s="1">
        <v>314000</v>
      </c>
      <c r="BH68" s="1">
        <v>278950</v>
      </c>
      <c r="BI68" s="1">
        <v>222500</v>
      </c>
      <c r="BJ68" s="1">
        <v>209000</v>
      </c>
      <c r="BK68" s="1">
        <v>148500</v>
      </c>
      <c r="BL68" s="1">
        <v>149950</v>
      </c>
      <c r="BM68" s="1">
        <v>138950</v>
      </c>
      <c r="BN68" s="1">
        <v>125500</v>
      </c>
      <c r="BO68" s="1">
        <v>119000</v>
      </c>
      <c r="BP68" s="1">
        <v>111000</v>
      </c>
      <c r="BQ68" s="4">
        <f t="shared" ref="BQ68:BQ80" si="21">(AN68-AO68)/AO68</f>
        <v>0.10294117647058823</v>
      </c>
      <c r="BR68" s="4">
        <f t="shared" ref="BR68:BR80" si="22">(AN68-AS68)/AS68</f>
        <v>0.60256410256410253</v>
      </c>
      <c r="BS68" s="4">
        <f t="shared" ref="BS68:BS80" si="23">(AN68-AX68)/AX68</f>
        <v>3.5731707317073171</v>
      </c>
      <c r="BT68" s="33">
        <v>369917</v>
      </c>
      <c r="BU68" s="33">
        <v>331872</v>
      </c>
      <c r="BV68" s="33">
        <v>303820</v>
      </c>
      <c r="BW68" s="24">
        <v>282438</v>
      </c>
      <c r="BX68" s="24">
        <v>281111</v>
      </c>
      <c r="BY68" s="24">
        <v>220973</v>
      </c>
      <c r="BZ68">
        <v>211325</v>
      </c>
      <c r="CA68">
        <v>154020</v>
      </c>
      <c r="CB68" s="12">
        <v>127611</v>
      </c>
      <c r="CC68">
        <v>120463</v>
      </c>
      <c r="CD68">
        <v>97323</v>
      </c>
      <c r="CE68" s="2">
        <v>100998</v>
      </c>
      <c r="CF68" s="1">
        <v>83513</v>
      </c>
      <c r="CG68" s="1">
        <v>64984</v>
      </c>
      <c r="CH68" s="1">
        <v>57388</v>
      </c>
      <c r="CI68" s="1">
        <v>63381</v>
      </c>
      <c r="CJ68" s="1">
        <v>60633</v>
      </c>
      <c r="CK68" s="5">
        <v>82321</v>
      </c>
      <c r="CL68" s="5">
        <v>185070</v>
      </c>
      <c r="CM68" s="1">
        <v>313106</v>
      </c>
      <c r="CN68" s="1">
        <v>272028</v>
      </c>
      <c r="CO68" s="1">
        <v>218740</v>
      </c>
      <c r="CP68" s="1">
        <v>200735</v>
      </c>
      <c r="CQ68" s="1">
        <v>150980</v>
      </c>
      <c r="CR68" s="1">
        <v>142699</v>
      </c>
      <c r="CS68" s="1">
        <v>137384</v>
      </c>
      <c r="CT68" s="1">
        <v>127079</v>
      </c>
      <c r="CU68" s="1">
        <v>114307</v>
      </c>
      <c r="CV68" s="1">
        <v>112287</v>
      </c>
      <c r="CW68" s="1">
        <v>108898</v>
      </c>
      <c r="CX68" s="1">
        <v>108112</v>
      </c>
      <c r="CY68" s="1">
        <v>105093</v>
      </c>
      <c r="CZ68" s="1">
        <v>96969</v>
      </c>
      <c r="DA68" s="1">
        <v>111152</v>
      </c>
      <c r="DB68" s="4">
        <f t="shared" ref="DB68:DB80" si="24">(BT68-BU68)/BU68</f>
        <v>0.11463757111175393</v>
      </c>
      <c r="DC68" s="4">
        <f t="shared" ref="DC68:DC79" si="25">(BT68-BY68)/BY68</f>
        <v>0.67403709955514923</v>
      </c>
      <c r="DD68" s="4">
        <f t="shared" ref="DD68:DD80" si="26">(BT68-CD68)/CD68</f>
        <v>2.8009206456849869</v>
      </c>
      <c r="DE68" s="33">
        <v>28</v>
      </c>
      <c r="DF68" s="33">
        <v>47</v>
      </c>
      <c r="DG68" s="33">
        <v>87</v>
      </c>
      <c r="DH68" s="22">
        <v>69</v>
      </c>
      <c r="DI68" s="22">
        <v>31</v>
      </c>
      <c r="DJ68" s="22">
        <v>75</v>
      </c>
      <c r="DK68">
        <v>69</v>
      </c>
      <c r="DL68">
        <v>85</v>
      </c>
      <c r="DM68" s="12">
        <v>97</v>
      </c>
      <c r="DN68">
        <v>76</v>
      </c>
      <c r="DO68">
        <v>89</v>
      </c>
      <c r="DP68" s="2">
        <v>156</v>
      </c>
      <c r="DQ68" s="2">
        <v>111</v>
      </c>
      <c r="DR68" s="1">
        <v>73</v>
      </c>
      <c r="DS68" s="1">
        <v>115</v>
      </c>
      <c r="DT68" s="1">
        <v>157</v>
      </c>
      <c r="DU68" s="1">
        <v>188</v>
      </c>
      <c r="DV68" s="5">
        <v>223</v>
      </c>
      <c r="DW68" s="1">
        <v>83</v>
      </c>
      <c r="DX68" s="1">
        <v>160</v>
      </c>
      <c r="DY68" s="1">
        <v>47</v>
      </c>
      <c r="DZ68" s="1">
        <v>76</v>
      </c>
      <c r="EA68" s="1">
        <v>46</v>
      </c>
      <c r="EB68" s="1">
        <v>44</v>
      </c>
      <c r="EC68" s="1">
        <v>36</v>
      </c>
      <c r="ED68" s="1">
        <v>45</v>
      </c>
      <c r="EE68" s="1">
        <v>44</v>
      </c>
      <c r="EF68" s="1">
        <v>58</v>
      </c>
      <c r="EG68" s="1">
        <v>0</v>
      </c>
      <c r="EH68" s="1">
        <v>55</v>
      </c>
      <c r="EI68" s="1">
        <v>41</v>
      </c>
      <c r="EJ68" s="1">
        <v>64</v>
      </c>
      <c r="EK68" s="1">
        <v>56</v>
      </c>
      <c r="EL68" s="1">
        <v>56</v>
      </c>
      <c r="EM68" s="4">
        <f t="shared" ref="EM68:EM80" si="27">(DE68-DF68)/DF68</f>
        <v>-0.40425531914893614</v>
      </c>
      <c r="EN68" s="4">
        <f t="shared" ref="EN68:EN79" si="28">(DE68-DJ68)/DJ68</f>
        <v>-0.62666666666666671</v>
      </c>
      <c r="EO68" s="4">
        <f t="shared" ref="EO68:EO80" si="29">(DE68-DO68)/DO68</f>
        <v>-0.6853932584269663</v>
      </c>
      <c r="EP68" s="33">
        <v>24</v>
      </c>
      <c r="EQ68" s="33">
        <v>25</v>
      </c>
      <c r="ER68" s="33">
        <v>29</v>
      </c>
      <c r="ES68" s="22">
        <v>43</v>
      </c>
      <c r="ET68" s="22">
        <v>47</v>
      </c>
      <c r="EU68" s="22">
        <v>41</v>
      </c>
      <c r="EV68">
        <v>49</v>
      </c>
      <c r="EW68">
        <v>64</v>
      </c>
      <c r="EX68" s="12">
        <v>52</v>
      </c>
      <c r="EY68" s="12">
        <v>43</v>
      </c>
      <c r="EZ68" s="15">
        <v>43</v>
      </c>
      <c r="FA68" s="6">
        <v>29</v>
      </c>
      <c r="FB68" s="2">
        <v>37</v>
      </c>
      <c r="FC68" s="2">
        <v>38</v>
      </c>
      <c r="FD68" s="1">
        <v>45</v>
      </c>
      <c r="FE68" s="1">
        <v>35</v>
      </c>
      <c r="FF68" s="4">
        <f t="shared" ref="FF68:FF80" si="30">(EP68-EQ68)/EQ68</f>
        <v>-0.04</v>
      </c>
      <c r="FG68" s="4">
        <f t="shared" ref="FG68:FG80" si="31">(EP68-EU68)/EU68</f>
        <v>-0.41463414634146339</v>
      </c>
      <c r="FH68" s="4">
        <f t="shared" ref="FH68:FH80" si="32">(EP68-FA68)/FA68</f>
        <v>-0.17241379310344829</v>
      </c>
      <c r="FI68" s="33">
        <v>371894</v>
      </c>
      <c r="FJ68" s="33">
        <v>359000</v>
      </c>
      <c r="FK68" s="33">
        <v>305000</v>
      </c>
      <c r="FL68" s="24">
        <v>349000</v>
      </c>
      <c r="FM68" s="24">
        <v>280000</v>
      </c>
      <c r="FN68" s="24">
        <v>250000</v>
      </c>
      <c r="FO68">
        <v>225000</v>
      </c>
      <c r="FP68">
        <v>189950</v>
      </c>
      <c r="FQ68" s="12">
        <v>156500</v>
      </c>
      <c r="FR68">
        <v>120000</v>
      </c>
      <c r="FS68">
        <v>89900</v>
      </c>
      <c r="FT68" s="2">
        <v>100000</v>
      </c>
      <c r="FU68" s="1">
        <v>82450</v>
      </c>
      <c r="FV68" s="1">
        <v>85000</v>
      </c>
      <c r="FW68" s="1">
        <v>75000</v>
      </c>
      <c r="FX68" s="4">
        <f t="shared" ref="FX68:FX80" si="33">(FI68-FJ68)/FJ68</f>
        <v>3.5916434540389973E-2</v>
      </c>
      <c r="FY68" s="4">
        <f t="shared" ref="FY68:FY80" si="34">(FI68-FN68)/FN68</f>
        <v>0.48757600000000001</v>
      </c>
      <c r="FZ68" s="4">
        <f t="shared" ref="FZ68:FZ79" si="35">(FI68-FS68)/FS68</f>
        <v>3.1367519466073417</v>
      </c>
      <c r="GA68" s="1"/>
      <c r="GB68" s="1"/>
      <c r="GC68" s="1"/>
      <c r="GD68" s="1"/>
      <c r="GE68" s="1"/>
      <c r="GF68" s="1"/>
      <c r="GG68" s="1"/>
      <c r="GH68" s="1"/>
    </row>
    <row r="69" spans="1:190" ht="12.75" customHeight="1" x14ac:dyDescent="0.35">
      <c r="A69" s="1">
        <v>8067</v>
      </c>
      <c r="B69" s="1" t="s">
        <v>175</v>
      </c>
      <c r="C69" s="33">
        <v>25</v>
      </c>
      <c r="D69" s="33">
        <v>23</v>
      </c>
      <c r="E69" s="33">
        <v>18</v>
      </c>
      <c r="F69" s="22">
        <v>29</v>
      </c>
      <c r="G69" s="22">
        <v>30</v>
      </c>
      <c r="H69" s="22">
        <v>13</v>
      </c>
      <c r="I69">
        <v>38</v>
      </c>
      <c r="J69">
        <v>28</v>
      </c>
      <c r="K69" s="12">
        <v>24</v>
      </c>
      <c r="L69">
        <v>17</v>
      </c>
      <c r="M69">
        <v>21</v>
      </c>
      <c r="N69" s="2">
        <v>13</v>
      </c>
      <c r="O69" s="1">
        <v>25</v>
      </c>
      <c r="P69" s="1">
        <v>15</v>
      </c>
      <c r="Q69" s="1">
        <v>21</v>
      </c>
      <c r="R69" s="1">
        <v>44</v>
      </c>
      <c r="S69" s="1">
        <v>52</v>
      </c>
      <c r="T69" s="1">
        <v>47</v>
      </c>
      <c r="U69" s="1">
        <v>23</v>
      </c>
      <c r="V69" s="1">
        <v>36</v>
      </c>
      <c r="W69" s="1">
        <v>40</v>
      </c>
      <c r="X69" s="1">
        <v>26</v>
      </c>
      <c r="Y69" s="1">
        <v>29</v>
      </c>
      <c r="Z69" s="1">
        <v>19</v>
      </c>
      <c r="AA69" s="1">
        <v>17</v>
      </c>
      <c r="AB69" s="1">
        <v>21</v>
      </c>
      <c r="AC69" s="1">
        <v>20</v>
      </c>
      <c r="AD69" s="1">
        <v>8</v>
      </c>
      <c r="AE69" s="1">
        <v>11</v>
      </c>
      <c r="AF69" s="1">
        <v>10</v>
      </c>
      <c r="AG69" s="1">
        <v>6</v>
      </c>
      <c r="AH69" s="1">
        <v>4</v>
      </c>
      <c r="AI69" s="1">
        <v>4</v>
      </c>
      <c r="AJ69" s="1">
        <v>5</v>
      </c>
      <c r="AK69" s="4">
        <f t="shared" si="18"/>
        <v>8.6956521739130432E-2</v>
      </c>
      <c r="AL69" s="4">
        <f t="shared" si="19"/>
        <v>0.92307692307692313</v>
      </c>
      <c r="AM69" s="4">
        <f t="shared" si="20"/>
        <v>0.19047619047619047</v>
      </c>
      <c r="AN69" s="33">
        <v>274900</v>
      </c>
      <c r="AO69" s="33">
        <v>220000</v>
      </c>
      <c r="AP69" s="33">
        <v>223000</v>
      </c>
      <c r="AQ69" s="24">
        <v>154900</v>
      </c>
      <c r="AR69" s="24">
        <v>135000</v>
      </c>
      <c r="AS69" s="24">
        <v>117000</v>
      </c>
      <c r="AT69">
        <v>64000</v>
      </c>
      <c r="AU69">
        <v>76000</v>
      </c>
      <c r="AV69" s="12">
        <v>55000</v>
      </c>
      <c r="AW69">
        <v>39900</v>
      </c>
      <c r="AX69">
        <v>19500</v>
      </c>
      <c r="AY69" s="2">
        <v>25000</v>
      </c>
      <c r="AZ69" s="1">
        <v>21100</v>
      </c>
      <c r="BA69" s="1">
        <v>14500</v>
      </c>
      <c r="BB69" s="1">
        <v>18000</v>
      </c>
      <c r="BC69" s="1">
        <v>16250</v>
      </c>
      <c r="BD69" s="1">
        <v>15000</v>
      </c>
      <c r="BE69" s="5">
        <v>29000</v>
      </c>
      <c r="BF69" s="1">
        <v>135000</v>
      </c>
      <c r="BG69" s="1">
        <v>152500</v>
      </c>
      <c r="BH69" s="1">
        <v>205000</v>
      </c>
      <c r="BI69" s="1">
        <v>120450</v>
      </c>
      <c r="BJ69" s="1">
        <v>92000</v>
      </c>
      <c r="BK69" s="1">
        <v>65000</v>
      </c>
      <c r="BL69" s="1">
        <v>39000</v>
      </c>
      <c r="BM69" s="1">
        <v>51100</v>
      </c>
      <c r="BN69" s="1">
        <v>45000</v>
      </c>
      <c r="BO69" s="1">
        <v>65000</v>
      </c>
      <c r="BP69" s="1">
        <v>20000</v>
      </c>
      <c r="BQ69" s="4">
        <f t="shared" si="21"/>
        <v>0.24954545454545454</v>
      </c>
      <c r="BR69" s="4">
        <f t="shared" si="22"/>
        <v>1.3495726495726497</v>
      </c>
      <c r="BS69" s="4">
        <f t="shared" si="23"/>
        <v>13.097435897435897</v>
      </c>
      <c r="BT69" s="33">
        <v>261120</v>
      </c>
      <c r="BU69" s="33">
        <v>219517</v>
      </c>
      <c r="BV69" s="33">
        <v>235606</v>
      </c>
      <c r="BW69" s="24">
        <v>189693</v>
      </c>
      <c r="BX69" s="24">
        <v>170410</v>
      </c>
      <c r="BY69" s="24">
        <v>124630</v>
      </c>
      <c r="BZ69">
        <v>86324</v>
      </c>
      <c r="CA69">
        <v>82616</v>
      </c>
      <c r="CB69" s="12">
        <v>74704</v>
      </c>
      <c r="CC69">
        <v>48259</v>
      </c>
      <c r="CD69">
        <v>30290</v>
      </c>
      <c r="CE69" s="2">
        <v>41615</v>
      </c>
      <c r="CF69" s="1">
        <v>39927</v>
      </c>
      <c r="CG69" s="1">
        <v>17037</v>
      </c>
      <c r="CH69" s="1">
        <v>69460</v>
      </c>
      <c r="CI69" s="1">
        <v>43133</v>
      </c>
      <c r="CJ69" s="1">
        <v>41694</v>
      </c>
      <c r="CK69" s="5">
        <v>52371</v>
      </c>
      <c r="CL69" s="5">
        <v>179704</v>
      </c>
      <c r="CM69" s="1">
        <v>181466</v>
      </c>
      <c r="CN69" s="1">
        <v>205741</v>
      </c>
      <c r="CO69" s="1">
        <v>123242</v>
      </c>
      <c r="CP69" s="1">
        <v>103086</v>
      </c>
      <c r="CQ69" s="1">
        <v>74860</v>
      </c>
      <c r="CR69" s="1">
        <v>56547</v>
      </c>
      <c r="CS69" s="1">
        <v>57542</v>
      </c>
      <c r="CT69" s="1">
        <v>46070</v>
      </c>
      <c r="CU69" s="1">
        <v>63862</v>
      </c>
      <c r="CV69" s="1">
        <v>37954</v>
      </c>
      <c r="CW69" s="1">
        <v>48029</v>
      </c>
      <c r="CX69" s="1">
        <v>36400</v>
      </c>
      <c r="CY69" s="1">
        <v>55875</v>
      </c>
      <c r="CZ69" s="1">
        <v>51475</v>
      </c>
      <c r="DA69" s="1">
        <v>35700</v>
      </c>
      <c r="DB69" s="4">
        <f t="shared" si="24"/>
        <v>0.18952062938177908</v>
      </c>
      <c r="DC69" s="4">
        <f t="shared" si="25"/>
        <v>1.0951616785685629</v>
      </c>
      <c r="DD69" s="4">
        <f t="shared" si="26"/>
        <v>7.620666886761307</v>
      </c>
      <c r="DE69" s="33">
        <v>36</v>
      </c>
      <c r="DF69" s="33">
        <v>78</v>
      </c>
      <c r="DG69" s="33">
        <v>81</v>
      </c>
      <c r="DH69" s="22">
        <v>80</v>
      </c>
      <c r="DI69" s="22">
        <v>93</v>
      </c>
      <c r="DJ69" s="22">
        <v>87</v>
      </c>
      <c r="DK69">
        <v>94</v>
      </c>
      <c r="DL69">
        <v>74</v>
      </c>
      <c r="DM69" s="12">
        <v>149</v>
      </c>
      <c r="DN69">
        <v>107</v>
      </c>
      <c r="DO69">
        <v>169</v>
      </c>
      <c r="DP69" s="2">
        <v>140</v>
      </c>
      <c r="DQ69" s="2">
        <v>149</v>
      </c>
      <c r="DR69" s="1">
        <v>107</v>
      </c>
      <c r="DS69" s="1">
        <v>154</v>
      </c>
      <c r="DT69" s="1">
        <v>142</v>
      </c>
      <c r="DU69" s="1">
        <v>122</v>
      </c>
      <c r="DV69" s="5">
        <v>189</v>
      </c>
      <c r="DW69" s="1">
        <v>84</v>
      </c>
      <c r="DX69" s="1">
        <v>98</v>
      </c>
      <c r="DY69" s="1">
        <v>76</v>
      </c>
      <c r="DZ69" s="1">
        <v>73</v>
      </c>
      <c r="EA69" s="1">
        <v>62</v>
      </c>
      <c r="EB69" s="1">
        <v>66</v>
      </c>
      <c r="EC69" s="1">
        <v>27</v>
      </c>
      <c r="ED69" s="1">
        <v>35</v>
      </c>
      <c r="EE69" s="1">
        <v>47</v>
      </c>
      <c r="EF69" s="1">
        <v>36</v>
      </c>
      <c r="EG69" s="1">
        <v>46</v>
      </c>
      <c r="EH69" s="1">
        <v>47</v>
      </c>
      <c r="EI69" s="1">
        <v>55</v>
      </c>
      <c r="EJ69" s="1">
        <v>70</v>
      </c>
      <c r="EK69" s="1">
        <v>55</v>
      </c>
      <c r="EL69" s="1">
        <v>70</v>
      </c>
      <c r="EM69" s="4">
        <f t="shared" si="27"/>
        <v>-0.53846153846153844</v>
      </c>
      <c r="EN69" s="4">
        <f t="shared" si="28"/>
        <v>-0.58620689655172409</v>
      </c>
      <c r="EO69" s="4">
        <f t="shared" si="29"/>
        <v>-0.78698224852071008</v>
      </c>
      <c r="EP69" s="33">
        <v>52</v>
      </c>
      <c r="EQ69" s="33">
        <v>64</v>
      </c>
      <c r="ER69" s="33">
        <v>58</v>
      </c>
      <c r="ES69" s="22">
        <v>48</v>
      </c>
      <c r="ET69" s="22">
        <v>52</v>
      </c>
      <c r="EU69" s="22">
        <v>36</v>
      </c>
      <c r="EV69">
        <v>56</v>
      </c>
      <c r="EW69">
        <v>36</v>
      </c>
      <c r="EX69" s="12">
        <v>32</v>
      </c>
      <c r="EY69" s="12">
        <v>42</v>
      </c>
      <c r="EZ69" s="15">
        <v>42</v>
      </c>
      <c r="FA69" s="6">
        <v>41</v>
      </c>
      <c r="FB69" s="2">
        <v>38</v>
      </c>
      <c r="FC69" s="2">
        <v>51</v>
      </c>
      <c r="FD69" s="1">
        <v>53</v>
      </c>
      <c r="FE69" s="1">
        <v>64</v>
      </c>
      <c r="FF69" s="4">
        <f t="shared" si="30"/>
        <v>-0.1875</v>
      </c>
      <c r="FG69" s="4">
        <f t="shared" si="31"/>
        <v>0.44444444444444442</v>
      </c>
      <c r="FH69" s="4">
        <f t="shared" si="32"/>
        <v>0.26829268292682928</v>
      </c>
      <c r="FI69" s="33">
        <v>327497</v>
      </c>
      <c r="FJ69" s="33">
        <v>267450</v>
      </c>
      <c r="FK69" s="33">
        <v>254950</v>
      </c>
      <c r="FL69" s="24">
        <v>186500</v>
      </c>
      <c r="FM69" s="24">
        <v>229450</v>
      </c>
      <c r="FN69" s="24">
        <v>176450</v>
      </c>
      <c r="FO69">
        <v>94900</v>
      </c>
      <c r="FP69">
        <v>79900</v>
      </c>
      <c r="FQ69" s="12">
        <v>67450</v>
      </c>
      <c r="FR69">
        <v>69950</v>
      </c>
      <c r="FS69">
        <v>49900</v>
      </c>
      <c r="FT69" s="2">
        <v>49900</v>
      </c>
      <c r="FU69" s="1">
        <v>40000</v>
      </c>
      <c r="FV69" s="1">
        <v>50000</v>
      </c>
      <c r="FW69" s="1">
        <v>44900</v>
      </c>
      <c r="FX69" s="4">
        <f t="shared" si="33"/>
        <v>0.22451673209945786</v>
      </c>
      <c r="FY69" s="4">
        <f t="shared" si="34"/>
        <v>0.85603287050155852</v>
      </c>
      <c r="FZ69" s="4">
        <f t="shared" si="35"/>
        <v>5.5630661322645292</v>
      </c>
      <c r="GA69" s="1"/>
      <c r="GB69" s="1"/>
      <c r="GC69" s="1"/>
      <c r="GD69" s="1"/>
      <c r="GE69" s="1"/>
      <c r="GF69" s="1"/>
      <c r="GG69" s="1"/>
      <c r="GH69" s="1"/>
    </row>
    <row r="70" spans="1:190" ht="12.75" customHeight="1" x14ac:dyDescent="0.35">
      <c r="A70" s="1">
        <v>8068</v>
      </c>
      <c r="B70" s="1" t="s">
        <v>176</v>
      </c>
      <c r="C70" s="33">
        <v>32</v>
      </c>
      <c r="D70" s="33">
        <v>34</v>
      </c>
      <c r="E70" s="33">
        <v>37</v>
      </c>
      <c r="F70" s="22">
        <v>37</v>
      </c>
      <c r="G70" s="22">
        <v>34</v>
      </c>
      <c r="H70" s="22">
        <v>31</v>
      </c>
      <c r="I70">
        <v>29</v>
      </c>
      <c r="J70">
        <v>29</v>
      </c>
      <c r="K70" s="12">
        <v>27</v>
      </c>
      <c r="L70">
        <v>21</v>
      </c>
      <c r="M70">
        <v>20</v>
      </c>
      <c r="N70" s="2">
        <v>21</v>
      </c>
      <c r="O70" s="1">
        <v>26</v>
      </c>
      <c r="P70" s="1">
        <v>24</v>
      </c>
      <c r="Q70" s="1">
        <v>30</v>
      </c>
      <c r="R70" s="1">
        <v>38</v>
      </c>
      <c r="S70" s="1">
        <v>56</v>
      </c>
      <c r="T70" s="1">
        <v>49</v>
      </c>
      <c r="U70" s="1">
        <v>35</v>
      </c>
      <c r="V70" s="1">
        <v>34</v>
      </c>
      <c r="W70" s="1">
        <v>75</v>
      </c>
      <c r="X70" s="1">
        <v>64</v>
      </c>
      <c r="Y70" s="1">
        <v>52</v>
      </c>
      <c r="Z70" s="1">
        <v>51</v>
      </c>
      <c r="AA70" s="1">
        <v>27</v>
      </c>
      <c r="AB70" s="1">
        <v>34</v>
      </c>
      <c r="AC70" s="1">
        <v>32</v>
      </c>
      <c r="AD70" s="1">
        <v>16</v>
      </c>
      <c r="AE70" s="1">
        <v>17</v>
      </c>
      <c r="AF70" s="1">
        <v>8</v>
      </c>
      <c r="AG70" s="1">
        <v>19</v>
      </c>
      <c r="AH70" s="1">
        <v>7</v>
      </c>
      <c r="AI70" s="1">
        <v>7</v>
      </c>
      <c r="AJ70" s="1">
        <v>5</v>
      </c>
      <c r="AK70" s="4">
        <f t="shared" si="18"/>
        <v>-5.8823529411764705E-2</v>
      </c>
      <c r="AL70" s="4">
        <f t="shared" si="19"/>
        <v>3.2258064516129031E-2</v>
      </c>
      <c r="AM70" s="4">
        <f t="shared" si="20"/>
        <v>0.6</v>
      </c>
      <c r="AN70" s="33">
        <v>270000</v>
      </c>
      <c r="AO70" s="33">
        <v>232450</v>
      </c>
      <c r="AP70" s="33">
        <v>206000</v>
      </c>
      <c r="AQ70" s="24">
        <v>145981</v>
      </c>
      <c r="AR70" s="24">
        <v>203550</v>
      </c>
      <c r="AS70" s="24">
        <v>110200</v>
      </c>
      <c r="AT70">
        <v>76000</v>
      </c>
      <c r="AU70">
        <v>50000</v>
      </c>
      <c r="AV70" s="12">
        <v>60680</v>
      </c>
      <c r="AW70">
        <v>38500</v>
      </c>
      <c r="AX70">
        <v>27000</v>
      </c>
      <c r="AY70" s="2">
        <v>30000</v>
      </c>
      <c r="AZ70" s="1">
        <v>20277</v>
      </c>
      <c r="BA70" s="1">
        <v>12750</v>
      </c>
      <c r="BB70" s="1">
        <v>20000</v>
      </c>
      <c r="BC70" s="1">
        <v>15250</v>
      </c>
      <c r="BD70" s="1">
        <v>20500</v>
      </c>
      <c r="BE70" s="5">
        <v>32500</v>
      </c>
      <c r="BF70" s="1">
        <v>140000</v>
      </c>
      <c r="BG70" s="1">
        <v>219500</v>
      </c>
      <c r="BH70" s="1">
        <v>181125</v>
      </c>
      <c r="BI70" s="1">
        <v>139500</v>
      </c>
      <c r="BJ70" s="1">
        <v>105500</v>
      </c>
      <c r="BK70" s="1">
        <v>59000</v>
      </c>
      <c r="BL70" s="1">
        <v>35050</v>
      </c>
      <c r="BM70" s="1">
        <v>46500</v>
      </c>
      <c r="BN70" s="1">
        <v>31500</v>
      </c>
      <c r="BO70" s="1">
        <v>42875</v>
      </c>
      <c r="BP70" s="1">
        <v>25000</v>
      </c>
      <c r="BQ70" s="4">
        <f t="shared" si="21"/>
        <v>0.16154011615401162</v>
      </c>
      <c r="BR70" s="4">
        <f t="shared" si="22"/>
        <v>1.4500907441016333</v>
      </c>
      <c r="BS70" s="4">
        <f t="shared" si="23"/>
        <v>9</v>
      </c>
      <c r="BT70" s="33">
        <v>253249</v>
      </c>
      <c r="BU70" s="33">
        <v>218634</v>
      </c>
      <c r="BV70" s="33">
        <v>183101</v>
      </c>
      <c r="BW70" s="24">
        <v>195027</v>
      </c>
      <c r="BX70" s="24">
        <v>197013</v>
      </c>
      <c r="BY70" s="24">
        <v>127026</v>
      </c>
      <c r="BZ70">
        <v>106149</v>
      </c>
      <c r="CA70">
        <v>68406</v>
      </c>
      <c r="CB70" s="12">
        <v>81062</v>
      </c>
      <c r="CC70">
        <v>65780</v>
      </c>
      <c r="CD70">
        <v>40598</v>
      </c>
      <c r="CE70" s="2">
        <v>41018</v>
      </c>
      <c r="CF70" s="1">
        <v>43630</v>
      </c>
      <c r="CG70" s="1">
        <v>29133</v>
      </c>
      <c r="CH70" s="1">
        <v>53218</v>
      </c>
      <c r="CI70" s="1">
        <v>35305</v>
      </c>
      <c r="CJ70" s="1">
        <v>46959</v>
      </c>
      <c r="CK70" s="5">
        <v>61766</v>
      </c>
      <c r="CL70" s="5">
        <v>183591</v>
      </c>
      <c r="CM70" s="1">
        <v>213101</v>
      </c>
      <c r="CN70" s="1">
        <v>181845</v>
      </c>
      <c r="CO70" s="1">
        <v>146380</v>
      </c>
      <c r="CP70" s="1">
        <v>119423</v>
      </c>
      <c r="CQ70" s="1">
        <v>78114</v>
      </c>
      <c r="CR70" s="1">
        <v>55701</v>
      </c>
      <c r="CS70" s="1">
        <v>52862</v>
      </c>
      <c r="CT70" s="1">
        <v>39445</v>
      </c>
      <c r="CU70" s="1">
        <v>55178</v>
      </c>
      <c r="CV70" s="1">
        <v>33817</v>
      </c>
      <c r="CW70" s="1">
        <v>63437</v>
      </c>
      <c r="CX70" s="1">
        <v>45578</v>
      </c>
      <c r="CY70" s="1">
        <v>60828</v>
      </c>
      <c r="CZ70" s="1">
        <v>52357</v>
      </c>
      <c r="DA70" s="1">
        <v>48000</v>
      </c>
      <c r="DB70" s="4">
        <f t="shared" si="24"/>
        <v>0.15832395693259055</v>
      </c>
      <c r="DC70" s="4">
        <f t="shared" si="25"/>
        <v>0.99367845952797063</v>
      </c>
      <c r="DD70" s="4">
        <f t="shared" si="26"/>
        <v>5.2379673875560373</v>
      </c>
      <c r="DE70" s="33">
        <v>47</v>
      </c>
      <c r="DF70" s="33">
        <v>114</v>
      </c>
      <c r="DG70" s="33">
        <v>144</v>
      </c>
      <c r="DH70" s="22">
        <v>117</v>
      </c>
      <c r="DI70" s="22">
        <v>78</v>
      </c>
      <c r="DJ70" s="22">
        <v>124</v>
      </c>
      <c r="DK70">
        <v>83</v>
      </c>
      <c r="DL70">
        <v>101</v>
      </c>
      <c r="DM70" s="12">
        <v>172</v>
      </c>
      <c r="DN70">
        <v>106</v>
      </c>
      <c r="DO70">
        <v>129</v>
      </c>
      <c r="DP70" s="2">
        <v>91</v>
      </c>
      <c r="DQ70" s="2">
        <v>88</v>
      </c>
      <c r="DR70" s="1">
        <v>195</v>
      </c>
      <c r="DS70" s="1">
        <v>138</v>
      </c>
      <c r="DT70" s="1">
        <v>106</v>
      </c>
      <c r="DU70" s="1">
        <v>97</v>
      </c>
      <c r="DV70" s="5">
        <v>229</v>
      </c>
      <c r="DW70" s="1">
        <v>116</v>
      </c>
      <c r="DX70" s="1">
        <v>92</v>
      </c>
      <c r="DY70" s="1">
        <v>73</v>
      </c>
      <c r="DZ70" s="1">
        <v>71</v>
      </c>
      <c r="EA70" s="1">
        <v>36</v>
      </c>
      <c r="EB70" s="1">
        <v>45</v>
      </c>
      <c r="EC70" s="1">
        <v>52</v>
      </c>
      <c r="ED70" s="1">
        <v>65</v>
      </c>
      <c r="EE70" s="1">
        <v>53</v>
      </c>
      <c r="EF70" s="1">
        <v>62</v>
      </c>
      <c r="EG70" s="1">
        <v>39</v>
      </c>
      <c r="EH70" s="1">
        <v>53</v>
      </c>
      <c r="EI70" s="1">
        <v>66</v>
      </c>
      <c r="EJ70" s="1">
        <v>64</v>
      </c>
      <c r="EK70" s="1">
        <v>39</v>
      </c>
      <c r="EL70" s="1">
        <v>62</v>
      </c>
      <c r="EM70" s="4">
        <f t="shared" si="27"/>
        <v>-0.58771929824561409</v>
      </c>
      <c r="EN70" s="4">
        <f t="shared" si="28"/>
        <v>-0.62096774193548387</v>
      </c>
      <c r="EO70" s="4">
        <f t="shared" si="29"/>
        <v>-0.63565891472868219</v>
      </c>
      <c r="EP70" s="33">
        <v>75</v>
      </c>
      <c r="EQ70" s="33">
        <v>53</v>
      </c>
      <c r="ER70" s="33">
        <v>84</v>
      </c>
      <c r="ES70" s="22">
        <v>97</v>
      </c>
      <c r="ET70" s="22">
        <v>102</v>
      </c>
      <c r="EU70" s="22">
        <v>75</v>
      </c>
      <c r="EV70">
        <v>69</v>
      </c>
      <c r="EW70">
        <v>64</v>
      </c>
      <c r="EX70" s="12">
        <v>47</v>
      </c>
      <c r="EY70" s="12">
        <v>68</v>
      </c>
      <c r="EZ70" s="15">
        <v>68</v>
      </c>
      <c r="FA70" s="6">
        <v>56</v>
      </c>
      <c r="FB70" s="2">
        <v>61</v>
      </c>
      <c r="FC70" s="2">
        <v>60</v>
      </c>
      <c r="FD70" s="1">
        <v>53</v>
      </c>
      <c r="FE70" s="1">
        <v>70</v>
      </c>
      <c r="FF70" s="4">
        <f t="shared" si="30"/>
        <v>0.41509433962264153</v>
      </c>
      <c r="FG70" s="4">
        <f t="shared" si="31"/>
        <v>0</v>
      </c>
      <c r="FH70" s="4">
        <f t="shared" si="32"/>
        <v>0.3392857142857143</v>
      </c>
      <c r="FI70" s="33">
        <v>269900</v>
      </c>
      <c r="FJ70" s="33">
        <v>259000</v>
      </c>
      <c r="FK70" s="33">
        <v>217000</v>
      </c>
      <c r="FL70" s="24">
        <v>225000</v>
      </c>
      <c r="FM70" s="24">
        <v>170450</v>
      </c>
      <c r="FN70" s="24">
        <v>153000</v>
      </c>
      <c r="FO70">
        <v>99000</v>
      </c>
      <c r="FP70">
        <v>70000</v>
      </c>
      <c r="FQ70" s="12">
        <v>90000</v>
      </c>
      <c r="FR70">
        <v>59900</v>
      </c>
      <c r="FS70">
        <v>64900</v>
      </c>
      <c r="FT70" s="2">
        <v>39900</v>
      </c>
      <c r="FU70" s="1">
        <v>38900</v>
      </c>
      <c r="FV70" s="1">
        <v>39990</v>
      </c>
      <c r="FW70" s="1">
        <v>31350</v>
      </c>
      <c r="FX70" s="4">
        <f t="shared" si="33"/>
        <v>4.2084942084942088E-2</v>
      </c>
      <c r="FY70" s="4">
        <f t="shared" si="34"/>
        <v>0.7640522875816993</v>
      </c>
      <c r="FZ70" s="4">
        <f t="shared" si="35"/>
        <v>3.1587057010785826</v>
      </c>
      <c r="GA70" s="1"/>
      <c r="GB70" s="1"/>
      <c r="GC70" s="1"/>
      <c r="GD70" s="1"/>
      <c r="GE70" s="1"/>
      <c r="GF70" s="1"/>
      <c r="GG70" s="1"/>
      <c r="GH70" s="1"/>
    </row>
    <row r="71" spans="1:190" ht="12.75" customHeight="1" x14ac:dyDescent="0.35">
      <c r="A71" s="1">
        <v>8069</v>
      </c>
      <c r="B71" s="1" t="s">
        <v>177</v>
      </c>
      <c r="C71" s="33">
        <v>33</v>
      </c>
      <c r="D71" s="33">
        <v>23</v>
      </c>
      <c r="E71" s="33">
        <v>29</v>
      </c>
      <c r="F71" s="22">
        <v>30</v>
      </c>
      <c r="G71" s="22">
        <v>30</v>
      </c>
      <c r="H71" s="22">
        <v>27</v>
      </c>
      <c r="I71">
        <v>23</v>
      </c>
      <c r="J71">
        <v>32</v>
      </c>
      <c r="K71" s="12">
        <v>21</v>
      </c>
      <c r="L71">
        <v>25</v>
      </c>
      <c r="M71">
        <v>26</v>
      </c>
      <c r="N71" s="2">
        <v>32</v>
      </c>
      <c r="O71" s="1">
        <v>24</v>
      </c>
      <c r="P71" s="1">
        <v>18</v>
      </c>
      <c r="Q71" s="1">
        <v>21</v>
      </c>
      <c r="R71" s="1">
        <v>19</v>
      </c>
      <c r="S71" s="1">
        <v>26</v>
      </c>
      <c r="T71" s="1">
        <v>28</v>
      </c>
      <c r="U71" s="1">
        <v>13</v>
      </c>
      <c r="V71" s="1">
        <v>19</v>
      </c>
      <c r="W71" s="1">
        <v>30</v>
      </c>
      <c r="X71" s="1">
        <v>27</v>
      </c>
      <c r="Y71" s="1">
        <v>32</v>
      </c>
      <c r="Z71" s="1">
        <v>21</v>
      </c>
      <c r="AA71" s="1">
        <v>22</v>
      </c>
      <c r="AB71" s="1">
        <v>16</v>
      </c>
      <c r="AC71" s="1">
        <v>8</v>
      </c>
      <c r="AD71" s="1">
        <v>13</v>
      </c>
      <c r="AE71" s="1">
        <v>14</v>
      </c>
      <c r="AF71" s="1">
        <v>5</v>
      </c>
      <c r="AG71" s="1">
        <v>17</v>
      </c>
      <c r="AH71" s="1">
        <v>6</v>
      </c>
      <c r="AI71" s="1">
        <v>9</v>
      </c>
      <c r="AJ71" s="1">
        <v>5</v>
      </c>
      <c r="AK71" s="4">
        <f t="shared" si="18"/>
        <v>0.43478260869565216</v>
      </c>
      <c r="AL71" s="4">
        <f t="shared" si="19"/>
        <v>0.22222222222222221</v>
      </c>
      <c r="AM71" s="4">
        <f t="shared" si="20"/>
        <v>0.26923076923076922</v>
      </c>
      <c r="AN71" s="33">
        <v>280000</v>
      </c>
      <c r="AO71" s="33">
        <v>282000</v>
      </c>
      <c r="AP71" s="33">
        <v>215000</v>
      </c>
      <c r="AQ71" s="24">
        <v>254950</v>
      </c>
      <c r="AR71" s="24">
        <v>247250</v>
      </c>
      <c r="AS71" s="24">
        <v>112500</v>
      </c>
      <c r="AT71">
        <v>195000</v>
      </c>
      <c r="AU71">
        <v>152504</v>
      </c>
      <c r="AV71" s="12">
        <v>78000</v>
      </c>
      <c r="AW71">
        <v>85000</v>
      </c>
      <c r="AX71">
        <v>35000</v>
      </c>
      <c r="AY71" s="2">
        <v>55000</v>
      </c>
      <c r="AZ71" s="1">
        <v>65000</v>
      </c>
      <c r="BA71" s="1">
        <v>38250</v>
      </c>
      <c r="BB71" s="1">
        <v>42500</v>
      </c>
      <c r="BC71" s="1">
        <v>40000</v>
      </c>
      <c r="BD71" s="1">
        <v>33750</v>
      </c>
      <c r="BE71" s="5">
        <v>66450</v>
      </c>
      <c r="BF71" s="1">
        <v>170000</v>
      </c>
      <c r="BG71" s="1">
        <v>255000</v>
      </c>
      <c r="BH71" s="1">
        <v>222500</v>
      </c>
      <c r="BI71" s="1">
        <v>175000</v>
      </c>
      <c r="BJ71" s="1">
        <v>140250</v>
      </c>
      <c r="BK71" s="1">
        <v>148000</v>
      </c>
      <c r="BL71" s="1">
        <v>132950</v>
      </c>
      <c r="BM71" s="1">
        <v>83000</v>
      </c>
      <c r="BN71" s="1">
        <v>53000</v>
      </c>
      <c r="BO71" s="1">
        <v>87000</v>
      </c>
      <c r="BP71" s="1">
        <v>78500</v>
      </c>
      <c r="BQ71" s="4">
        <f t="shared" si="21"/>
        <v>-7.0921985815602835E-3</v>
      </c>
      <c r="BR71" s="4">
        <f t="shared" si="22"/>
        <v>1.4888888888888889</v>
      </c>
      <c r="BS71" s="4">
        <f t="shared" si="23"/>
        <v>7</v>
      </c>
      <c r="BT71" s="33">
        <v>282301</v>
      </c>
      <c r="BU71" s="33">
        <v>269103</v>
      </c>
      <c r="BV71" s="33">
        <v>233202</v>
      </c>
      <c r="BW71" s="24">
        <v>260260</v>
      </c>
      <c r="BX71" s="24">
        <v>234307</v>
      </c>
      <c r="BY71" s="24">
        <v>153163</v>
      </c>
      <c r="BZ71">
        <v>188208</v>
      </c>
      <c r="CA71">
        <v>150603</v>
      </c>
      <c r="CB71" s="12">
        <v>124432</v>
      </c>
      <c r="CC71">
        <v>96786</v>
      </c>
      <c r="CD71">
        <v>87912</v>
      </c>
      <c r="CE71" s="2">
        <v>79549</v>
      </c>
      <c r="CF71" s="1">
        <v>87462</v>
      </c>
      <c r="CG71" s="1">
        <v>52216</v>
      </c>
      <c r="CH71" s="1">
        <v>48920</v>
      </c>
      <c r="CI71" s="1">
        <v>70923</v>
      </c>
      <c r="CJ71" s="1">
        <v>49346</v>
      </c>
      <c r="CK71" s="5">
        <v>81755</v>
      </c>
      <c r="CL71" s="5">
        <v>169715</v>
      </c>
      <c r="CM71" s="1">
        <v>244850</v>
      </c>
      <c r="CN71" s="1">
        <v>219806</v>
      </c>
      <c r="CO71" s="1">
        <v>166414</v>
      </c>
      <c r="CP71" s="1">
        <v>136306</v>
      </c>
      <c r="CQ71" s="1">
        <v>129204</v>
      </c>
      <c r="CR71" s="1">
        <v>124019</v>
      </c>
      <c r="CS71" s="1">
        <v>98618</v>
      </c>
      <c r="CT71" s="1">
        <v>76612</v>
      </c>
      <c r="CU71" s="1">
        <v>78176</v>
      </c>
      <c r="CV71" s="1">
        <v>80428</v>
      </c>
      <c r="CW71" s="1">
        <v>100100</v>
      </c>
      <c r="CX71" s="1">
        <v>89764</v>
      </c>
      <c r="CY71" s="1">
        <v>66333</v>
      </c>
      <c r="CZ71" s="1">
        <v>66922</v>
      </c>
      <c r="DA71" s="1">
        <v>73980</v>
      </c>
      <c r="DB71" s="4">
        <f t="shared" si="24"/>
        <v>4.9044417936626498E-2</v>
      </c>
      <c r="DC71" s="4">
        <f t="shared" si="25"/>
        <v>0.84314096746603295</v>
      </c>
      <c r="DD71" s="4">
        <f t="shared" si="26"/>
        <v>2.2111770861770861</v>
      </c>
      <c r="DE71" s="33">
        <v>97</v>
      </c>
      <c r="DF71" s="33">
        <v>55</v>
      </c>
      <c r="DG71" s="33">
        <v>102</v>
      </c>
      <c r="DH71" s="22">
        <v>42</v>
      </c>
      <c r="DI71" s="22">
        <v>59</v>
      </c>
      <c r="DJ71" s="22">
        <v>99</v>
      </c>
      <c r="DK71">
        <v>107</v>
      </c>
      <c r="DL71">
        <v>78</v>
      </c>
      <c r="DM71" s="12">
        <v>136</v>
      </c>
      <c r="DN71">
        <v>99</v>
      </c>
      <c r="DO71">
        <v>131</v>
      </c>
      <c r="DP71" s="2">
        <v>82</v>
      </c>
      <c r="DQ71" s="2">
        <v>119</v>
      </c>
      <c r="DR71" s="1">
        <v>199</v>
      </c>
      <c r="DS71" s="1">
        <v>123</v>
      </c>
      <c r="DT71" s="1">
        <v>147</v>
      </c>
      <c r="DU71" s="1">
        <v>168</v>
      </c>
      <c r="DV71" s="5">
        <v>159</v>
      </c>
      <c r="DW71" s="1">
        <v>196</v>
      </c>
      <c r="DX71" s="1">
        <v>153</v>
      </c>
      <c r="DY71" s="1">
        <v>78</v>
      </c>
      <c r="DZ71" s="1">
        <v>54</v>
      </c>
      <c r="EA71" s="1">
        <v>39</v>
      </c>
      <c r="EB71" s="1">
        <v>64</v>
      </c>
      <c r="EC71" s="1">
        <v>71</v>
      </c>
      <c r="ED71" s="1">
        <v>52</v>
      </c>
      <c r="EE71" s="1">
        <v>26</v>
      </c>
      <c r="EF71" s="1">
        <v>22</v>
      </c>
      <c r="EG71" s="1">
        <v>30</v>
      </c>
      <c r="EH71" s="1">
        <v>42</v>
      </c>
      <c r="EI71" s="1">
        <v>45</v>
      </c>
      <c r="EJ71" s="1">
        <v>90</v>
      </c>
      <c r="EK71" s="1">
        <v>36</v>
      </c>
      <c r="EL71" s="1">
        <v>48</v>
      </c>
      <c r="EM71" s="4">
        <f t="shared" si="27"/>
        <v>0.76363636363636367</v>
      </c>
      <c r="EN71" s="4">
        <f t="shared" si="28"/>
        <v>-2.0202020202020204E-2</v>
      </c>
      <c r="EO71" s="4">
        <f t="shared" si="29"/>
        <v>-0.25954198473282442</v>
      </c>
      <c r="EP71" s="33">
        <v>65</v>
      </c>
      <c r="EQ71" s="33">
        <v>54</v>
      </c>
      <c r="ER71" s="33">
        <v>72</v>
      </c>
      <c r="ES71" s="22">
        <v>104</v>
      </c>
      <c r="ET71" s="22">
        <v>83</v>
      </c>
      <c r="EU71" s="22">
        <v>50</v>
      </c>
      <c r="EV71">
        <v>62</v>
      </c>
      <c r="EW71">
        <v>53</v>
      </c>
      <c r="EX71" s="12">
        <v>42</v>
      </c>
      <c r="EY71" s="12">
        <v>44</v>
      </c>
      <c r="EZ71" s="15">
        <v>44</v>
      </c>
      <c r="FA71" s="6">
        <v>58</v>
      </c>
      <c r="FB71" s="2">
        <v>52</v>
      </c>
      <c r="FC71" s="2">
        <v>40</v>
      </c>
      <c r="FD71" s="1">
        <v>45</v>
      </c>
      <c r="FE71" s="1">
        <v>47</v>
      </c>
      <c r="FF71" s="4">
        <f t="shared" si="30"/>
        <v>0.20370370370370369</v>
      </c>
      <c r="FG71" s="4">
        <f t="shared" si="31"/>
        <v>0.3</v>
      </c>
      <c r="FH71" s="4">
        <f t="shared" si="32"/>
        <v>0.1206896551724138</v>
      </c>
      <c r="FI71" s="33">
        <v>275000</v>
      </c>
      <c r="FJ71" s="33">
        <v>289000</v>
      </c>
      <c r="FK71" s="33">
        <v>250000</v>
      </c>
      <c r="FL71" s="24">
        <v>271200</v>
      </c>
      <c r="FM71" s="24">
        <v>189000</v>
      </c>
      <c r="FN71" s="24">
        <v>194500</v>
      </c>
      <c r="FO71">
        <v>141000</v>
      </c>
      <c r="FP71">
        <v>150000</v>
      </c>
      <c r="FQ71" s="12">
        <v>120000</v>
      </c>
      <c r="FR71">
        <v>129000</v>
      </c>
      <c r="FS71">
        <v>87200</v>
      </c>
      <c r="FT71" s="2">
        <v>50000</v>
      </c>
      <c r="FU71" s="1">
        <v>93950</v>
      </c>
      <c r="FV71" s="1">
        <v>60000</v>
      </c>
      <c r="FW71" s="1">
        <v>62500</v>
      </c>
      <c r="FX71" s="4">
        <f t="shared" si="33"/>
        <v>-4.8442906574394463E-2</v>
      </c>
      <c r="FY71" s="4">
        <f t="shared" si="34"/>
        <v>0.41388174807197942</v>
      </c>
      <c r="FZ71" s="4">
        <f t="shared" si="35"/>
        <v>2.153669724770642</v>
      </c>
      <c r="GA71" s="1"/>
      <c r="GB71" s="1"/>
      <c r="GC71" s="1"/>
      <c r="GD71" s="1"/>
      <c r="GE71" s="1"/>
      <c r="GF71" s="1"/>
      <c r="GG71" s="1"/>
      <c r="GH71" s="1"/>
    </row>
    <row r="72" spans="1:190" ht="12.75" customHeight="1" x14ac:dyDescent="0.35">
      <c r="A72" s="1">
        <v>8070</v>
      </c>
      <c r="B72" s="1" t="s">
        <v>178</v>
      </c>
      <c r="C72" s="33">
        <v>0</v>
      </c>
      <c r="D72" s="33">
        <v>0</v>
      </c>
      <c r="E72" s="33">
        <v>1</v>
      </c>
      <c r="F72" s="22">
        <v>2</v>
      </c>
      <c r="G72" s="22">
        <v>1</v>
      </c>
      <c r="H72" s="22">
        <v>0</v>
      </c>
      <c r="I72">
        <v>3</v>
      </c>
      <c r="J72">
        <v>0</v>
      </c>
      <c r="K72" s="12">
        <v>1</v>
      </c>
      <c r="L72">
        <v>3</v>
      </c>
      <c r="M72">
        <v>0</v>
      </c>
      <c r="N72" s="2">
        <v>1</v>
      </c>
      <c r="O72" s="1">
        <v>1</v>
      </c>
      <c r="P72" s="1">
        <v>1</v>
      </c>
      <c r="Q72" s="1">
        <v>1</v>
      </c>
      <c r="R72" s="1">
        <v>3</v>
      </c>
      <c r="S72" s="1">
        <v>3</v>
      </c>
      <c r="T72" s="1">
        <v>1</v>
      </c>
      <c r="U72" s="1">
        <v>2</v>
      </c>
      <c r="V72" s="1">
        <v>1</v>
      </c>
      <c r="W72" s="1">
        <v>4</v>
      </c>
      <c r="X72" s="1">
        <v>3</v>
      </c>
      <c r="Y72" s="1">
        <v>2</v>
      </c>
      <c r="Z72" s="1">
        <v>3</v>
      </c>
      <c r="AA72" s="1">
        <v>3</v>
      </c>
      <c r="AB72" s="1">
        <v>2</v>
      </c>
      <c r="AC72" s="1">
        <v>3</v>
      </c>
      <c r="AD72" s="1">
        <v>8</v>
      </c>
      <c r="AE72" s="1">
        <v>0</v>
      </c>
      <c r="AF72" s="1">
        <v>3</v>
      </c>
      <c r="AG72" s="1">
        <v>5</v>
      </c>
      <c r="AH72" s="1">
        <v>4</v>
      </c>
      <c r="AI72" s="1">
        <v>3</v>
      </c>
      <c r="AJ72" s="1">
        <v>3</v>
      </c>
      <c r="AK72" s="4" t="e">
        <f t="shared" si="18"/>
        <v>#DIV/0!</v>
      </c>
      <c r="AL72" s="4" t="e">
        <f t="shared" si="19"/>
        <v>#DIV/0!</v>
      </c>
      <c r="AM72" s="4" t="e">
        <f t="shared" si="20"/>
        <v>#DIV/0!</v>
      </c>
      <c r="AN72" s="33">
        <v>0</v>
      </c>
      <c r="AO72" s="33">
        <v>0</v>
      </c>
      <c r="AP72" s="33">
        <v>275000</v>
      </c>
      <c r="AQ72" s="24">
        <v>403750</v>
      </c>
      <c r="AR72" s="24">
        <v>238700</v>
      </c>
      <c r="AS72" s="24">
        <v>0</v>
      </c>
      <c r="AT72">
        <v>302500</v>
      </c>
      <c r="AU72">
        <v>0</v>
      </c>
      <c r="AV72" s="12">
        <v>165000</v>
      </c>
      <c r="AW72">
        <v>130000</v>
      </c>
      <c r="AX72">
        <v>0</v>
      </c>
      <c r="AY72" s="2">
        <v>198000</v>
      </c>
      <c r="AZ72" s="1">
        <v>184000</v>
      </c>
      <c r="BA72" s="1">
        <v>237000</v>
      </c>
      <c r="BB72" s="1">
        <v>51176</v>
      </c>
      <c r="BC72" s="1">
        <v>180000</v>
      </c>
      <c r="BD72" s="1">
        <v>57000</v>
      </c>
      <c r="BE72" s="5">
        <v>299900</v>
      </c>
      <c r="BF72" s="1">
        <v>282500</v>
      </c>
      <c r="BG72" s="1">
        <v>310000</v>
      </c>
      <c r="BH72" s="1">
        <v>377500</v>
      </c>
      <c r="BI72" s="1">
        <v>330000</v>
      </c>
      <c r="BJ72" s="1">
        <v>305450</v>
      </c>
      <c r="BK72" s="1">
        <v>232000</v>
      </c>
      <c r="BL72" s="1">
        <v>259900</v>
      </c>
      <c r="BM72" s="1">
        <v>245000</v>
      </c>
      <c r="BN72" s="1">
        <v>175000</v>
      </c>
      <c r="BO72" s="1">
        <v>207000</v>
      </c>
      <c r="BP72" s="1">
        <v>0</v>
      </c>
      <c r="BQ72" s="4" t="e">
        <f t="shared" si="21"/>
        <v>#DIV/0!</v>
      </c>
      <c r="BR72" s="4" t="e">
        <f t="shared" si="22"/>
        <v>#DIV/0!</v>
      </c>
      <c r="BS72" s="4" t="e">
        <f t="shared" si="23"/>
        <v>#DIV/0!</v>
      </c>
      <c r="BT72" s="33">
        <v>0</v>
      </c>
      <c r="BU72" s="33">
        <v>0</v>
      </c>
      <c r="BV72" s="33">
        <v>275000</v>
      </c>
      <c r="BW72" s="24">
        <v>403750</v>
      </c>
      <c r="BX72" s="24">
        <v>238700</v>
      </c>
      <c r="BY72" s="24">
        <v>0</v>
      </c>
      <c r="BZ72">
        <v>316500</v>
      </c>
      <c r="CA72">
        <v>0</v>
      </c>
      <c r="CB72" s="12">
        <v>165000</v>
      </c>
      <c r="CC72">
        <v>181766</v>
      </c>
      <c r="CD72">
        <v>0</v>
      </c>
      <c r="CE72" s="2">
        <v>198000</v>
      </c>
      <c r="CF72" s="1">
        <v>184000</v>
      </c>
      <c r="CG72" s="1">
        <v>237000</v>
      </c>
      <c r="CH72" s="1">
        <v>51176</v>
      </c>
      <c r="CI72" s="1">
        <v>136000</v>
      </c>
      <c r="CJ72" s="1">
        <v>57000</v>
      </c>
      <c r="CK72" s="5">
        <v>299900</v>
      </c>
      <c r="CL72" s="5">
        <v>282500</v>
      </c>
      <c r="CM72" s="1">
        <v>310000</v>
      </c>
      <c r="CN72" s="1">
        <v>419988</v>
      </c>
      <c r="CO72" s="1">
        <v>330666</v>
      </c>
      <c r="CP72" s="1">
        <v>305450</v>
      </c>
      <c r="CQ72" s="1">
        <v>232666</v>
      </c>
      <c r="CR72" s="1">
        <v>257300</v>
      </c>
      <c r="CS72" s="1">
        <v>245000</v>
      </c>
      <c r="CT72" s="1">
        <v>185000</v>
      </c>
      <c r="CU72" s="1">
        <v>206437</v>
      </c>
      <c r="CV72" s="1">
        <v>0</v>
      </c>
      <c r="CW72" s="1">
        <v>193000</v>
      </c>
      <c r="CX72" s="1">
        <v>169980</v>
      </c>
      <c r="CY72" s="1">
        <v>178725</v>
      </c>
      <c r="CZ72" s="1">
        <v>163500</v>
      </c>
      <c r="DA72" s="1">
        <v>178833</v>
      </c>
      <c r="DB72" s="4" t="e">
        <f t="shared" si="24"/>
        <v>#DIV/0!</v>
      </c>
      <c r="DC72" s="4" t="e">
        <f t="shared" si="25"/>
        <v>#DIV/0!</v>
      </c>
      <c r="DD72" s="4" t="e">
        <f t="shared" si="26"/>
        <v>#DIV/0!</v>
      </c>
      <c r="DE72" s="33">
        <v>0</v>
      </c>
      <c r="DF72" s="33">
        <v>0</v>
      </c>
      <c r="DG72" s="33">
        <v>173</v>
      </c>
      <c r="DH72" s="22">
        <v>34</v>
      </c>
      <c r="DI72" s="22">
        <v>15</v>
      </c>
      <c r="DJ72" s="22">
        <v>0</v>
      </c>
      <c r="DK72">
        <v>66</v>
      </c>
      <c r="DL72">
        <v>0</v>
      </c>
      <c r="DM72" s="12">
        <v>1</v>
      </c>
      <c r="DN72">
        <v>179</v>
      </c>
      <c r="DO72">
        <v>0</v>
      </c>
      <c r="DP72" s="2">
        <v>106</v>
      </c>
      <c r="DQ72" s="2">
        <v>726</v>
      </c>
      <c r="DR72" s="1">
        <v>84</v>
      </c>
      <c r="DS72" s="1">
        <v>198</v>
      </c>
      <c r="DT72" s="1">
        <v>172</v>
      </c>
      <c r="DU72" s="1">
        <v>130</v>
      </c>
      <c r="DV72" s="5">
        <v>539</v>
      </c>
      <c r="DW72" s="1">
        <v>117</v>
      </c>
      <c r="DX72" s="1">
        <v>50</v>
      </c>
      <c r="DY72" s="1">
        <v>57</v>
      </c>
      <c r="DZ72" s="1">
        <v>160</v>
      </c>
      <c r="EA72" s="1">
        <v>21</v>
      </c>
      <c r="EB72" s="1">
        <v>11</v>
      </c>
      <c r="EC72" s="1">
        <v>39</v>
      </c>
      <c r="ED72" s="1">
        <v>11</v>
      </c>
      <c r="EE72" s="1">
        <v>51</v>
      </c>
      <c r="EF72" s="1">
        <v>74</v>
      </c>
      <c r="EG72" s="1">
        <v>0</v>
      </c>
      <c r="EH72" s="1">
        <v>30</v>
      </c>
      <c r="EI72" s="1">
        <v>91</v>
      </c>
      <c r="EJ72" s="1">
        <v>74</v>
      </c>
      <c r="EK72" s="1">
        <v>33</v>
      </c>
      <c r="EL72" s="1">
        <v>26</v>
      </c>
      <c r="EM72" s="4" t="e">
        <f t="shared" si="27"/>
        <v>#DIV/0!</v>
      </c>
      <c r="EN72" s="4" t="e">
        <f t="shared" si="28"/>
        <v>#DIV/0!</v>
      </c>
      <c r="EO72" s="4" t="e">
        <f t="shared" si="29"/>
        <v>#DIV/0!</v>
      </c>
      <c r="EP72" s="33">
        <v>2</v>
      </c>
      <c r="EQ72" s="33">
        <v>1</v>
      </c>
      <c r="ER72" s="33">
        <v>0</v>
      </c>
      <c r="ES72" s="22">
        <v>1</v>
      </c>
      <c r="ET72" s="22">
        <v>3</v>
      </c>
      <c r="EU72" s="22">
        <v>3</v>
      </c>
      <c r="EV72">
        <v>4</v>
      </c>
      <c r="EW72">
        <v>0</v>
      </c>
      <c r="EX72" s="12">
        <v>3</v>
      </c>
      <c r="EY72" s="12">
        <v>5</v>
      </c>
      <c r="EZ72" s="15">
        <v>5</v>
      </c>
      <c r="FA72" s="6">
        <v>1</v>
      </c>
      <c r="FB72" s="2">
        <v>2</v>
      </c>
      <c r="FC72" s="2">
        <v>3</v>
      </c>
      <c r="FD72" s="1">
        <v>2</v>
      </c>
      <c r="FE72" s="1">
        <v>1</v>
      </c>
      <c r="FF72" s="4">
        <f t="shared" si="30"/>
        <v>1</v>
      </c>
      <c r="FG72" s="4">
        <f t="shared" si="31"/>
        <v>-0.33333333333333331</v>
      </c>
      <c r="FH72" s="4">
        <f t="shared" si="32"/>
        <v>1</v>
      </c>
      <c r="FI72" s="33">
        <v>310000</v>
      </c>
      <c r="FJ72" s="33">
        <v>399000</v>
      </c>
      <c r="FK72" s="33">
        <v>0</v>
      </c>
      <c r="FL72" s="24">
        <v>169000</v>
      </c>
      <c r="FM72" s="24">
        <v>269900</v>
      </c>
      <c r="FN72" s="24">
        <v>329900</v>
      </c>
      <c r="FO72">
        <v>339950</v>
      </c>
      <c r="FP72">
        <v>0</v>
      </c>
      <c r="FQ72" s="12">
        <v>230000</v>
      </c>
      <c r="FR72">
        <v>219000</v>
      </c>
      <c r="FS72">
        <v>129780</v>
      </c>
      <c r="FT72" s="2">
        <v>259500</v>
      </c>
      <c r="FU72" s="1">
        <v>235000</v>
      </c>
      <c r="FV72" s="1">
        <v>179900</v>
      </c>
      <c r="FW72" s="1">
        <v>260000</v>
      </c>
      <c r="FX72" s="4">
        <f t="shared" si="33"/>
        <v>-0.22305764411027568</v>
      </c>
      <c r="FY72" s="4">
        <f t="shared" si="34"/>
        <v>-6.0321309487723553E-2</v>
      </c>
      <c r="FZ72" s="4">
        <f t="shared" si="35"/>
        <v>1.3886577284635537</v>
      </c>
      <c r="GA72" s="1"/>
      <c r="GB72" s="1"/>
      <c r="GC72" s="1"/>
      <c r="GD72" s="1"/>
      <c r="GE72" s="1"/>
      <c r="GF72" s="1"/>
      <c r="GG72" s="1"/>
      <c r="GH72" s="1"/>
    </row>
    <row r="73" spans="1:190" ht="12.75" customHeight="1" x14ac:dyDescent="0.35">
      <c r="A73" s="1">
        <v>8071</v>
      </c>
      <c r="B73" s="1" t="s">
        <v>179</v>
      </c>
      <c r="C73" s="33">
        <v>16</v>
      </c>
      <c r="D73" s="33">
        <v>27</v>
      </c>
      <c r="E73" s="33">
        <v>26</v>
      </c>
      <c r="F73" s="22">
        <v>29</v>
      </c>
      <c r="G73" s="22">
        <v>33</v>
      </c>
      <c r="H73" s="22">
        <v>25</v>
      </c>
      <c r="I73">
        <v>44</v>
      </c>
      <c r="J73">
        <v>25</v>
      </c>
      <c r="K73" s="12">
        <v>32</v>
      </c>
      <c r="L73">
        <v>26</v>
      </c>
      <c r="M73">
        <v>23</v>
      </c>
      <c r="N73" s="2">
        <v>16</v>
      </c>
      <c r="O73" s="1">
        <v>13</v>
      </c>
      <c r="P73" s="1">
        <v>22</v>
      </c>
      <c r="Q73" s="1">
        <v>9</v>
      </c>
      <c r="R73" s="1">
        <v>20</v>
      </c>
      <c r="S73" s="1">
        <v>21</v>
      </c>
      <c r="T73" s="1">
        <v>17</v>
      </c>
      <c r="U73" s="1">
        <v>11</v>
      </c>
      <c r="V73" s="1">
        <v>25</v>
      </c>
      <c r="W73" s="1">
        <v>26</v>
      </c>
      <c r="X73" s="1">
        <v>41</v>
      </c>
      <c r="Y73" s="1">
        <v>23</v>
      </c>
      <c r="Z73" s="1">
        <v>17</v>
      </c>
      <c r="AA73" s="1">
        <v>19</v>
      </c>
      <c r="AB73" s="1">
        <v>18</v>
      </c>
      <c r="AC73" s="1">
        <v>27</v>
      </c>
      <c r="AD73" s="1">
        <v>12</v>
      </c>
      <c r="AE73" s="1">
        <v>17</v>
      </c>
      <c r="AF73" s="1">
        <v>5</v>
      </c>
      <c r="AG73" s="1">
        <v>5</v>
      </c>
      <c r="AH73" s="1">
        <v>10</v>
      </c>
      <c r="AI73" s="1">
        <v>9</v>
      </c>
      <c r="AJ73" s="1">
        <v>7</v>
      </c>
      <c r="AK73" s="4">
        <f t="shared" si="18"/>
        <v>-0.40740740740740738</v>
      </c>
      <c r="AL73" s="4">
        <f t="shared" si="19"/>
        <v>-0.36</v>
      </c>
      <c r="AM73" s="4">
        <f t="shared" si="20"/>
        <v>-0.30434782608695654</v>
      </c>
      <c r="AN73" s="33">
        <v>329950</v>
      </c>
      <c r="AO73" s="33">
        <v>335000</v>
      </c>
      <c r="AP73" s="33">
        <v>345000</v>
      </c>
      <c r="AQ73" s="24">
        <v>290000</v>
      </c>
      <c r="AR73" s="24">
        <v>240000</v>
      </c>
      <c r="AS73" s="24">
        <v>258000</v>
      </c>
      <c r="AT73">
        <v>194250</v>
      </c>
      <c r="AU73">
        <v>129000</v>
      </c>
      <c r="AV73" s="12">
        <v>130700</v>
      </c>
      <c r="AW73">
        <v>116500</v>
      </c>
      <c r="AX73">
        <v>75000</v>
      </c>
      <c r="AY73" s="2">
        <v>118500</v>
      </c>
      <c r="AZ73" s="1">
        <v>53000</v>
      </c>
      <c r="BA73" s="1">
        <v>46500</v>
      </c>
      <c r="BB73" s="1">
        <v>41600</v>
      </c>
      <c r="BC73" s="1">
        <v>48000</v>
      </c>
      <c r="BD73" s="1">
        <v>28000</v>
      </c>
      <c r="BE73" s="5">
        <v>90000</v>
      </c>
      <c r="BF73" s="1">
        <v>125000</v>
      </c>
      <c r="BG73" s="1">
        <v>250000</v>
      </c>
      <c r="BH73" s="1">
        <v>252000</v>
      </c>
      <c r="BI73" s="1">
        <v>225000</v>
      </c>
      <c r="BJ73" s="1">
        <v>178000</v>
      </c>
      <c r="BK73" s="1">
        <v>160000</v>
      </c>
      <c r="BL73" s="1">
        <v>130000</v>
      </c>
      <c r="BM73" s="1">
        <v>87000</v>
      </c>
      <c r="BN73" s="1">
        <v>105000</v>
      </c>
      <c r="BO73" s="1">
        <v>117000</v>
      </c>
      <c r="BP73" s="1">
        <v>109000</v>
      </c>
      <c r="BQ73" s="4">
        <f t="shared" si="21"/>
        <v>-1.5074626865671641E-2</v>
      </c>
      <c r="BR73" s="4">
        <f t="shared" si="22"/>
        <v>0.27887596899224804</v>
      </c>
      <c r="BS73" s="4">
        <f t="shared" si="23"/>
        <v>3.3993333333333333</v>
      </c>
      <c r="BT73" s="33">
        <v>307306</v>
      </c>
      <c r="BU73" s="33">
        <v>330569</v>
      </c>
      <c r="BV73" s="33">
        <v>327065</v>
      </c>
      <c r="BW73" s="24">
        <v>290444</v>
      </c>
      <c r="BX73" s="24">
        <v>247466</v>
      </c>
      <c r="BY73" s="24">
        <v>242531</v>
      </c>
      <c r="BZ73">
        <v>193861</v>
      </c>
      <c r="CA73">
        <v>144052</v>
      </c>
      <c r="CB73" s="12">
        <v>144387</v>
      </c>
      <c r="CC73">
        <v>127536</v>
      </c>
      <c r="CD73">
        <v>111397</v>
      </c>
      <c r="CE73" s="2">
        <v>109506</v>
      </c>
      <c r="CF73" s="1">
        <v>81453</v>
      </c>
      <c r="CG73" s="1">
        <v>67290</v>
      </c>
      <c r="CH73" s="1">
        <v>77922</v>
      </c>
      <c r="CI73" s="1">
        <v>72106</v>
      </c>
      <c r="CJ73" s="1">
        <v>44121</v>
      </c>
      <c r="CK73" s="5">
        <v>96424</v>
      </c>
      <c r="CL73" s="5">
        <v>142863</v>
      </c>
      <c r="CM73" s="1">
        <v>247964</v>
      </c>
      <c r="CN73" s="1">
        <v>249826</v>
      </c>
      <c r="CO73" s="1">
        <v>215440</v>
      </c>
      <c r="CP73" s="1">
        <v>174765</v>
      </c>
      <c r="CQ73" s="1">
        <v>146406</v>
      </c>
      <c r="CR73" s="1">
        <v>142989</v>
      </c>
      <c r="CS73" s="1">
        <v>100733</v>
      </c>
      <c r="CT73" s="1">
        <v>109070</v>
      </c>
      <c r="CU73" s="1">
        <v>111166</v>
      </c>
      <c r="CV73" s="1">
        <v>114841</v>
      </c>
      <c r="CW73" s="1">
        <v>115500</v>
      </c>
      <c r="CX73" s="1">
        <v>113100</v>
      </c>
      <c r="CY73" s="1">
        <v>102740</v>
      </c>
      <c r="CZ73" s="1">
        <v>88966</v>
      </c>
      <c r="DA73" s="1">
        <v>88785</v>
      </c>
      <c r="DB73" s="4">
        <f t="shared" si="24"/>
        <v>-7.0372599971564184E-2</v>
      </c>
      <c r="DC73" s="4">
        <f t="shared" si="25"/>
        <v>0.26707925997089033</v>
      </c>
      <c r="DD73" s="4">
        <f t="shared" si="26"/>
        <v>1.7586559781681732</v>
      </c>
      <c r="DE73" s="33">
        <v>75</v>
      </c>
      <c r="DF73" s="33">
        <v>79</v>
      </c>
      <c r="DG73" s="33">
        <v>69</v>
      </c>
      <c r="DH73" s="22">
        <v>59</v>
      </c>
      <c r="DI73" s="22">
        <v>59</v>
      </c>
      <c r="DJ73" s="22">
        <v>63</v>
      </c>
      <c r="DK73">
        <v>84</v>
      </c>
      <c r="DL73">
        <v>102</v>
      </c>
      <c r="DM73" s="12">
        <v>125</v>
      </c>
      <c r="DN73">
        <v>114</v>
      </c>
      <c r="DO73">
        <v>116</v>
      </c>
      <c r="DP73" s="2">
        <v>195</v>
      </c>
      <c r="DQ73" s="2">
        <v>76</v>
      </c>
      <c r="DR73" s="1">
        <v>143</v>
      </c>
      <c r="DS73" s="1">
        <v>289</v>
      </c>
      <c r="DT73" s="1">
        <v>124</v>
      </c>
      <c r="DU73" s="1">
        <v>166</v>
      </c>
      <c r="DV73" s="5">
        <v>226</v>
      </c>
      <c r="DW73" s="1">
        <v>188</v>
      </c>
      <c r="DX73" s="1">
        <v>78</v>
      </c>
      <c r="DY73" s="1">
        <v>47</v>
      </c>
      <c r="DZ73" s="1">
        <v>38</v>
      </c>
      <c r="EA73" s="1">
        <v>39</v>
      </c>
      <c r="EB73" s="1">
        <v>39</v>
      </c>
      <c r="EC73" s="1">
        <v>26</v>
      </c>
      <c r="ED73" s="1">
        <v>21</v>
      </c>
      <c r="EE73" s="1">
        <v>33</v>
      </c>
      <c r="EF73" s="1">
        <v>48</v>
      </c>
      <c r="EG73" s="1">
        <v>53</v>
      </c>
      <c r="EH73" s="1">
        <v>54</v>
      </c>
      <c r="EI73" s="1">
        <v>75</v>
      </c>
      <c r="EJ73" s="1">
        <v>51</v>
      </c>
      <c r="EK73" s="1">
        <v>47</v>
      </c>
      <c r="EL73" s="1">
        <v>81</v>
      </c>
      <c r="EM73" s="4">
        <f t="shared" si="27"/>
        <v>-5.0632911392405063E-2</v>
      </c>
      <c r="EN73" s="4">
        <f t="shared" si="28"/>
        <v>0.19047619047619047</v>
      </c>
      <c r="EO73" s="4">
        <f t="shared" si="29"/>
        <v>-0.35344827586206895</v>
      </c>
      <c r="EP73" s="33">
        <v>44</v>
      </c>
      <c r="EQ73" s="33">
        <v>38</v>
      </c>
      <c r="ER73" s="33">
        <v>58</v>
      </c>
      <c r="ES73" s="22">
        <v>79</v>
      </c>
      <c r="ET73" s="22">
        <v>69</v>
      </c>
      <c r="EU73" s="22">
        <v>43</v>
      </c>
      <c r="EV73">
        <v>56</v>
      </c>
      <c r="EW73">
        <v>56</v>
      </c>
      <c r="EX73" s="12">
        <v>43</v>
      </c>
      <c r="EY73" s="12">
        <v>48</v>
      </c>
      <c r="EZ73" s="15">
        <v>48</v>
      </c>
      <c r="FA73" s="6">
        <v>44</v>
      </c>
      <c r="FB73" s="2">
        <v>35</v>
      </c>
      <c r="FC73" s="2">
        <v>44</v>
      </c>
      <c r="FD73" s="1">
        <v>38</v>
      </c>
      <c r="FE73" s="1">
        <v>30</v>
      </c>
      <c r="FF73" s="4">
        <f t="shared" si="30"/>
        <v>0.15789473684210525</v>
      </c>
      <c r="FG73" s="4">
        <f t="shared" si="31"/>
        <v>2.3255813953488372E-2</v>
      </c>
      <c r="FH73" s="4">
        <f t="shared" si="32"/>
        <v>0</v>
      </c>
      <c r="FI73" s="33">
        <v>342450</v>
      </c>
      <c r="FJ73" s="33">
        <v>344950</v>
      </c>
      <c r="FK73" s="33">
        <v>289500</v>
      </c>
      <c r="FL73" s="24">
        <v>275900</v>
      </c>
      <c r="FM73" s="24">
        <v>289900</v>
      </c>
      <c r="FN73" s="24">
        <v>254000</v>
      </c>
      <c r="FO73">
        <v>202000</v>
      </c>
      <c r="FP73">
        <v>185000</v>
      </c>
      <c r="FQ73" s="12">
        <v>150000</v>
      </c>
      <c r="FR73">
        <v>139900</v>
      </c>
      <c r="FS73">
        <v>139450</v>
      </c>
      <c r="FT73" s="2">
        <v>117100</v>
      </c>
      <c r="FU73" s="1">
        <v>97499</v>
      </c>
      <c r="FV73" s="1">
        <v>56450</v>
      </c>
      <c r="FW73" s="1">
        <v>66000</v>
      </c>
      <c r="FX73" s="4">
        <f t="shared" si="33"/>
        <v>-7.2474271633570083E-3</v>
      </c>
      <c r="FY73" s="4">
        <f t="shared" si="34"/>
        <v>0.34822834645669293</v>
      </c>
      <c r="FZ73" s="4">
        <f t="shared" si="35"/>
        <v>1.4557188956615275</v>
      </c>
      <c r="GA73" s="1"/>
      <c r="GB73" s="1"/>
      <c r="GC73" s="1"/>
      <c r="GD73" s="1"/>
      <c r="GE73" s="1"/>
      <c r="GF73" s="1"/>
      <c r="GG73" s="1"/>
      <c r="GH73" s="1"/>
    </row>
    <row r="74" spans="1:190" ht="12.75" customHeight="1" x14ac:dyDescent="0.35">
      <c r="A74" s="1">
        <v>8072</v>
      </c>
      <c r="B74" s="1" t="s">
        <v>180</v>
      </c>
      <c r="C74" s="33">
        <v>0</v>
      </c>
      <c r="D74" s="33">
        <v>1</v>
      </c>
      <c r="E74" s="33">
        <v>0</v>
      </c>
      <c r="F74" s="22">
        <v>2</v>
      </c>
      <c r="G74" s="22">
        <v>1</v>
      </c>
      <c r="H74" s="22">
        <v>1</v>
      </c>
      <c r="I74">
        <v>3</v>
      </c>
      <c r="J74">
        <v>2</v>
      </c>
      <c r="K74" s="12">
        <v>0</v>
      </c>
      <c r="L74">
        <v>1</v>
      </c>
      <c r="M74">
        <v>3</v>
      </c>
      <c r="N74" s="2">
        <v>1</v>
      </c>
      <c r="O74" s="1">
        <v>1</v>
      </c>
      <c r="P74" s="1">
        <v>0</v>
      </c>
      <c r="Q74" s="1">
        <v>0</v>
      </c>
      <c r="R74" s="1">
        <v>2</v>
      </c>
      <c r="S74" s="1">
        <v>1</v>
      </c>
      <c r="T74" s="1">
        <v>0</v>
      </c>
      <c r="U74" s="1">
        <v>3</v>
      </c>
      <c r="V74" s="1">
        <v>1</v>
      </c>
      <c r="W74" s="1">
        <v>3</v>
      </c>
      <c r="X74" s="1">
        <v>2</v>
      </c>
      <c r="Y74" s="1">
        <v>1</v>
      </c>
      <c r="Z74" s="1">
        <v>4</v>
      </c>
      <c r="AA74" s="1">
        <v>1</v>
      </c>
      <c r="AB74" s="1">
        <v>0</v>
      </c>
      <c r="AC74" s="1">
        <v>1</v>
      </c>
      <c r="AD74" s="1">
        <v>1</v>
      </c>
      <c r="AE74" s="1">
        <v>0</v>
      </c>
      <c r="AF74" s="1">
        <v>0</v>
      </c>
      <c r="AG74" s="1">
        <v>1</v>
      </c>
      <c r="AH74" s="1">
        <v>1</v>
      </c>
      <c r="AI74" s="1">
        <v>2</v>
      </c>
      <c r="AJ74" s="1">
        <v>1</v>
      </c>
      <c r="AK74" s="4">
        <f t="shared" si="18"/>
        <v>-1</v>
      </c>
      <c r="AL74" s="4">
        <f t="shared" si="19"/>
        <v>-1</v>
      </c>
      <c r="AM74" s="4">
        <f t="shared" si="20"/>
        <v>-1</v>
      </c>
      <c r="AN74" s="33">
        <v>0</v>
      </c>
      <c r="AO74" s="33">
        <v>425000</v>
      </c>
      <c r="AP74" s="33">
        <v>0</v>
      </c>
      <c r="AQ74" s="24">
        <v>275000</v>
      </c>
      <c r="AR74" s="24">
        <v>520000</v>
      </c>
      <c r="AS74" s="24">
        <v>299900</v>
      </c>
      <c r="AT74">
        <v>345000</v>
      </c>
      <c r="AU74">
        <v>314500</v>
      </c>
      <c r="AV74" s="12">
        <v>0</v>
      </c>
      <c r="AW74">
        <v>469000</v>
      </c>
      <c r="AX74">
        <v>170000</v>
      </c>
      <c r="AY74" s="2">
        <v>99574</v>
      </c>
      <c r="AZ74" s="1">
        <v>240000</v>
      </c>
      <c r="BA74" s="1">
        <v>0</v>
      </c>
      <c r="BB74" s="1">
        <v>0</v>
      </c>
      <c r="BC74" s="1">
        <v>319500</v>
      </c>
      <c r="BD74" s="1">
        <v>26000</v>
      </c>
      <c r="BE74" s="5">
        <v>0</v>
      </c>
      <c r="BF74" s="1">
        <v>510000</v>
      </c>
      <c r="BG74" s="1">
        <v>510000</v>
      </c>
      <c r="BH74" s="1">
        <v>370000</v>
      </c>
      <c r="BI74" s="1">
        <v>0</v>
      </c>
      <c r="BJ74" s="1">
        <v>394500</v>
      </c>
      <c r="BK74" s="1">
        <v>0</v>
      </c>
      <c r="BL74" s="1">
        <v>365000</v>
      </c>
      <c r="BM74" s="1">
        <v>0</v>
      </c>
      <c r="BN74" s="1">
        <v>315000</v>
      </c>
      <c r="BO74" s="1">
        <v>190000</v>
      </c>
      <c r="BP74" s="1">
        <v>0</v>
      </c>
      <c r="BQ74" s="4">
        <f t="shared" si="21"/>
        <v>-1</v>
      </c>
      <c r="BR74" s="4">
        <f t="shared" si="22"/>
        <v>-1</v>
      </c>
      <c r="BS74" s="4">
        <f t="shared" si="23"/>
        <v>-1</v>
      </c>
      <c r="BT74" s="33">
        <v>0</v>
      </c>
      <c r="BU74" s="33">
        <v>425000</v>
      </c>
      <c r="BV74" s="33">
        <v>0</v>
      </c>
      <c r="BW74" s="24">
        <v>275000</v>
      </c>
      <c r="BX74" s="24">
        <v>520000</v>
      </c>
      <c r="BY74" s="24">
        <v>299900</v>
      </c>
      <c r="BZ74">
        <v>344000</v>
      </c>
      <c r="CA74">
        <v>314500</v>
      </c>
      <c r="CB74" s="12">
        <v>0</v>
      </c>
      <c r="CC74">
        <v>469000</v>
      </c>
      <c r="CD74">
        <v>213916</v>
      </c>
      <c r="CE74" s="2">
        <v>99574</v>
      </c>
      <c r="CF74" s="1">
        <v>240000</v>
      </c>
      <c r="CG74" s="1">
        <v>0</v>
      </c>
      <c r="CH74" s="1">
        <v>0</v>
      </c>
      <c r="CI74" s="1">
        <v>319500</v>
      </c>
      <c r="CJ74" s="1">
        <v>26000</v>
      </c>
      <c r="CK74" s="5">
        <v>0</v>
      </c>
      <c r="CL74" s="5">
        <v>419216</v>
      </c>
      <c r="CM74" s="1">
        <v>510000</v>
      </c>
      <c r="CN74" s="1">
        <v>383333</v>
      </c>
      <c r="CO74" s="1">
        <v>402500</v>
      </c>
      <c r="CP74" s="1">
        <v>394500</v>
      </c>
      <c r="CQ74" s="1">
        <v>337500</v>
      </c>
      <c r="CR74" s="1">
        <v>365000</v>
      </c>
      <c r="CS74" s="1">
        <v>0</v>
      </c>
      <c r="CT74" s="1">
        <v>315000</v>
      </c>
      <c r="CU74" s="1">
        <v>190000</v>
      </c>
      <c r="CV74" s="1">
        <v>0</v>
      </c>
      <c r="CW74" s="1">
        <v>0</v>
      </c>
      <c r="CX74" s="1">
        <v>155000</v>
      </c>
      <c r="CY74" s="1">
        <v>160000</v>
      </c>
      <c r="CZ74" s="1">
        <v>163500</v>
      </c>
      <c r="DA74" s="1">
        <v>320000</v>
      </c>
      <c r="DB74" s="4">
        <f t="shared" si="24"/>
        <v>-1</v>
      </c>
      <c r="DC74" s="4">
        <f t="shared" si="25"/>
        <v>-1</v>
      </c>
      <c r="DD74" s="4">
        <f t="shared" si="26"/>
        <v>-1</v>
      </c>
      <c r="DE74" s="33">
        <v>0</v>
      </c>
      <c r="DF74" s="33">
        <v>181</v>
      </c>
      <c r="DG74" s="33">
        <v>0</v>
      </c>
      <c r="DH74" s="22">
        <v>14</v>
      </c>
      <c r="DI74" s="22">
        <v>44</v>
      </c>
      <c r="DJ74" s="22">
        <v>4</v>
      </c>
      <c r="DK74">
        <v>21</v>
      </c>
      <c r="DL74">
        <v>363</v>
      </c>
      <c r="DM74" s="12">
        <v>0</v>
      </c>
      <c r="DN74">
        <v>186</v>
      </c>
      <c r="DO74">
        <v>98</v>
      </c>
      <c r="DP74" s="2">
        <v>11</v>
      </c>
      <c r="DQ74" s="2">
        <v>117</v>
      </c>
      <c r="DR74" s="1">
        <v>0</v>
      </c>
      <c r="DS74" s="1">
        <v>0</v>
      </c>
      <c r="DT74" s="1">
        <v>75</v>
      </c>
      <c r="DU74" s="1">
        <v>15</v>
      </c>
      <c r="DV74" s="5">
        <v>0</v>
      </c>
      <c r="DW74" s="1">
        <v>189</v>
      </c>
      <c r="DX74" s="1">
        <v>112</v>
      </c>
      <c r="DY74" s="1">
        <v>33</v>
      </c>
      <c r="DZ74" s="1">
        <v>59</v>
      </c>
      <c r="EA74" s="1">
        <v>18</v>
      </c>
      <c r="EB74" s="1">
        <v>24</v>
      </c>
      <c r="EC74" s="1">
        <v>15</v>
      </c>
      <c r="ED74" s="1">
        <v>0</v>
      </c>
      <c r="EE74" s="1">
        <v>55</v>
      </c>
      <c r="EF74" s="1">
        <v>65</v>
      </c>
      <c r="EG74" s="1">
        <v>0</v>
      </c>
      <c r="EH74" s="1">
        <v>0</v>
      </c>
      <c r="EI74" s="1">
        <v>10</v>
      </c>
      <c r="EJ74" s="1">
        <v>24</v>
      </c>
      <c r="EK74" s="1">
        <v>32</v>
      </c>
      <c r="EL74" s="1">
        <v>37</v>
      </c>
      <c r="EM74" s="4">
        <f t="shared" si="27"/>
        <v>-1</v>
      </c>
      <c r="EN74" s="4">
        <f t="shared" si="28"/>
        <v>-1</v>
      </c>
      <c r="EO74" s="4">
        <f t="shared" si="29"/>
        <v>-1</v>
      </c>
      <c r="EP74" s="33">
        <v>0</v>
      </c>
      <c r="EQ74" s="33">
        <v>2</v>
      </c>
      <c r="ER74" s="33">
        <v>1</v>
      </c>
      <c r="ES74" s="22">
        <v>1</v>
      </c>
      <c r="ET74" s="22">
        <v>5</v>
      </c>
      <c r="EU74" s="22">
        <v>1</v>
      </c>
      <c r="EV74">
        <v>8</v>
      </c>
      <c r="EW74">
        <v>0</v>
      </c>
      <c r="EX74" s="12">
        <v>3</v>
      </c>
      <c r="EY74" s="12">
        <v>6</v>
      </c>
      <c r="EZ74" s="15">
        <v>6</v>
      </c>
      <c r="FA74" s="6">
        <v>1</v>
      </c>
      <c r="FB74" s="2">
        <v>3</v>
      </c>
      <c r="FC74" s="2">
        <v>1</v>
      </c>
      <c r="FD74" s="1">
        <v>1</v>
      </c>
      <c r="FE74" s="1">
        <v>1</v>
      </c>
      <c r="FF74" s="4">
        <f t="shared" si="30"/>
        <v>-1</v>
      </c>
      <c r="FG74" s="4">
        <f t="shared" si="31"/>
        <v>-1</v>
      </c>
      <c r="FH74" s="4">
        <f t="shared" si="32"/>
        <v>-1</v>
      </c>
      <c r="FI74" s="33">
        <v>0</v>
      </c>
      <c r="FJ74" s="33">
        <v>492450</v>
      </c>
      <c r="FK74" s="33">
        <v>656250</v>
      </c>
      <c r="FL74" s="24">
        <v>269900</v>
      </c>
      <c r="FM74" s="24">
        <v>397000</v>
      </c>
      <c r="FN74" s="24">
        <v>299900</v>
      </c>
      <c r="FO74">
        <v>323950</v>
      </c>
      <c r="FP74">
        <v>0</v>
      </c>
      <c r="FQ74" s="12">
        <v>349900</v>
      </c>
      <c r="FR74">
        <v>389950</v>
      </c>
      <c r="FS74">
        <v>289999</v>
      </c>
      <c r="FT74" s="2">
        <v>349900</v>
      </c>
      <c r="FU74" s="1">
        <v>130000</v>
      </c>
      <c r="FV74" s="1">
        <v>219900</v>
      </c>
      <c r="FW74" s="1">
        <v>475000</v>
      </c>
      <c r="FX74" s="4">
        <f t="shared" si="33"/>
        <v>-1</v>
      </c>
      <c r="FY74" s="4">
        <f t="shared" si="34"/>
        <v>-1</v>
      </c>
      <c r="FZ74" s="4">
        <f t="shared" si="35"/>
        <v>-1</v>
      </c>
      <c r="GA74" s="1"/>
      <c r="GB74" s="1"/>
      <c r="GC74" s="1"/>
      <c r="GD74" s="1"/>
      <c r="GE74" s="1"/>
      <c r="GF74" s="1"/>
      <c r="GG74" s="1"/>
      <c r="GH74" s="1"/>
    </row>
    <row r="75" spans="1:190" ht="12.75" customHeight="1" x14ac:dyDescent="0.35">
      <c r="A75" s="1">
        <v>8073</v>
      </c>
      <c r="B75" s="1" t="s">
        <v>181</v>
      </c>
      <c r="C75" s="33">
        <v>1</v>
      </c>
      <c r="D75" s="33">
        <v>4</v>
      </c>
      <c r="E75" s="33">
        <v>4</v>
      </c>
      <c r="F75" s="22">
        <v>4</v>
      </c>
      <c r="G75" s="22">
        <v>6</v>
      </c>
      <c r="H75" s="22">
        <v>5</v>
      </c>
      <c r="I75">
        <v>5</v>
      </c>
      <c r="J75">
        <v>4</v>
      </c>
      <c r="K75" s="12">
        <v>4</v>
      </c>
      <c r="L75">
        <v>3</v>
      </c>
      <c r="M75">
        <v>4</v>
      </c>
      <c r="N75" s="2">
        <v>4</v>
      </c>
      <c r="O75" s="1">
        <v>2</v>
      </c>
      <c r="P75" s="1">
        <v>9</v>
      </c>
      <c r="Q75" s="1">
        <v>3</v>
      </c>
      <c r="R75" s="1">
        <v>2</v>
      </c>
      <c r="S75" s="1">
        <v>1</v>
      </c>
      <c r="T75" s="1">
        <v>0</v>
      </c>
      <c r="U75" s="1">
        <v>3</v>
      </c>
      <c r="V75" s="1">
        <v>1</v>
      </c>
      <c r="W75" s="1">
        <v>3</v>
      </c>
      <c r="X75" s="1">
        <v>2</v>
      </c>
      <c r="Y75" s="1">
        <v>5</v>
      </c>
      <c r="Z75" s="1">
        <v>3</v>
      </c>
      <c r="AA75" s="1">
        <v>5</v>
      </c>
      <c r="AB75" s="1">
        <v>2</v>
      </c>
      <c r="AC75" s="1">
        <v>5</v>
      </c>
      <c r="AD75" s="1">
        <v>3</v>
      </c>
      <c r="AE75" s="1">
        <v>4</v>
      </c>
      <c r="AF75" s="1">
        <v>4</v>
      </c>
      <c r="AG75" s="1">
        <v>1</v>
      </c>
      <c r="AH75" s="1">
        <v>0</v>
      </c>
      <c r="AI75" s="1">
        <v>2</v>
      </c>
      <c r="AJ75" s="1">
        <v>3</v>
      </c>
      <c r="AK75" s="4">
        <f t="shared" si="18"/>
        <v>-0.75</v>
      </c>
      <c r="AL75" s="4">
        <f t="shared" si="19"/>
        <v>-0.8</v>
      </c>
      <c r="AM75" s="4">
        <f t="shared" si="20"/>
        <v>-0.75</v>
      </c>
      <c r="AN75" s="33">
        <v>280000</v>
      </c>
      <c r="AO75" s="33">
        <v>270000</v>
      </c>
      <c r="AP75" s="33">
        <v>282500</v>
      </c>
      <c r="AQ75" s="24">
        <v>165000</v>
      </c>
      <c r="AR75" s="24">
        <v>360000</v>
      </c>
      <c r="AS75" s="24">
        <v>195000</v>
      </c>
      <c r="AT75">
        <v>95101</v>
      </c>
      <c r="AU75">
        <v>178750</v>
      </c>
      <c r="AV75" s="12">
        <v>219500</v>
      </c>
      <c r="AW75">
        <v>125000</v>
      </c>
      <c r="AX75">
        <v>105000</v>
      </c>
      <c r="AY75" s="2">
        <v>66500</v>
      </c>
      <c r="AZ75" s="1">
        <v>47500</v>
      </c>
      <c r="BA75" s="1">
        <v>85000</v>
      </c>
      <c r="BB75" s="1">
        <v>115000</v>
      </c>
      <c r="BC75" s="1">
        <v>43500</v>
      </c>
      <c r="BD75" s="1">
        <v>80000</v>
      </c>
      <c r="BE75" s="5">
        <v>0</v>
      </c>
      <c r="BF75" s="1">
        <v>155500</v>
      </c>
      <c r="BG75" s="1">
        <v>212500</v>
      </c>
      <c r="BH75" s="1">
        <v>279900</v>
      </c>
      <c r="BI75" s="1">
        <v>227950</v>
      </c>
      <c r="BJ75" s="1">
        <v>113000</v>
      </c>
      <c r="BK75" s="1">
        <v>60500</v>
      </c>
      <c r="BL75" s="1">
        <v>62129</v>
      </c>
      <c r="BM75" s="1">
        <v>106000</v>
      </c>
      <c r="BN75" s="1">
        <v>82000</v>
      </c>
      <c r="BO75" s="1">
        <v>120000</v>
      </c>
      <c r="BP75" s="1">
        <v>128200</v>
      </c>
      <c r="BQ75" s="4">
        <f t="shared" si="21"/>
        <v>3.7037037037037035E-2</v>
      </c>
      <c r="BR75" s="4">
        <f t="shared" si="22"/>
        <v>0.4358974358974359</v>
      </c>
      <c r="BS75" s="4">
        <f t="shared" si="23"/>
        <v>1.6666666666666667</v>
      </c>
      <c r="BT75" s="33">
        <v>280000</v>
      </c>
      <c r="BU75" s="33">
        <v>237500</v>
      </c>
      <c r="BV75" s="33">
        <v>286500</v>
      </c>
      <c r="BW75" s="24">
        <v>158750</v>
      </c>
      <c r="BX75" s="24">
        <v>299550</v>
      </c>
      <c r="BY75" s="24">
        <v>220200</v>
      </c>
      <c r="BZ75">
        <v>110553</v>
      </c>
      <c r="CA75">
        <v>164375</v>
      </c>
      <c r="CB75" s="12">
        <v>201225</v>
      </c>
      <c r="CC75">
        <v>153333</v>
      </c>
      <c r="CD75">
        <v>113500</v>
      </c>
      <c r="CE75" s="2">
        <v>83750</v>
      </c>
      <c r="CF75" s="1">
        <v>47500</v>
      </c>
      <c r="CG75" s="1">
        <v>81933</v>
      </c>
      <c r="CH75" s="1">
        <v>123333</v>
      </c>
      <c r="CI75" s="1">
        <v>43500</v>
      </c>
      <c r="CJ75" s="1">
        <v>80000</v>
      </c>
      <c r="CK75" s="5">
        <v>0</v>
      </c>
      <c r="CL75" s="5">
        <v>139166</v>
      </c>
      <c r="CM75" s="1">
        <v>212500</v>
      </c>
      <c r="CN75" s="1">
        <v>276633</v>
      </c>
      <c r="CO75" s="1">
        <v>227950</v>
      </c>
      <c r="CP75" s="1">
        <v>137400</v>
      </c>
      <c r="CQ75" s="1">
        <v>76800</v>
      </c>
      <c r="CR75" s="1">
        <v>93425</v>
      </c>
      <c r="CS75" s="1">
        <v>106000</v>
      </c>
      <c r="CT75" s="1">
        <v>117580</v>
      </c>
      <c r="CU75" s="1">
        <v>115833</v>
      </c>
      <c r="CV75" s="1">
        <v>118325</v>
      </c>
      <c r="CW75" s="1">
        <v>122025</v>
      </c>
      <c r="CX75" s="1">
        <v>125000</v>
      </c>
      <c r="CY75" s="1">
        <v>0</v>
      </c>
      <c r="CZ75" s="1">
        <v>109000</v>
      </c>
      <c r="DA75" s="1">
        <v>74000</v>
      </c>
      <c r="DB75" s="4">
        <f t="shared" si="24"/>
        <v>0.17894736842105263</v>
      </c>
      <c r="DC75" s="4">
        <f t="shared" si="25"/>
        <v>0.27157129881925524</v>
      </c>
      <c r="DD75" s="4">
        <f t="shared" si="26"/>
        <v>1.4669603524229076</v>
      </c>
      <c r="DE75" s="33">
        <v>86</v>
      </c>
      <c r="DF75" s="33">
        <v>34</v>
      </c>
      <c r="DG75" s="33">
        <v>16</v>
      </c>
      <c r="DH75" s="22">
        <v>33</v>
      </c>
      <c r="DI75" s="22">
        <v>106</v>
      </c>
      <c r="DJ75" s="22">
        <v>90</v>
      </c>
      <c r="DK75">
        <v>119</v>
      </c>
      <c r="DL75">
        <v>5</v>
      </c>
      <c r="DM75" s="12">
        <v>80</v>
      </c>
      <c r="DN75">
        <v>211</v>
      </c>
      <c r="DO75">
        <v>157</v>
      </c>
      <c r="DP75" s="2">
        <v>59</v>
      </c>
      <c r="DQ75" s="2">
        <v>102</v>
      </c>
      <c r="DR75" s="1">
        <v>255</v>
      </c>
      <c r="DS75" s="1">
        <v>111</v>
      </c>
      <c r="DT75" s="1">
        <v>132</v>
      </c>
      <c r="DU75" s="1">
        <v>20</v>
      </c>
      <c r="DV75" s="5">
        <v>0</v>
      </c>
      <c r="DW75" s="1">
        <v>89</v>
      </c>
      <c r="DX75" s="1">
        <v>71</v>
      </c>
      <c r="DY75" s="1">
        <v>29</v>
      </c>
      <c r="DZ75" s="1">
        <v>2</v>
      </c>
      <c r="EA75" s="1">
        <v>36</v>
      </c>
      <c r="EB75" s="1">
        <v>15</v>
      </c>
      <c r="EC75" s="1">
        <v>40</v>
      </c>
      <c r="ED75" s="1">
        <v>20</v>
      </c>
      <c r="EE75" s="1">
        <v>23</v>
      </c>
      <c r="EF75" s="1">
        <v>47</v>
      </c>
      <c r="EG75" s="1">
        <v>43</v>
      </c>
      <c r="EH75" s="1">
        <v>31</v>
      </c>
      <c r="EI75" s="1">
        <v>10</v>
      </c>
      <c r="EJ75" s="1">
        <v>0</v>
      </c>
      <c r="EK75" s="1">
        <v>51</v>
      </c>
      <c r="EL75" s="1">
        <v>22</v>
      </c>
      <c r="EM75" s="4">
        <f t="shared" si="27"/>
        <v>1.5294117647058822</v>
      </c>
      <c r="EN75" s="4">
        <f t="shared" si="28"/>
        <v>-4.4444444444444446E-2</v>
      </c>
      <c r="EO75" s="4">
        <f t="shared" si="29"/>
        <v>-0.45222929936305734</v>
      </c>
      <c r="EP75" s="33">
        <v>6</v>
      </c>
      <c r="EQ75" s="33">
        <v>5</v>
      </c>
      <c r="ER75" s="33">
        <v>11</v>
      </c>
      <c r="ES75" s="22">
        <v>14</v>
      </c>
      <c r="ET75" s="22">
        <v>7</v>
      </c>
      <c r="EU75" s="22">
        <v>12</v>
      </c>
      <c r="EV75">
        <v>8</v>
      </c>
      <c r="EW75">
        <v>8</v>
      </c>
      <c r="EX75" s="12">
        <v>2</v>
      </c>
      <c r="EY75" s="12">
        <v>7</v>
      </c>
      <c r="EZ75" s="15">
        <v>7</v>
      </c>
      <c r="FA75" s="6">
        <v>8</v>
      </c>
      <c r="FB75" s="2">
        <v>13</v>
      </c>
      <c r="FC75" s="2">
        <v>5</v>
      </c>
      <c r="FD75" s="1">
        <v>7</v>
      </c>
      <c r="FE75" s="1">
        <v>7</v>
      </c>
      <c r="FF75" s="4">
        <f t="shared" si="30"/>
        <v>0.2</v>
      </c>
      <c r="FG75" s="4">
        <f t="shared" si="31"/>
        <v>-0.5</v>
      </c>
      <c r="FH75" s="4">
        <f t="shared" si="32"/>
        <v>-0.25</v>
      </c>
      <c r="FI75" s="33">
        <v>237450</v>
      </c>
      <c r="FJ75" s="33">
        <v>280000</v>
      </c>
      <c r="FK75" s="33">
        <v>249000</v>
      </c>
      <c r="FL75" s="24">
        <v>304500</v>
      </c>
      <c r="FM75" s="24">
        <v>95999</v>
      </c>
      <c r="FN75" s="24">
        <v>192450</v>
      </c>
      <c r="FO75">
        <v>179500</v>
      </c>
      <c r="FP75">
        <v>207450</v>
      </c>
      <c r="FQ75" s="12">
        <v>175400</v>
      </c>
      <c r="FR75">
        <v>119900</v>
      </c>
      <c r="FS75">
        <v>86950</v>
      </c>
      <c r="FT75" s="2">
        <v>45000</v>
      </c>
      <c r="FU75" s="1">
        <v>75000</v>
      </c>
      <c r="FV75" s="1">
        <v>129000</v>
      </c>
      <c r="FW75" s="1">
        <v>140000</v>
      </c>
      <c r="FX75" s="4">
        <f t="shared" si="33"/>
        <v>-0.15196428571428572</v>
      </c>
      <c r="FY75" s="4">
        <f t="shared" si="34"/>
        <v>0.23382696804364769</v>
      </c>
      <c r="FZ75" s="4">
        <f t="shared" si="35"/>
        <v>1.7308798159861989</v>
      </c>
      <c r="GA75" s="1"/>
      <c r="GB75" s="1"/>
      <c r="GC75" s="1"/>
      <c r="GD75" s="1"/>
      <c r="GE75" s="1"/>
      <c r="GF75" s="1"/>
      <c r="GG75" s="1"/>
      <c r="GH75" s="1"/>
    </row>
    <row r="76" spans="1:190" ht="12.75" customHeight="1" x14ac:dyDescent="0.35">
      <c r="A76" s="1">
        <v>8074</v>
      </c>
      <c r="B76" s="1" t="s">
        <v>182</v>
      </c>
      <c r="C76" s="33">
        <v>0</v>
      </c>
      <c r="D76" s="33">
        <v>0</v>
      </c>
      <c r="E76" s="33">
        <v>0</v>
      </c>
      <c r="F76" s="22">
        <v>0</v>
      </c>
      <c r="G76" s="22">
        <v>0</v>
      </c>
      <c r="H76" s="22">
        <v>0</v>
      </c>
      <c r="I76">
        <v>0</v>
      </c>
      <c r="J76">
        <v>0</v>
      </c>
      <c r="K76" s="12">
        <v>0</v>
      </c>
      <c r="L76">
        <v>1</v>
      </c>
      <c r="M76">
        <v>1</v>
      </c>
      <c r="N76" s="2">
        <v>0</v>
      </c>
      <c r="O76" s="1">
        <v>0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1</v>
      </c>
      <c r="AE76" s="1">
        <v>0</v>
      </c>
      <c r="AF76" s="1">
        <v>1</v>
      </c>
      <c r="AG76" s="1">
        <v>0</v>
      </c>
      <c r="AH76" s="1">
        <v>0</v>
      </c>
      <c r="AI76" s="1">
        <v>0</v>
      </c>
      <c r="AJ76" s="1">
        <v>0</v>
      </c>
      <c r="AK76" s="4" t="e">
        <f t="shared" si="18"/>
        <v>#DIV/0!</v>
      </c>
      <c r="AL76" s="4" t="e">
        <f t="shared" si="19"/>
        <v>#DIV/0!</v>
      </c>
      <c r="AM76" s="4">
        <f t="shared" si="20"/>
        <v>-1</v>
      </c>
      <c r="AN76" s="33">
        <v>0</v>
      </c>
      <c r="AO76" s="33">
        <v>0</v>
      </c>
      <c r="AP76" s="33">
        <v>0</v>
      </c>
      <c r="AQ76" s="24">
        <v>0</v>
      </c>
      <c r="AR76" s="24">
        <v>0</v>
      </c>
      <c r="AS76" s="24">
        <v>0</v>
      </c>
      <c r="AT76">
        <v>0</v>
      </c>
      <c r="AU76">
        <v>0</v>
      </c>
      <c r="AV76" s="12">
        <v>0</v>
      </c>
      <c r="AW76">
        <v>217000</v>
      </c>
      <c r="AX76">
        <v>185000</v>
      </c>
      <c r="AY76" s="2">
        <v>0</v>
      </c>
      <c r="AZ76" s="1">
        <v>0</v>
      </c>
      <c r="BA76" s="1">
        <v>60000</v>
      </c>
      <c r="BB76" s="1">
        <v>0</v>
      </c>
      <c r="BC76" s="1">
        <v>0</v>
      </c>
      <c r="BD76" s="1">
        <v>0</v>
      </c>
      <c r="BE76" s="5">
        <v>0</v>
      </c>
      <c r="BF76" s="1">
        <v>350000</v>
      </c>
      <c r="BG76" s="1">
        <v>0</v>
      </c>
      <c r="BH76" s="1">
        <v>350000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135000</v>
      </c>
      <c r="BP76" s="1">
        <v>0</v>
      </c>
      <c r="BQ76" s="4" t="e">
        <f t="shared" si="21"/>
        <v>#DIV/0!</v>
      </c>
      <c r="BR76" s="4" t="e">
        <f t="shared" si="22"/>
        <v>#DIV/0!</v>
      </c>
      <c r="BS76" s="4">
        <f t="shared" si="23"/>
        <v>-1</v>
      </c>
      <c r="BT76" s="33">
        <v>0</v>
      </c>
      <c r="BU76" s="33">
        <v>0</v>
      </c>
      <c r="BV76" s="33">
        <v>0</v>
      </c>
      <c r="BW76" s="24">
        <v>0</v>
      </c>
      <c r="BX76" s="24">
        <v>0</v>
      </c>
      <c r="BY76" s="24">
        <v>0</v>
      </c>
      <c r="BZ76">
        <v>0</v>
      </c>
      <c r="CA76">
        <v>0</v>
      </c>
      <c r="CB76" s="12">
        <v>0</v>
      </c>
      <c r="CC76">
        <v>217000</v>
      </c>
      <c r="CD76">
        <v>185000</v>
      </c>
      <c r="CE76" s="2">
        <v>0</v>
      </c>
      <c r="CF76" s="1">
        <v>0</v>
      </c>
      <c r="CG76" s="1">
        <v>60000</v>
      </c>
      <c r="CH76" s="1">
        <v>0</v>
      </c>
      <c r="CI76" s="1">
        <v>0</v>
      </c>
      <c r="CJ76" s="1">
        <v>0</v>
      </c>
      <c r="CK76" s="5">
        <v>0</v>
      </c>
      <c r="CL76" s="5">
        <v>350000</v>
      </c>
      <c r="CM76" s="1">
        <v>0</v>
      </c>
      <c r="CN76" s="1">
        <v>350000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135000</v>
      </c>
      <c r="CV76" s="1">
        <v>0</v>
      </c>
      <c r="CW76" s="1">
        <v>220000</v>
      </c>
      <c r="CX76" s="1">
        <v>0</v>
      </c>
      <c r="CY76" s="1">
        <v>0</v>
      </c>
      <c r="CZ76" s="1">
        <v>0</v>
      </c>
      <c r="DA76" s="1">
        <v>0</v>
      </c>
      <c r="DB76" s="4" t="e">
        <f t="shared" si="24"/>
        <v>#DIV/0!</v>
      </c>
      <c r="DC76" s="4" t="e">
        <f t="shared" si="25"/>
        <v>#DIV/0!</v>
      </c>
      <c r="DD76" s="4">
        <f t="shared" si="26"/>
        <v>-1</v>
      </c>
      <c r="DE76" s="33">
        <v>0</v>
      </c>
      <c r="DF76" s="33">
        <v>0</v>
      </c>
      <c r="DG76" s="33">
        <v>0</v>
      </c>
      <c r="DH76" s="22">
        <v>0</v>
      </c>
      <c r="DI76" s="22">
        <v>0</v>
      </c>
      <c r="DJ76" s="22">
        <v>0</v>
      </c>
      <c r="DK76">
        <v>0</v>
      </c>
      <c r="DL76">
        <v>0</v>
      </c>
      <c r="DM76" s="12">
        <v>0</v>
      </c>
      <c r="DN76">
        <v>90</v>
      </c>
      <c r="DO76">
        <v>52</v>
      </c>
      <c r="DP76" s="2">
        <v>0</v>
      </c>
      <c r="DQ76" s="2">
        <v>0</v>
      </c>
      <c r="DR76" s="1">
        <v>18</v>
      </c>
      <c r="DS76" s="1">
        <v>0</v>
      </c>
      <c r="DT76" s="1">
        <v>0</v>
      </c>
      <c r="DU76" s="1">
        <v>0</v>
      </c>
      <c r="DV76" s="5">
        <v>0</v>
      </c>
      <c r="DW76" s="1">
        <v>0</v>
      </c>
      <c r="DX76" s="1">
        <v>0</v>
      </c>
      <c r="DY76" s="1">
        <v>154</v>
      </c>
      <c r="DZ76" s="1">
        <v>0</v>
      </c>
      <c r="EA76" s="1">
        <v>0</v>
      </c>
      <c r="EB76" s="1">
        <v>0</v>
      </c>
      <c r="EC76" s="1">
        <v>0</v>
      </c>
      <c r="ED76" s="1">
        <v>0</v>
      </c>
      <c r="EE76" s="1">
        <v>0</v>
      </c>
      <c r="EF76" s="1">
        <v>52</v>
      </c>
      <c r="EG76" s="1">
        <v>0</v>
      </c>
      <c r="EH76" s="1">
        <v>90</v>
      </c>
      <c r="EI76" s="1">
        <v>0</v>
      </c>
      <c r="EJ76" s="1">
        <v>0</v>
      </c>
      <c r="EK76" s="1">
        <v>0</v>
      </c>
      <c r="EL76" s="1">
        <v>0</v>
      </c>
      <c r="EM76" s="4" t="e">
        <f t="shared" si="27"/>
        <v>#DIV/0!</v>
      </c>
      <c r="EN76" s="4" t="e">
        <f t="shared" si="28"/>
        <v>#DIV/0!</v>
      </c>
      <c r="EO76" s="4">
        <f t="shared" si="29"/>
        <v>-1</v>
      </c>
      <c r="EP76" s="33">
        <v>0</v>
      </c>
      <c r="EQ76" s="33">
        <v>1</v>
      </c>
      <c r="ER76" s="33">
        <v>0</v>
      </c>
      <c r="ES76" s="22">
        <v>1</v>
      </c>
      <c r="ET76" s="22">
        <v>3</v>
      </c>
      <c r="EU76" s="22">
        <v>1</v>
      </c>
      <c r="EV76">
        <v>3</v>
      </c>
      <c r="EW76">
        <v>2</v>
      </c>
      <c r="EX76" s="12">
        <v>1</v>
      </c>
      <c r="EY76" s="12">
        <v>2</v>
      </c>
      <c r="EZ76" s="15">
        <v>2</v>
      </c>
      <c r="FA76" s="6">
        <v>0</v>
      </c>
      <c r="FB76" s="2">
        <v>2</v>
      </c>
      <c r="FC76" s="2">
        <v>0</v>
      </c>
      <c r="FD76" s="1">
        <v>1</v>
      </c>
      <c r="FE76" s="1">
        <v>1</v>
      </c>
      <c r="FF76" s="4">
        <f t="shared" si="30"/>
        <v>-1</v>
      </c>
      <c r="FG76" s="4">
        <f t="shared" si="31"/>
        <v>-1</v>
      </c>
      <c r="FH76" s="4" t="e">
        <f t="shared" si="32"/>
        <v>#DIV/0!</v>
      </c>
      <c r="FI76" s="33">
        <v>0</v>
      </c>
      <c r="FJ76" s="33">
        <v>599900</v>
      </c>
      <c r="FK76" s="33">
        <v>0</v>
      </c>
      <c r="FL76" s="24">
        <v>185000</v>
      </c>
      <c r="FM76" s="24">
        <v>260000</v>
      </c>
      <c r="FN76" s="24">
        <v>344900</v>
      </c>
      <c r="FO76">
        <v>319000</v>
      </c>
      <c r="FP76">
        <v>275000</v>
      </c>
      <c r="FQ76" s="12">
        <v>379000</v>
      </c>
      <c r="FR76">
        <v>362450</v>
      </c>
      <c r="FS76">
        <v>0</v>
      </c>
      <c r="FT76" s="2">
        <v>149950</v>
      </c>
      <c r="FU76" s="1">
        <v>0</v>
      </c>
      <c r="FV76" s="1">
        <v>69900</v>
      </c>
      <c r="FW76" s="1">
        <v>344900</v>
      </c>
      <c r="FX76" s="4">
        <f t="shared" si="33"/>
        <v>-1</v>
      </c>
      <c r="FY76" s="4">
        <f t="shared" si="34"/>
        <v>-1</v>
      </c>
      <c r="FZ76" s="4" t="e">
        <f t="shared" si="35"/>
        <v>#DIV/0!</v>
      </c>
      <c r="GA76" s="1"/>
      <c r="GB76" s="1"/>
      <c r="GC76" s="1"/>
      <c r="GD76" s="1"/>
      <c r="GE76" s="1"/>
      <c r="GF76" s="1"/>
      <c r="GG76" s="1"/>
      <c r="GH76" s="1"/>
    </row>
    <row r="77" spans="1:190" ht="12.75" customHeight="1" x14ac:dyDescent="0.35">
      <c r="A77" s="1">
        <v>8075</v>
      </c>
      <c r="B77" s="1" t="s">
        <v>183</v>
      </c>
      <c r="C77" s="33">
        <v>3</v>
      </c>
      <c r="D77" s="33">
        <v>0</v>
      </c>
      <c r="E77" s="33">
        <v>2</v>
      </c>
      <c r="F77" s="22">
        <v>5</v>
      </c>
      <c r="G77" s="22">
        <v>1</v>
      </c>
      <c r="H77" s="22">
        <v>3</v>
      </c>
      <c r="I77">
        <v>3</v>
      </c>
      <c r="J77">
        <v>2</v>
      </c>
      <c r="K77" s="12">
        <v>1</v>
      </c>
      <c r="L77">
        <v>1</v>
      </c>
      <c r="M77">
        <v>2</v>
      </c>
      <c r="N77" s="2">
        <v>6</v>
      </c>
      <c r="O77" s="1">
        <v>0</v>
      </c>
      <c r="P77" s="1">
        <v>1</v>
      </c>
      <c r="Q77" s="1">
        <v>4</v>
      </c>
      <c r="R77" s="1">
        <v>3</v>
      </c>
      <c r="S77" s="1">
        <v>4</v>
      </c>
      <c r="T77" s="1">
        <v>0</v>
      </c>
      <c r="U77" s="1">
        <v>1</v>
      </c>
      <c r="V77" s="1">
        <v>2</v>
      </c>
      <c r="W77" s="1">
        <v>3</v>
      </c>
      <c r="X77" s="1">
        <v>5</v>
      </c>
      <c r="Y77" s="1">
        <v>3</v>
      </c>
      <c r="Z77" s="1">
        <v>2</v>
      </c>
      <c r="AA77" s="1">
        <v>0</v>
      </c>
      <c r="AB77" s="1">
        <v>4</v>
      </c>
      <c r="AC77" s="1">
        <v>4</v>
      </c>
      <c r="AD77" s="1">
        <v>0</v>
      </c>
      <c r="AE77" s="1">
        <v>3</v>
      </c>
      <c r="AF77" s="1">
        <v>2</v>
      </c>
      <c r="AG77" s="1">
        <v>0</v>
      </c>
      <c r="AH77" s="1">
        <v>3</v>
      </c>
      <c r="AI77" s="1">
        <v>1</v>
      </c>
      <c r="AJ77" s="1">
        <v>1</v>
      </c>
      <c r="AK77" s="4" t="e">
        <f t="shared" si="18"/>
        <v>#DIV/0!</v>
      </c>
      <c r="AL77" s="4">
        <f t="shared" si="19"/>
        <v>0</v>
      </c>
      <c r="AM77" s="4">
        <f t="shared" si="20"/>
        <v>0.5</v>
      </c>
      <c r="AN77" s="33">
        <v>370000</v>
      </c>
      <c r="AO77" s="33">
        <v>0</v>
      </c>
      <c r="AP77" s="33">
        <v>312500</v>
      </c>
      <c r="AQ77" s="24">
        <v>260000</v>
      </c>
      <c r="AR77" s="24">
        <v>418500</v>
      </c>
      <c r="AS77" s="24">
        <v>115000</v>
      </c>
      <c r="AT77">
        <v>318000</v>
      </c>
      <c r="AU77">
        <v>164500</v>
      </c>
      <c r="AV77" s="12">
        <v>285000</v>
      </c>
      <c r="AW77">
        <v>271000</v>
      </c>
      <c r="AX77">
        <v>180750</v>
      </c>
      <c r="AY77" s="2">
        <v>182000</v>
      </c>
      <c r="AZ77" s="1">
        <v>0</v>
      </c>
      <c r="BA77" s="1">
        <v>259000</v>
      </c>
      <c r="BB77" s="1">
        <v>18500</v>
      </c>
      <c r="BC77" s="1">
        <v>25000</v>
      </c>
      <c r="BD77" s="1">
        <v>13050</v>
      </c>
      <c r="BE77" s="5">
        <v>0</v>
      </c>
      <c r="BF77" s="1">
        <v>77000</v>
      </c>
      <c r="BG77" s="1">
        <v>184950</v>
      </c>
      <c r="BH77" s="1">
        <v>160000</v>
      </c>
      <c r="BI77" s="1">
        <v>229900</v>
      </c>
      <c r="BJ77" s="1">
        <v>150000</v>
      </c>
      <c r="BK77" s="1">
        <v>181000</v>
      </c>
      <c r="BL77" s="1">
        <v>0</v>
      </c>
      <c r="BM77" s="1">
        <v>127500</v>
      </c>
      <c r="BN77" s="1">
        <v>141500</v>
      </c>
      <c r="BO77" s="1">
        <v>0</v>
      </c>
      <c r="BP77" s="1">
        <v>93000</v>
      </c>
      <c r="BQ77" s="4" t="e">
        <f t="shared" si="21"/>
        <v>#DIV/0!</v>
      </c>
      <c r="BR77" s="4">
        <f t="shared" si="22"/>
        <v>2.2173913043478262</v>
      </c>
      <c r="BS77" s="4">
        <f t="shared" si="23"/>
        <v>1.0470262793914247</v>
      </c>
      <c r="BT77" s="33">
        <v>433333</v>
      </c>
      <c r="BU77" s="33">
        <v>0</v>
      </c>
      <c r="BV77" s="33">
        <v>312500</v>
      </c>
      <c r="BW77" s="24">
        <v>226000</v>
      </c>
      <c r="BX77" s="24">
        <v>418500</v>
      </c>
      <c r="BY77" s="24">
        <v>181666</v>
      </c>
      <c r="BZ77">
        <v>232333</v>
      </c>
      <c r="CA77">
        <v>164500</v>
      </c>
      <c r="CB77" s="12">
        <v>285000</v>
      </c>
      <c r="CC77">
        <v>271000</v>
      </c>
      <c r="CD77">
        <v>180750</v>
      </c>
      <c r="CE77" s="2">
        <v>179133</v>
      </c>
      <c r="CF77" s="1">
        <v>0</v>
      </c>
      <c r="CG77" s="1">
        <v>259000</v>
      </c>
      <c r="CH77" s="1">
        <v>73500</v>
      </c>
      <c r="CI77" s="1">
        <v>45000</v>
      </c>
      <c r="CJ77" s="1">
        <v>13000</v>
      </c>
      <c r="CK77" s="5">
        <v>0</v>
      </c>
      <c r="CL77" s="5">
        <v>77000</v>
      </c>
      <c r="CM77" s="1">
        <v>184950</v>
      </c>
      <c r="CN77" s="1">
        <v>269333</v>
      </c>
      <c r="CO77" s="1">
        <v>228160</v>
      </c>
      <c r="CP77" s="1">
        <v>191300</v>
      </c>
      <c r="CQ77" s="1">
        <v>181000</v>
      </c>
      <c r="CR77" s="1">
        <v>0</v>
      </c>
      <c r="CS77" s="1">
        <v>141696</v>
      </c>
      <c r="CT77" s="1">
        <v>149500</v>
      </c>
      <c r="CU77" s="1">
        <v>0</v>
      </c>
      <c r="CV77" s="1">
        <v>125500</v>
      </c>
      <c r="CW77" s="1">
        <v>85750</v>
      </c>
      <c r="CX77" s="1">
        <v>0</v>
      </c>
      <c r="CY77" s="1">
        <v>174166</v>
      </c>
      <c r="CZ77" s="1">
        <v>21600</v>
      </c>
      <c r="DA77" s="1">
        <v>45000</v>
      </c>
      <c r="DB77" s="4" t="e">
        <f t="shared" si="24"/>
        <v>#DIV/0!</v>
      </c>
      <c r="DC77" s="4">
        <f t="shared" si="25"/>
        <v>1.3853280195523654</v>
      </c>
      <c r="DD77" s="4">
        <f t="shared" si="26"/>
        <v>1.3974163208852006</v>
      </c>
      <c r="DE77" s="33">
        <v>6</v>
      </c>
      <c r="DF77" s="33">
        <v>0</v>
      </c>
      <c r="DG77" s="33">
        <v>13</v>
      </c>
      <c r="DH77" s="22">
        <v>153</v>
      </c>
      <c r="DI77" s="22">
        <v>122</v>
      </c>
      <c r="DJ77" s="22">
        <v>36</v>
      </c>
      <c r="DK77">
        <v>130</v>
      </c>
      <c r="DL77">
        <v>148</v>
      </c>
      <c r="DM77" s="12">
        <v>198</v>
      </c>
      <c r="DN77">
        <v>140</v>
      </c>
      <c r="DO77">
        <v>19</v>
      </c>
      <c r="DP77" s="2">
        <v>94</v>
      </c>
      <c r="DQ77" s="2">
        <v>0</v>
      </c>
      <c r="DR77" s="1">
        <v>160</v>
      </c>
      <c r="DS77" s="1">
        <v>123</v>
      </c>
      <c r="DT77" s="1">
        <v>372</v>
      </c>
      <c r="DU77" s="1">
        <v>81</v>
      </c>
      <c r="DV77" s="5">
        <v>0</v>
      </c>
      <c r="DW77" s="1">
        <v>321</v>
      </c>
      <c r="DX77" s="1">
        <v>143</v>
      </c>
      <c r="DY77" s="1">
        <v>58</v>
      </c>
      <c r="DZ77" s="1">
        <v>107</v>
      </c>
      <c r="EA77" s="1">
        <v>151</v>
      </c>
      <c r="EB77" s="1">
        <v>71</v>
      </c>
      <c r="EC77" s="1">
        <v>0</v>
      </c>
      <c r="ED77" s="1">
        <v>97</v>
      </c>
      <c r="EE77" s="1">
        <v>8</v>
      </c>
      <c r="EF77" s="1">
        <v>0</v>
      </c>
      <c r="EG77" s="1">
        <v>50</v>
      </c>
      <c r="EH77" s="1">
        <v>55</v>
      </c>
      <c r="EI77" s="1">
        <v>0</v>
      </c>
      <c r="EJ77" s="1">
        <v>102</v>
      </c>
      <c r="EK77" s="1">
        <v>151</v>
      </c>
      <c r="EL77" s="1">
        <v>42</v>
      </c>
      <c r="EM77" s="4" t="e">
        <f t="shared" si="27"/>
        <v>#DIV/0!</v>
      </c>
      <c r="EN77" s="4">
        <f t="shared" si="28"/>
        <v>-0.83333333333333337</v>
      </c>
      <c r="EO77" s="4">
        <f t="shared" si="29"/>
        <v>-0.68421052631578949</v>
      </c>
      <c r="EP77" s="33">
        <v>3</v>
      </c>
      <c r="EQ77" s="33">
        <v>3</v>
      </c>
      <c r="ER77" s="33">
        <v>3</v>
      </c>
      <c r="ES77" s="22">
        <v>3</v>
      </c>
      <c r="ET77" s="22">
        <v>11</v>
      </c>
      <c r="EU77" s="22">
        <v>3</v>
      </c>
      <c r="EV77">
        <v>4</v>
      </c>
      <c r="EW77">
        <v>4</v>
      </c>
      <c r="EX77" s="12">
        <v>2</v>
      </c>
      <c r="EY77" s="12">
        <v>2</v>
      </c>
      <c r="EZ77" s="15">
        <v>2</v>
      </c>
      <c r="FA77" s="6">
        <v>5</v>
      </c>
      <c r="FB77" s="2">
        <v>5</v>
      </c>
      <c r="FC77" s="2">
        <v>7</v>
      </c>
      <c r="FD77" s="1">
        <v>1</v>
      </c>
      <c r="FE77" s="1">
        <v>0</v>
      </c>
      <c r="FF77" s="4">
        <f t="shared" si="30"/>
        <v>0</v>
      </c>
      <c r="FG77" s="4">
        <f t="shared" si="31"/>
        <v>0</v>
      </c>
      <c r="FH77" s="4">
        <f t="shared" si="32"/>
        <v>-0.4</v>
      </c>
      <c r="FI77" s="33">
        <v>365000</v>
      </c>
      <c r="FJ77" s="33">
        <v>399900</v>
      </c>
      <c r="FK77" s="33">
        <v>207500</v>
      </c>
      <c r="FL77" s="24">
        <v>119900</v>
      </c>
      <c r="FM77" s="24">
        <v>165000</v>
      </c>
      <c r="FN77" s="24">
        <v>155000</v>
      </c>
      <c r="FO77">
        <v>175450</v>
      </c>
      <c r="FP77">
        <v>33900</v>
      </c>
      <c r="FQ77" s="12">
        <v>294450</v>
      </c>
      <c r="FR77">
        <v>375700</v>
      </c>
      <c r="FS77">
        <v>85000</v>
      </c>
      <c r="FT77" s="2">
        <v>237500</v>
      </c>
      <c r="FU77" s="1">
        <v>299900</v>
      </c>
      <c r="FV77" s="1">
        <v>150000</v>
      </c>
      <c r="FW77" s="1">
        <v>0</v>
      </c>
      <c r="FX77" s="4">
        <f t="shared" si="33"/>
        <v>-8.7271817954488629E-2</v>
      </c>
      <c r="FY77" s="4">
        <f t="shared" si="34"/>
        <v>1.3548387096774193</v>
      </c>
      <c r="FZ77" s="4">
        <f t="shared" si="35"/>
        <v>3.2941176470588234</v>
      </c>
      <c r="GA77" s="1"/>
      <c r="GB77" s="1"/>
      <c r="GC77" s="1"/>
      <c r="GD77" s="1"/>
      <c r="GE77" s="1"/>
      <c r="GF77" s="1"/>
      <c r="GG77" s="1"/>
      <c r="GH77" s="1"/>
    </row>
    <row r="78" spans="1:190" ht="12.75" customHeight="1" x14ac:dyDescent="0.35">
      <c r="A78" s="1">
        <v>8076</v>
      </c>
      <c r="B78" s="1" t="s">
        <v>184</v>
      </c>
      <c r="C78" s="33">
        <v>0</v>
      </c>
      <c r="D78" s="33">
        <v>3</v>
      </c>
      <c r="E78" s="33">
        <v>1</v>
      </c>
      <c r="F78" s="22">
        <v>3</v>
      </c>
      <c r="G78" s="22">
        <v>0</v>
      </c>
      <c r="H78">
        <v>3</v>
      </c>
      <c r="I78">
        <v>1</v>
      </c>
      <c r="J78" s="12">
        <v>4</v>
      </c>
      <c r="K78">
        <v>1</v>
      </c>
      <c r="L78">
        <v>2</v>
      </c>
      <c r="M78" s="2">
        <v>3</v>
      </c>
      <c r="N78" s="1">
        <v>3</v>
      </c>
      <c r="O78" s="1">
        <v>1</v>
      </c>
      <c r="P78" s="1">
        <v>1</v>
      </c>
      <c r="Q78" s="1">
        <v>0</v>
      </c>
      <c r="R78" s="1">
        <v>0</v>
      </c>
      <c r="S78" s="1">
        <v>0</v>
      </c>
      <c r="T78" s="1">
        <v>1</v>
      </c>
      <c r="U78" s="1">
        <v>2</v>
      </c>
      <c r="V78" s="1">
        <v>3</v>
      </c>
      <c r="W78" s="1">
        <v>2</v>
      </c>
      <c r="X78" s="1">
        <v>3</v>
      </c>
      <c r="Y78" s="1">
        <v>1</v>
      </c>
      <c r="Z78" s="1">
        <v>2</v>
      </c>
      <c r="AA78" s="1">
        <v>1</v>
      </c>
      <c r="AB78" s="1">
        <v>2</v>
      </c>
      <c r="AC78" s="1">
        <v>1</v>
      </c>
      <c r="AD78" s="1">
        <v>1</v>
      </c>
      <c r="AE78" s="1">
        <v>1</v>
      </c>
      <c r="AF78" s="1">
        <v>0</v>
      </c>
      <c r="AG78" s="1">
        <v>0</v>
      </c>
      <c r="AH78" s="1">
        <v>1</v>
      </c>
      <c r="AI78" s="1">
        <v>1</v>
      </c>
      <c r="AJ78" s="4">
        <f t="shared" ref="AJ78:AJ80" si="36">(E78-F78)/F78</f>
        <v>-0.66666666666666663</v>
      </c>
      <c r="AK78" s="4">
        <f t="shared" si="18"/>
        <v>-1</v>
      </c>
      <c r="AL78" s="4">
        <f t="shared" si="19"/>
        <v>-1</v>
      </c>
      <c r="AM78" s="4">
        <f t="shared" si="20"/>
        <v>-1</v>
      </c>
      <c r="AN78" s="33">
        <v>0</v>
      </c>
      <c r="AO78" s="33">
        <v>715000</v>
      </c>
      <c r="AP78" s="33">
        <v>720000</v>
      </c>
      <c r="AQ78" s="24">
        <v>595000</v>
      </c>
      <c r="AR78" s="24">
        <v>0</v>
      </c>
      <c r="AS78">
        <v>510000</v>
      </c>
      <c r="AT78">
        <v>560000</v>
      </c>
      <c r="AU78" s="12">
        <v>422500</v>
      </c>
      <c r="AV78">
        <v>460000</v>
      </c>
      <c r="AW78">
        <v>427500</v>
      </c>
      <c r="AX78" s="2">
        <v>475000</v>
      </c>
      <c r="AY78" s="1">
        <v>445000</v>
      </c>
      <c r="AZ78" s="1">
        <v>330000</v>
      </c>
      <c r="BA78" s="1">
        <v>345000</v>
      </c>
      <c r="BB78" s="1">
        <v>0</v>
      </c>
      <c r="BC78" s="1">
        <v>0</v>
      </c>
      <c r="BD78" s="5">
        <v>0</v>
      </c>
      <c r="BE78" s="1">
        <v>525000</v>
      </c>
      <c r="BF78" s="1">
        <v>642500</v>
      </c>
      <c r="BG78" s="1">
        <v>610000</v>
      </c>
      <c r="BH78" s="1">
        <v>570000</v>
      </c>
      <c r="BI78" s="1">
        <v>500000</v>
      </c>
      <c r="BJ78" s="1">
        <v>433000</v>
      </c>
      <c r="BK78" s="1">
        <v>463500</v>
      </c>
      <c r="BL78" s="1">
        <v>412000</v>
      </c>
      <c r="BM78" s="1">
        <v>369500</v>
      </c>
      <c r="BN78" s="1">
        <v>310000</v>
      </c>
      <c r="BO78" s="1">
        <v>325000</v>
      </c>
      <c r="BP78" s="4">
        <f>(AM78-AQ78)/AQ78</f>
        <v>-1.0000016806722689</v>
      </c>
      <c r="BQ78" s="4">
        <f t="shared" si="21"/>
        <v>-1</v>
      </c>
      <c r="BR78" s="4">
        <f t="shared" si="22"/>
        <v>-1</v>
      </c>
      <c r="BS78" s="4">
        <f t="shared" si="23"/>
        <v>-1</v>
      </c>
      <c r="BT78" s="33">
        <v>0</v>
      </c>
      <c r="BU78" s="33">
        <v>713333</v>
      </c>
      <c r="BV78" s="33">
        <v>720000</v>
      </c>
      <c r="BW78" s="24">
        <v>612666</v>
      </c>
      <c r="BX78" s="24">
        <v>0</v>
      </c>
      <c r="BY78">
        <v>520000</v>
      </c>
      <c r="BZ78">
        <v>560000</v>
      </c>
      <c r="CA78" s="12">
        <v>432375</v>
      </c>
      <c r="CB78">
        <v>460000</v>
      </c>
      <c r="CC78">
        <v>427500</v>
      </c>
      <c r="CD78" s="2">
        <v>473333</v>
      </c>
      <c r="CE78" s="1">
        <v>428300</v>
      </c>
      <c r="CF78" s="1">
        <v>330000</v>
      </c>
      <c r="CG78" s="1">
        <v>345000</v>
      </c>
      <c r="CH78" s="1">
        <v>0</v>
      </c>
      <c r="CI78" s="1">
        <v>0</v>
      </c>
      <c r="CJ78" s="5">
        <v>0</v>
      </c>
      <c r="CK78" s="5">
        <v>525000</v>
      </c>
      <c r="CL78" s="1">
        <v>642500</v>
      </c>
      <c r="CM78" s="1">
        <v>606666</v>
      </c>
      <c r="CN78" s="1">
        <v>570000</v>
      </c>
      <c r="CO78" s="1">
        <v>523333</v>
      </c>
      <c r="CP78" s="1">
        <v>433000</v>
      </c>
      <c r="CQ78" s="1">
        <v>463500</v>
      </c>
      <c r="CR78" s="1">
        <v>412000</v>
      </c>
      <c r="CS78" s="1">
        <v>369500</v>
      </c>
      <c r="CT78" s="1">
        <v>310000</v>
      </c>
      <c r="CU78" s="1">
        <v>325000</v>
      </c>
      <c r="CV78" s="1">
        <v>347000</v>
      </c>
      <c r="CW78" s="1">
        <v>0</v>
      </c>
      <c r="CX78" s="1">
        <v>0</v>
      </c>
      <c r="CY78" s="1">
        <v>353000</v>
      </c>
      <c r="CZ78" s="1">
        <v>285000</v>
      </c>
      <c r="DA78" s="4">
        <f>(BS78-BW78)/BW78</f>
        <v>-1.0000016322106988</v>
      </c>
      <c r="DB78" s="4">
        <f t="shared" si="24"/>
        <v>-1</v>
      </c>
      <c r="DC78" s="4">
        <f t="shared" si="25"/>
        <v>-1</v>
      </c>
      <c r="DD78" s="4">
        <f t="shared" si="26"/>
        <v>-1</v>
      </c>
      <c r="DE78" s="33">
        <v>0</v>
      </c>
      <c r="DF78" s="33">
        <v>82</v>
      </c>
      <c r="DG78" s="33">
        <v>9</v>
      </c>
      <c r="DH78" s="22">
        <v>14</v>
      </c>
      <c r="DI78" s="22">
        <v>0</v>
      </c>
      <c r="DJ78">
        <v>112</v>
      </c>
      <c r="DK78">
        <v>63</v>
      </c>
      <c r="DL78" s="12">
        <v>26</v>
      </c>
      <c r="DM78">
        <v>99</v>
      </c>
      <c r="DN78">
        <v>33</v>
      </c>
      <c r="DO78" s="2">
        <v>55</v>
      </c>
      <c r="DP78" s="2">
        <v>48</v>
      </c>
      <c r="DQ78" s="1">
        <v>94</v>
      </c>
      <c r="DR78" s="1">
        <v>41</v>
      </c>
      <c r="DS78" s="1">
        <v>0</v>
      </c>
      <c r="DT78" s="1">
        <v>0</v>
      </c>
      <c r="DU78" s="5">
        <v>0</v>
      </c>
      <c r="DV78" s="1">
        <v>156</v>
      </c>
      <c r="DW78" s="1">
        <v>129</v>
      </c>
      <c r="DX78" s="1">
        <v>150</v>
      </c>
      <c r="DY78" s="1">
        <v>46</v>
      </c>
      <c r="DZ78" s="1">
        <v>14</v>
      </c>
      <c r="EA78" s="1">
        <v>44</v>
      </c>
      <c r="EB78" s="1">
        <v>8</v>
      </c>
      <c r="EC78" s="1">
        <v>16</v>
      </c>
      <c r="ED78" s="1">
        <v>31</v>
      </c>
      <c r="EE78" s="1">
        <v>4</v>
      </c>
      <c r="EF78" s="1">
        <v>82</v>
      </c>
      <c r="EG78" s="1">
        <v>219</v>
      </c>
      <c r="EH78" s="1">
        <v>0</v>
      </c>
      <c r="EI78" s="1">
        <v>0</v>
      </c>
      <c r="EJ78" s="1">
        <v>46</v>
      </c>
      <c r="EK78" s="1">
        <v>38</v>
      </c>
      <c r="EL78" s="4">
        <f>(DD78-DH78)/DH78</f>
        <v>-1.0714285714285714</v>
      </c>
      <c r="EM78" s="4">
        <f t="shared" si="27"/>
        <v>-1</v>
      </c>
      <c r="EN78" s="4">
        <f t="shared" si="28"/>
        <v>-1</v>
      </c>
      <c r="EO78" s="4">
        <f t="shared" si="29"/>
        <v>-1</v>
      </c>
      <c r="EP78" s="33">
        <v>1</v>
      </c>
      <c r="EQ78" s="33">
        <v>4</v>
      </c>
      <c r="ER78" s="33">
        <v>3</v>
      </c>
      <c r="ES78" s="22">
        <v>4</v>
      </c>
      <c r="ET78" s="22">
        <v>1</v>
      </c>
      <c r="EU78">
        <v>4</v>
      </c>
      <c r="EV78">
        <v>4</v>
      </c>
      <c r="EW78" s="12">
        <v>2</v>
      </c>
      <c r="EX78" s="12">
        <v>3</v>
      </c>
      <c r="EY78" s="15">
        <v>3</v>
      </c>
      <c r="EZ78" s="6">
        <v>2</v>
      </c>
      <c r="FA78" s="2">
        <v>4</v>
      </c>
      <c r="FB78" s="2">
        <v>1</v>
      </c>
      <c r="FC78" s="1">
        <v>1</v>
      </c>
      <c r="FD78" s="1">
        <v>3</v>
      </c>
      <c r="FE78" s="4">
        <f>(EO78-ES78)/ES78</f>
        <v>-1.25</v>
      </c>
      <c r="FF78" s="4">
        <f t="shared" si="30"/>
        <v>-0.75</v>
      </c>
      <c r="FG78" s="4">
        <f t="shared" si="31"/>
        <v>-0.75</v>
      </c>
      <c r="FH78" s="4">
        <f t="shared" si="32"/>
        <v>-0.75</v>
      </c>
      <c r="FI78" s="33">
        <v>1150000</v>
      </c>
      <c r="FJ78" s="33">
        <v>717450</v>
      </c>
      <c r="FK78" s="33">
        <v>659900</v>
      </c>
      <c r="FL78" s="24">
        <v>649500</v>
      </c>
      <c r="FM78" s="24">
        <v>525000</v>
      </c>
      <c r="FN78">
        <v>544900</v>
      </c>
      <c r="FO78">
        <v>609900</v>
      </c>
      <c r="FP78" s="12">
        <v>494000</v>
      </c>
      <c r="FQ78">
        <v>439000</v>
      </c>
      <c r="FR78">
        <v>477450</v>
      </c>
      <c r="FS78" s="2">
        <v>479000</v>
      </c>
      <c r="FT78" s="1">
        <v>429900</v>
      </c>
      <c r="FU78" s="1">
        <v>429000</v>
      </c>
      <c r="FV78" s="1">
        <v>429000</v>
      </c>
      <c r="FW78" s="4">
        <f>(FH78-FL78)/FL78</f>
        <v>-1.000001154734411</v>
      </c>
      <c r="FX78" s="4">
        <f t="shared" si="33"/>
        <v>0.60289915673566097</v>
      </c>
      <c r="FY78" s="4">
        <f t="shared" si="34"/>
        <v>1.1104789869700862</v>
      </c>
      <c r="FZ78" s="4">
        <f t="shared" si="35"/>
        <v>1.4008350730688934</v>
      </c>
      <c r="GA78" s="1"/>
      <c r="GB78" s="1"/>
      <c r="GC78" s="1"/>
      <c r="GD78" s="1"/>
      <c r="GE78" s="1"/>
      <c r="GF78" s="1"/>
      <c r="GG78" s="1"/>
    </row>
    <row r="79" spans="1:190" ht="12.75" customHeight="1" x14ac:dyDescent="0.35">
      <c r="A79" s="1">
        <v>8077</v>
      </c>
      <c r="B79" s="1" t="s">
        <v>185</v>
      </c>
      <c r="C79" s="33">
        <v>8</v>
      </c>
      <c r="D79" s="33">
        <v>16</v>
      </c>
      <c r="E79" s="33">
        <v>9</v>
      </c>
      <c r="F79" s="22">
        <v>16</v>
      </c>
      <c r="G79" s="22">
        <v>7</v>
      </c>
      <c r="H79">
        <v>15</v>
      </c>
      <c r="I79">
        <v>9</v>
      </c>
      <c r="J79" s="12">
        <v>12</v>
      </c>
      <c r="K79">
        <v>11</v>
      </c>
      <c r="L79">
        <v>15</v>
      </c>
      <c r="M79" s="2">
        <v>8</v>
      </c>
      <c r="N79" s="1">
        <v>15</v>
      </c>
      <c r="O79" s="1">
        <v>10</v>
      </c>
      <c r="P79" s="1">
        <v>10</v>
      </c>
      <c r="Q79" s="1">
        <v>7</v>
      </c>
      <c r="R79" s="1">
        <v>4</v>
      </c>
      <c r="S79" s="1">
        <v>3</v>
      </c>
      <c r="T79" s="1">
        <v>4</v>
      </c>
      <c r="U79" s="1">
        <v>12</v>
      </c>
      <c r="V79" s="1">
        <v>11</v>
      </c>
      <c r="W79" s="1">
        <v>17</v>
      </c>
      <c r="X79" s="1">
        <v>13</v>
      </c>
      <c r="Y79" s="1">
        <v>15</v>
      </c>
      <c r="Z79" s="1">
        <v>7</v>
      </c>
      <c r="AA79" s="1">
        <v>14</v>
      </c>
      <c r="AB79" s="1">
        <v>13</v>
      </c>
      <c r="AC79" s="1">
        <v>14</v>
      </c>
      <c r="AD79" s="1">
        <v>14</v>
      </c>
      <c r="AE79" s="1">
        <v>15</v>
      </c>
      <c r="AF79" s="1">
        <v>15</v>
      </c>
      <c r="AG79" s="1">
        <v>16</v>
      </c>
      <c r="AH79" s="1">
        <v>20</v>
      </c>
      <c r="AI79" s="1">
        <v>12</v>
      </c>
      <c r="AJ79" s="4">
        <f t="shared" si="36"/>
        <v>-0.4375</v>
      </c>
      <c r="AK79" s="4">
        <f t="shared" si="18"/>
        <v>-0.5</v>
      </c>
      <c r="AL79" s="4">
        <f t="shared" si="19"/>
        <v>-0.46666666666666667</v>
      </c>
      <c r="AM79" s="4">
        <f t="shared" si="20"/>
        <v>0</v>
      </c>
      <c r="AN79" s="33">
        <v>1052500</v>
      </c>
      <c r="AO79" s="33">
        <v>820000</v>
      </c>
      <c r="AP79" s="33">
        <v>879671</v>
      </c>
      <c r="AQ79" s="24">
        <v>656000</v>
      </c>
      <c r="AR79" s="24">
        <v>725000</v>
      </c>
      <c r="AS79">
        <v>727500</v>
      </c>
      <c r="AT79">
        <v>735000</v>
      </c>
      <c r="AU79" s="12">
        <v>585000</v>
      </c>
      <c r="AV79">
        <v>680000</v>
      </c>
      <c r="AW79">
        <v>675000</v>
      </c>
      <c r="AX79" s="2">
        <v>628250</v>
      </c>
      <c r="AY79" s="1">
        <v>670000</v>
      </c>
      <c r="AZ79" s="1">
        <v>377500</v>
      </c>
      <c r="BA79" s="1">
        <v>353000</v>
      </c>
      <c r="BB79" s="1">
        <v>331000</v>
      </c>
      <c r="BC79" s="1">
        <v>387500</v>
      </c>
      <c r="BD79" s="5">
        <v>599900</v>
      </c>
      <c r="BE79" s="1">
        <v>585000</v>
      </c>
      <c r="BF79" s="1">
        <v>609500</v>
      </c>
      <c r="BG79" s="1">
        <v>570000</v>
      </c>
      <c r="BH79" s="1">
        <v>530000</v>
      </c>
      <c r="BI79" s="1">
        <v>530000</v>
      </c>
      <c r="BJ79" s="1">
        <v>445000</v>
      </c>
      <c r="BK79" s="1">
        <v>539000</v>
      </c>
      <c r="BL79" s="1">
        <v>397000</v>
      </c>
      <c r="BM79" s="1">
        <v>325000</v>
      </c>
      <c r="BN79" s="1">
        <v>335000</v>
      </c>
      <c r="BO79" s="1">
        <v>187000</v>
      </c>
      <c r="BP79" s="4">
        <f>(AM79-AQ79)/AQ79</f>
        <v>-1</v>
      </c>
      <c r="BQ79" s="4">
        <f t="shared" si="21"/>
        <v>0.28353658536585363</v>
      </c>
      <c r="BR79" s="4">
        <f t="shared" si="22"/>
        <v>0.44673539518900346</v>
      </c>
      <c r="BS79" s="4">
        <f t="shared" si="23"/>
        <v>0.67528849980103467</v>
      </c>
      <c r="BT79" s="33">
        <v>1130375</v>
      </c>
      <c r="BU79" s="33">
        <v>768094</v>
      </c>
      <c r="BV79" s="33">
        <v>763380</v>
      </c>
      <c r="BW79" s="24">
        <v>710875</v>
      </c>
      <c r="BX79" s="24">
        <v>746714</v>
      </c>
      <c r="BY79">
        <v>725233</v>
      </c>
      <c r="BZ79">
        <v>755611</v>
      </c>
      <c r="CA79" s="12">
        <v>642041</v>
      </c>
      <c r="CB79">
        <v>650545</v>
      </c>
      <c r="CC79">
        <v>663263</v>
      </c>
      <c r="CD79" s="2">
        <v>636125</v>
      </c>
      <c r="CE79" s="1">
        <v>591853</v>
      </c>
      <c r="CF79" s="1">
        <v>413016</v>
      </c>
      <c r="CG79" s="1">
        <v>388590</v>
      </c>
      <c r="CH79" s="1">
        <v>324714</v>
      </c>
      <c r="CI79" s="1">
        <v>380500</v>
      </c>
      <c r="CJ79" s="5">
        <v>568633</v>
      </c>
      <c r="CK79" s="5">
        <v>560500</v>
      </c>
      <c r="CL79" s="1">
        <v>666191</v>
      </c>
      <c r="CM79" s="1">
        <v>619075</v>
      </c>
      <c r="CN79" s="1">
        <v>516488</v>
      </c>
      <c r="CO79" s="1">
        <v>523546</v>
      </c>
      <c r="CP79" s="1">
        <v>462866</v>
      </c>
      <c r="CQ79" s="1">
        <v>516229</v>
      </c>
      <c r="CR79" s="1">
        <v>402539</v>
      </c>
      <c r="CS79" s="1">
        <v>331607</v>
      </c>
      <c r="CT79" s="1">
        <v>341235</v>
      </c>
      <c r="CU79" s="1">
        <v>226164</v>
      </c>
      <c r="CV79" s="1">
        <v>189716</v>
      </c>
      <c r="CW79" s="1">
        <v>188490</v>
      </c>
      <c r="CX79" s="1">
        <v>186521</v>
      </c>
      <c r="CY79" s="1">
        <v>193270</v>
      </c>
      <c r="CZ79" s="1">
        <v>181041</v>
      </c>
      <c r="DA79" s="4">
        <f>(BS79-BW79)/BW79</f>
        <v>-0.99999905006013745</v>
      </c>
      <c r="DB79" s="4">
        <f t="shared" si="24"/>
        <v>0.47166232258030916</v>
      </c>
      <c r="DC79" s="4">
        <f t="shared" si="25"/>
        <v>0.55863701734477056</v>
      </c>
      <c r="DD79" s="4">
        <f t="shared" si="26"/>
        <v>0.77696993515425428</v>
      </c>
      <c r="DE79" s="33">
        <v>15</v>
      </c>
      <c r="DF79" s="33">
        <v>109</v>
      </c>
      <c r="DG79" s="33">
        <v>87</v>
      </c>
      <c r="DH79" s="22">
        <v>92</v>
      </c>
      <c r="DI79" s="22">
        <v>100</v>
      </c>
      <c r="DJ79">
        <v>59</v>
      </c>
      <c r="DK79">
        <v>51</v>
      </c>
      <c r="DL79" s="12">
        <v>53</v>
      </c>
      <c r="DM79">
        <v>40</v>
      </c>
      <c r="DN79">
        <v>15</v>
      </c>
      <c r="DO79" s="2">
        <v>55</v>
      </c>
      <c r="DP79" s="2">
        <v>44</v>
      </c>
      <c r="DQ79" s="1">
        <v>65</v>
      </c>
      <c r="DR79" s="1">
        <v>100</v>
      </c>
      <c r="DS79" s="1">
        <v>167</v>
      </c>
      <c r="DT79" s="1">
        <v>284</v>
      </c>
      <c r="DU79" s="5">
        <v>149</v>
      </c>
      <c r="DV79" s="1">
        <v>0</v>
      </c>
      <c r="DW79" s="1">
        <v>83</v>
      </c>
      <c r="DX79" s="1">
        <v>68</v>
      </c>
      <c r="DY79" s="1">
        <v>129</v>
      </c>
      <c r="DZ79" s="1">
        <v>62</v>
      </c>
      <c r="EA79" s="1">
        <v>16</v>
      </c>
      <c r="EB79" s="1">
        <v>28</v>
      </c>
      <c r="EC79" s="1">
        <v>15</v>
      </c>
      <c r="ED79" s="1">
        <v>16</v>
      </c>
      <c r="EE79" s="1">
        <v>44</v>
      </c>
      <c r="EF79" s="1">
        <v>17</v>
      </c>
      <c r="EG79" s="1">
        <v>46</v>
      </c>
      <c r="EH79" s="1">
        <v>69</v>
      </c>
      <c r="EI79" s="1">
        <v>68</v>
      </c>
      <c r="EJ79" s="1">
        <v>83</v>
      </c>
      <c r="EK79" s="1">
        <v>77</v>
      </c>
      <c r="EL79" s="4">
        <f>(DD79-DH79)/DH79</f>
        <v>-0.99155467461788849</v>
      </c>
      <c r="EM79" s="4">
        <f t="shared" si="27"/>
        <v>-0.86238532110091748</v>
      </c>
      <c r="EN79" s="4">
        <f t="shared" si="28"/>
        <v>-0.74576271186440679</v>
      </c>
      <c r="EO79" s="4">
        <f t="shared" si="29"/>
        <v>-0.72727272727272729</v>
      </c>
      <c r="EP79" s="33">
        <v>13</v>
      </c>
      <c r="EQ79" s="33">
        <v>15</v>
      </c>
      <c r="ER79" s="33">
        <v>13</v>
      </c>
      <c r="ES79" s="22">
        <v>35</v>
      </c>
      <c r="ET79" s="22">
        <v>18</v>
      </c>
      <c r="EU79">
        <v>21</v>
      </c>
      <c r="EV79">
        <v>19</v>
      </c>
      <c r="EW79" s="12">
        <v>14</v>
      </c>
      <c r="EX79" s="12">
        <v>16</v>
      </c>
      <c r="EY79" s="15">
        <v>15</v>
      </c>
      <c r="EZ79" s="6">
        <v>11</v>
      </c>
      <c r="FA79" s="2">
        <v>11</v>
      </c>
      <c r="FB79" s="2">
        <v>13</v>
      </c>
      <c r="FC79" s="1">
        <v>9</v>
      </c>
      <c r="FD79" s="1">
        <v>14</v>
      </c>
      <c r="FE79" s="4">
        <f>(EO79-ES79)/ES79</f>
        <v>-1.0207792207792208</v>
      </c>
      <c r="FF79" s="4">
        <f t="shared" si="30"/>
        <v>-0.13333333333333333</v>
      </c>
      <c r="FG79" s="4">
        <f t="shared" si="31"/>
        <v>-0.38095238095238093</v>
      </c>
      <c r="FH79" s="4">
        <f t="shared" si="32"/>
        <v>0.18181818181818182</v>
      </c>
      <c r="FI79" s="33">
        <v>899000</v>
      </c>
      <c r="FJ79" s="33">
        <v>850000</v>
      </c>
      <c r="FK79" s="33">
        <v>799000</v>
      </c>
      <c r="FL79" s="24">
        <v>675000</v>
      </c>
      <c r="FM79" s="24">
        <v>687000</v>
      </c>
      <c r="FN79">
        <v>599900</v>
      </c>
      <c r="FO79">
        <v>749000</v>
      </c>
      <c r="FP79" s="12">
        <v>724500</v>
      </c>
      <c r="FQ79">
        <v>599000</v>
      </c>
      <c r="FR79">
        <v>589900</v>
      </c>
      <c r="FS79" s="2">
        <v>549000</v>
      </c>
      <c r="FT79" s="1">
        <v>529900</v>
      </c>
      <c r="FU79" s="1">
        <v>455000</v>
      </c>
      <c r="FV79" s="1">
        <v>374500</v>
      </c>
      <c r="FW79" s="4">
        <f>(FH79-FL79)/FL79</f>
        <v>-0.99999973063973069</v>
      </c>
      <c r="FX79" s="4">
        <f t="shared" si="33"/>
        <v>5.7647058823529412E-2</v>
      </c>
      <c r="FY79" s="4">
        <f t="shared" si="34"/>
        <v>0.49858309718286381</v>
      </c>
      <c r="FZ79" s="4">
        <f t="shared" si="35"/>
        <v>0.63752276867030966</v>
      </c>
      <c r="GA79" s="1"/>
      <c r="GB79" s="1"/>
      <c r="GC79" s="1"/>
      <c r="GD79" s="1"/>
      <c r="GE79" s="1"/>
      <c r="GF79" s="1"/>
      <c r="GG79" s="1"/>
    </row>
    <row r="80" spans="1:190" ht="12.75" customHeight="1" x14ac:dyDescent="0.35">
      <c r="A80" s="1"/>
      <c r="B80" s="1" t="s">
        <v>186</v>
      </c>
      <c r="C80" s="33">
        <v>912</v>
      </c>
      <c r="D80" s="33">
        <v>938</v>
      </c>
      <c r="E80" s="33">
        <v>918</v>
      </c>
      <c r="F80" s="1">
        <v>1205</v>
      </c>
      <c r="G80" s="2">
        <v>720</v>
      </c>
      <c r="H80" s="23">
        <v>1123</v>
      </c>
      <c r="I80" s="6">
        <v>1122</v>
      </c>
      <c r="J80" s="19">
        <v>1069</v>
      </c>
      <c r="K80">
        <f>SUM(K3:K79)</f>
        <v>1065</v>
      </c>
      <c r="L80">
        <f>SUM(L3:L79)</f>
        <v>1041</v>
      </c>
      <c r="M80">
        <f>SUM(M3:M79)</f>
        <v>1037</v>
      </c>
      <c r="N80" s="1">
        <f>SUM(N3:N79)</f>
        <v>963</v>
      </c>
      <c r="O80" s="1">
        <f t="shared" ref="O80:AI80" si="37">SUM(O3:O79)</f>
        <v>1001</v>
      </c>
      <c r="P80" s="1">
        <f t="shared" si="37"/>
        <v>988</v>
      </c>
      <c r="Q80" s="1">
        <f t="shared" si="37"/>
        <v>826</v>
      </c>
      <c r="R80" s="1">
        <f t="shared" si="37"/>
        <v>893</v>
      </c>
      <c r="S80" s="1">
        <f t="shared" si="37"/>
        <v>1205</v>
      </c>
      <c r="T80" s="1">
        <f t="shared" si="37"/>
        <v>822</v>
      </c>
      <c r="U80" s="1">
        <f t="shared" si="37"/>
        <v>556</v>
      </c>
      <c r="V80" s="1">
        <f t="shared" si="37"/>
        <v>1009</v>
      </c>
      <c r="W80" s="1">
        <f t="shared" si="37"/>
        <v>1619</v>
      </c>
      <c r="X80" s="1">
        <f t="shared" si="37"/>
        <v>1769</v>
      </c>
      <c r="Y80" s="1">
        <f t="shared" si="37"/>
        <v>1587</v>
      </c>
      <c r="Z80" s="1">
        <f t="shared" si="37"/>
        <v>1372</v>
      </c>
      <c r="AA80" s="1">
        <f t="shared" si="37"/>
        <v>1221</v>
      </c>
      <c r="AB80" s="1">
        <f t="shared" si="37"/>
        <v>1218</v>
      </c>
      <c r="AC80" s="1">
        <f t="shared" si="37"/>
        <v>1335</v>
      </c>
      <c r="AD80" s="1">
        <f t="shared" si="37"/>
        <v>1214</v>
      </c>
      <c r="AE80" s="1">
        <f t="shared" si="37"/>
        <v>1138</v>
      </c>
      <c r="AF80" s="1">
        <f t="shared" si="37"/>
        <v>1178</v>
      </c>
      <c r="AG80" s="1">
        <f t="shared" si="37"/>
        <v>1201</v>
      </c>
      <c r="AH80" s="1">
        <f t="shared" si="37"/>
        <v>1003</v>
      </c>
      <c r="AI80" s="1">
        <f t="shared" si="37"/>
        <v>1094</v>
      </c>
      <c r="AJ80" s="4">
        <f t="shared" si="36"/>
        <v>-0.23817427385892115</v>
      </c>
      <c r="AK80" s="4">
        <f t="shared" si="18"/>
        <v>-2.7718550106609809E-2</v>
      </c>
      <c r="AL80" s="4">
        <f t="shared" si="19"/>
        <v>-0.18788958147818344</v>
      </c>
      <c r="AM80" s="4">
        <f t="shared" si="20"/>
        <v>-0.12054001928640308</v>
      </c>
      <c r="AN80" s="33">
        <v>461000</v>
      </c>
      <c r="AO80" s="33">
        <v>420000</v>
      </c>
      <c r="AP80" s="33">
        <v>400000</v>
      </c>
      <c r="AQ80" s="1">
        <v>390000</v>
      </c>
      <c r="AR80" s="24">
        <v>297500</v>
      </c>
      <c r="AS80" s="23">
        <v>282000</v>
      </c>
      <c r="AT80">
        <v>259900</v>
      </c>
      <c r="AU80" s="12">
        <v>239000</v>
      </c>
      <c r="AV80" s="1"/>
      <c r="AW80" s="1"/>
      <c r="AX80" s="1"/>
      <c r="AY80" s="1">
        <f>MEDIAN(AY3:AY79)</f>
        <v>148500</v>
      </c>
      <c r="AZ80" s="1"/>
      <c r="BA80" s="1"/>
      <c r="BB80" s="1"/>
      <c r="BC80" s="1"/>
      <c r="BD80" s="5">
        <f>MEDIAN(BD3:BD79)</f>
        <v>92250</v>
      </c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4">
        <f>(AM80-AQ80)/AQ80</f>
        <v>-1.0000003090769725</v>
      </c>
      <c r="BQ80" s="4">
        <f t="shared" si="21"/>
        <v>9.7619047619047619E-2</v>
      </c>
      <c r="BR80" s="4">
        <f t="shared" si="22"/>
        <v>0.63475177304964536</v>
      </c>
      <c r="BS80" s="4" t="e">
        <f t="shared" si="23"/>
        <v>#DIV/0!</v>
      </c>
      <c r="BT80" s="33">
        <v>527844</v>
      </c>
      <c r="BU80" s="33">
        <v>486324</v>
      </c>
      <c r="BV80" s="33">
        <v>464784</v>
      </c>
      <c r="BW80" s="2">
        <v>444161</v>
      </c>
      <c r="BX80" s="24">
        <v>332808</v>
      </c>
      <c r="BY80" s="23">
        <v>333713</v>
      </c>
      <c r="BZ80">
        <v>324998</v>
      </c>
      <c r="CA80" s="12">
        <v>295907</v>
      </c>
      <c r="CB80" s="1"/>
      <c r="CC80" s="1"/>
      <c r="CD80" s="1"/>
      <c r="CE80" s="1">
        <f>AVERAGE(CE3:CE79)</f>
        <v>228245.76623376625</v>
      </c>
      <c r="CF80" s="1"/>
      <c r="CG80" s="1"/>
      <c r="CH80" s="1"/>
      <c r="CI80" s="1"/>
      <c r="CJ80" s="5">
        <f>AVERAGE(CJ3:CJ79)</f>
        <v>175276.06493506493</v>
      </c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4" t="e">
        <f>(BS80-BW80)/BW80</f>
        <v>#DIV/0!</v>
      </c>
      <c r="DB80" s="4">
        <f t="shared" si="24"/>
        <v>8.5375181977447132E-2</v>
      </c>
      <c r="DC80" s="4">
        <f>(BT80-BY80)/BY80</f>
        <v>0.58173040906407603</v>
      </c>
      <c r="DD80" s="4" t="e">
        <f t="shared" si="26"/>
        <v>#DIV/0!</v>
      </c>
      <c r="DE80" s="33">
        <v>61</v>
      </c>
      <c r="DF80" s="33">
        <v>72</v>
      </c>
      <c r="DG80" s="33">
        <v>85</v>
      </c>
      <c r="DH80" s="2">
        <v>73</v>
      </c>
      <c r="DI80" s="22">
        <v>89</v>
      </c>
      <c r="DJ80" s="23">
        <v>82</v>
      </c>
      <c r="DK80">
        <v>80</v>
      </c>
      <c r="DL80" s="12">
        <v>94</v>
      </c>
      <c r="DM80" s="3"/>
      <c r="DN80" s="3"/>
      <c r="DO80" s="3"/>
      <c r="DP80" s="2">
        <f>AVERAGE(DP3:DP79)</f>
        <v>94.454545454545453</v>
      </c>
      <c r="DQ80" s="1"/>
      <c r="DR80" s="1"/>
      <c r="DS80" s="1"/>
      <c r="DT80" s="1"/>
      <c r="DU80" s="5">
        <f>AVERAGE(DU3:DU79)</f>
        <v>125.33766233766234</v>
      </c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4" t="e">
        <f>(DD80-DH80)/DH80</f>
        <v>#DIV/0!</v>
      </c>
      <c r="EM80" s="4">
        <f t="shared" si="27"/>
        <v>-0.15277777777777779</v>
      </c>
      <c r="EN80" s="4">
        <f>(DE80-DJ80)/DJ80</f>
        <v>-0.25609756097560976</v>
      </c>
      <c r="EO80" s="4" t="e">
        <f t="shared" si="29"/>
        <v>#DIV/0!</v>
      </c>
      <c r="EP80" s="33">
        <v>1788</v>
      </c>
      <c r="EQ80" s="33">
        <v>1757</v>
      </c>
      <c r="ER80" s="33">
        <v>1935</v>
      </c>
      <c r="ES80" s="1">
        <v>2749</v>
      </c>
      <c r="ET80" s="24">
        <v>1622</v>
      </c>
      <c r="EU80" s="23">
        <v>2499</v>
      </c>
      <c r="EV80">
        <v>2306</v>
      </c>
      <c r="EW80" s="13">
        <v>1471</v>
      </c>
      <c r="EX80" s="12">
        <v>1506</v>
      </c>
      <c r="EY80" s="16"/>
      <c r="EZ80" s="3"/>
      <c r="FA80" s="3"/>
      <c r="FB80" s="2"/>
      <c r="FC80" s="1"/>
      <c r="FD80" s="1"/>
      <c r="FE80" s="4" t="e">
        <f>(EO80-ES80)/ES80</f>
        <v>#DIV/0!</v>
      </c>
      <c r="FF80" s="4">
        <f t="shared" si="30"/>
        <v>1.7643710870802503E-2</v>
      </c>
      <c r="FG80" s="4">
        <f t="shared" si="31"/>
        <v>-0.2845138055222089</v>
      </c>
      <c r="FH80" s="4" t="e">
        <f t="shared" si="32"/>
        <v>#DIV/0!</v>
      </c>
      <c r="FI80" s="33">
        <v>469000</v>
      </c>
      <c r="FJ80" s="33">
        <v>450000</v>
      </c>
      <c r="FK80" s="33">
        <v>399900</v>
      </c>
      <c r="FL80" s="1">
        <v>400000</v>
      </c>
      <c r="FM80" s="1">
        <v>349900</v>
      </c>
      <c r="FN80" s="20">
        <v>329900</v>
      </c>
      <c r="FO80">
        <v>315000</v>
      </c>
      <c r="FP80" s="12">
        <v>249000</v>
      </c>
      <c r="FQ80" s="1"/>
      <c r="FR80" s="2"/>
      <c r="FS80" s="1"/>
      <c r="FT80" s="1"/>
      <c r="FU80" s="1"/>
      <c r="FV80" s="1"/>
      <c r="FW80" s="4" t="e">
        <f>(FH80-FL80)/FL80</f>
        <v>#DIV/0!</v>
      </c>
      <c r="FX80" s="4">
        <f t="shared" si="33"/>
        <v>4.2222222222222223E-2</v>
      </c>
      <c r="FY80" s="4">
        <f t="shared" si="34"/>
        <v>0.42164292209760534</v>
      </c>
      <c r="FZ80" s="1"/>
      <c r="GA80" s="1"/>
      <c r="GB80" s="1"/>
      <c r="GC80" s="1"/>
      <c r="GD80" s="1"/>
      <c r="GE80" s="1"/>
      <c r="GF80" s="1"/>
      <c r="GG80" s="1"/>
    </row>
    <row r="81" spans="1:189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4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3"/>
      <c r="DN81" s="3"/>
      <c r="DO81" s="3"/>
      <c r="DP81" s="2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4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6"/>
      <c r="EZ81" s="3"/>
      <c r="FA81" s="3"/>
      <c r="FB81" s="2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2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</row>
    <row r="82" spans="1:189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3"/>
      <c r="DN82" s="3"/>
      <c r="DO82" s="3"/>
      <c r="DP82" s="2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6"/>
      <c r="EZ82" s="3"/>
      <c r="FA82" s="3"/>
      <c r="FB82" s="2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2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</row>
    <row r="83" spans="1:189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3"/>
      <c r="DN83" s="3"/>
      <c r="DO83" s="3"/>
      <c r="DP83" s="2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6"/>
      <c r="EZ83" s="3"/>
      <c r="FA83" s="3"/>
      <c r="FB83" s="2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2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</row>
    <row r="84" spans="1:189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3"/>
      <c r="DN84" s="3"/>
      <c r="DO84" s="3"/>
      <c r="DP84" s="2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6"/>
      <c r="EZ84" s="3"/>
      <c r="FA84" s="3"/>
      <c r="FB84" s="2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2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</row>
    <row r="85" spans="1:189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3"/>
      <c r="DN85" s="3"/>
      <c r="DO85" s="3"/>
      <c r="DP85" s="2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6"/>
      <c r="EZ85" s="3"/>
      <c r="FA85" s="3"/>
      <c r="FB85" s="2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2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</row>
    <row r="86" spans="1:189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3"/>
      <c r="DN86" s="3"/>
      <c r="DO86" s="3"/>
      <c r="DP86" s="2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6"/>
      <c r="EZ86" s="3"/>
      <c r="FA86" s="3"/>
      <c r="FB86" s="2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2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</row>
    <row r="87" spans="1:189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3"/>
      <c r="DN87" s="3"/>
      <c r="DO87" s="3"/>
      <c r="DP87" s="2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6"/>
      <c r="EZ87" s="3"/>
      <c r="FA87" s="3"/>
      <c r="FB87" s="2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2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</row>
    <row r="88" spans="1:189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3"/>
      <c r="DN88" s="3"/>
      <c r="DO88" s="3"/>
      <c r="DP88" s="2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6"/>
      <c r="EZ88" s="3"/>
      <c r="FA88" s="3"/>
      <c r="FB88" s="2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2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</row>
    <row r="89" spans="1:189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3"/>
      <c r="DN89" s="3"/>
      <c r="DO89" s="3"/>
      <c r="DP89" s="2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6"/>
      <c r="EZ89" s="3"/>
      <c r="FA89" s="3"/>
      <c r="FB89" s="2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2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</row>
    <row r="90" spans="1:189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3"/>
      <c r="DN90" s="3"/>
      <c r="DO90" s="3"/>
      <c r="DP90" s="2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6"/>
      <c r="EZ90" s="3"/>
      <c r="FA90" s="3"/>
      <c r="FB90" s="2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2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</row>
    <row r="91" spans="1:189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3"/>
      <c r="DN91" s="3"/>
      <c r="DO91" s="3"/>
      <c r="DP91" s="2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Z91" s="2"/>
      <c r="FA91" s="1"/>
      <c r="FB91" s="2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2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</row>
    <row r="92" spans="1:189" ht="15" customHeight="1" x14ac:dyDescent="0.25">
      <c r="J9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E43C-6EFD-48C2-940D-7EADAE33699F}">
  <dimension ref="A1:W81"/>
  <sheetViews>
    <sheetView tabSelected="1" workbookViewId="0">
      <selection activeCell="U81" sqref="U81:W81"/>
    </sheetView>
  </sheetViews>
  <sheetFormatPr defaultRowHeight="12.5" x14ac:dyDescent="0.25"/>
  <cols>
    <col min="1" max="1" width="12.453125" customWidth="1"/>
    <col min="2" max="2" width="37.54296875" customWidth="1"/>
  </cols>
  <sheetData>
    <row r="1" spans="1:23" x14ac:dyDescent="0.25">
      <c r="A1" s="1" t="s">
        <v>296</v>
      </c>
      <c r="B1" s="2" t="s">
        <v>257</v>
      </c>
      <c r="C1" s="1" t="s">
        <v>189</v>
      </c>
      <c r="D1" s="1"/>
      <c r="E1" s="1" t="s">
        <v>1</v>
      </c>
      <c r="H1" s="1" t="s">
        <v>1</v>
      </c>
      <c r="K1" s="1" t="s">
        <v>1</v>
      </c>
      <c r="N1" s="1" t="s">
        <v>1</v>
      </c>
      <c r="Q1" s="1" t="s">
        <v>1</v>
      </c>
      <c r="T1" s="1" t="s">
        <v>1</v>
      </c>
    </row>
    <row r="2" spans="1:23" ht="13" x14ac:dyDescent="0.3">
      <c r="A2" s="1" t="s">
        <v>2</v>
      </c>
      <c r="B2" s="1" t="s">
        <v>3</v>
      </c>
      <c r="C2" s="8" t="s">
        <v>286</v>
      </c>
      <c r="D2" s="2" t="s">
        <v>297</v>
      </c>
      <c r="E2" s="36" t="s">
        <v>27</v>
      </c>
      <c r="F2" s="37" t="s">
        <v>298</v>
      </c>
      <c r="G2" s="2" t="s">
        <v>299</v>
      </c>
      <c r="H2" s="36" t="s">
        <v>27</v>
      </c>
      <c r="I2" s="37" t="s">
        <v>288</v>
      </c>
      <c r="J2" s="2" t="s">
        <v>280</v>
      </c>
      <c r="K2" s="36" t="s">
        <v>27</v>
      </c>
      <c r="L2" s="37" t="s">
        <v>289</v>
      </c>
      <c r="M2" s="2" t="s">
        <v>281</v>
      </c>
      <c r="N2" s="36" t="s">
        <v>27</v>
      </c>
      <c r="O2" s="37" t="s">
        <v>290</v>
      </c>
      <c r="P2" s="2" t="s">
        <v>282</v>
      </c>
      <c r="Q2" s="36" t="s">
        <v>27</v>
      </c>
      <c r="R2" s="37" t="s">
        <v>293</v>
      </c>
      <c r="S2" s="2" t="s">
        <v>285</v>
      </c>
      <c r="T2" s="36" t="s">
        <v>27</v>
      </c>
      <c r="U2" s="37" t="s">
        <v>300</v>
      </c>
      <c r="V2" s="2" t="s">
        <v>301</v>
      </c>
      <c r="W2" s="36" t="s">
        <v>27</v>
      </c>
    </row>
    <row r="3" spans="1:23" x14ac:dyDescent="0.25">
      <c r="A3" s="1">
        <v>8001</v>
      </c>
      <c r="B3" s="1" t="s">
        <v>104</v>
      </c>
      <c r="C3" s="33">
        <v>128</v>
      </c>
      <c r="D3" s="33">
        <v>148</v>
      </c>
      <c r="E3" s="35">
        <v>-0.1351</v>
      </c>
      <c r="F3" s="34">
        <v>240000</v>
      </c>
      <c r="G3" s="34">
        <v>231600</v>
      </c>
      <c r="H3" s="35">
        <v>3.6299999999999999E-2</v>
      </c>
      <c r="I3" s="38">
        <v>288105</v>
      </c>
      <c r="J3" s="38">
        <v>256612</v>
      </c>
      <c r="K3" s="35">
        <v>0.1227</v>
      </c>
      <c r="L3" s="33">
        <v>33</v>
      </c>
      <c r="M3" s="33">
        <v>28</v>
      </c>
      <c r="N3" s="35">
        <v>0.17860000000000001</v>
      </c>
      <c r="O3" s="33">
        <v>167</v>
      </c>
      <c r="P3" s="33">
        <v>189</v>
      </c>
      <c r="Q3" s="35">
        <v>-0.1164</v>
      </c>
      <c r="R3" s="38">
        <v>259000</v>
      </c>
      <c r="S3" s="38">
        <v>255000</v>
      </c>
      <c r="T3" s="35">
        <v>1.5699999999999999E-2</v>
      </c>
      <c r="U3" s="38">
        <v>284211</v>
      </c>
      <c r="V3" s="38">
        <v>250810</v>
      </c>
      <c r="W3" s="35">
        <v>0.13320000000000001</v>
      </c>
    </row>
    <row r="4" spans="1:23" x14ac:dyDescent="0.25">
      <c r="A4" s="1">
        <v>8002</v>
      </c>
      <c r="B4" s="1" t="s">
        <v>110</v>
      </c>
      <c r="C4" s="33">
        <v>132</v>
      </c>
      <c r="D4" s="33">
        <v>123</v>
      </c>
      <c r="E4" s="35">
        <v>7.3200000000000001E-2</v>
      </c>
      <c r="F4" s="34">
        <v>292500</v>
      </c>
      <c r="G4" s="34">
        <v>237500</v>
      </c>
      <c r="H4" s="35">
        <v>0.2316</v>
      </c>
      <c r="I4" s="38">
        <v>358930</v>
      </c>
      <c r="J4" s="38">
        <v>316299</v>
      </c>
      <c r="K4" s="35">
        <v>0.1348</v>
      </c>
      <c r="L4" s="33">
        <v>36</v>
      </c>
      <c r="M4" s="33">
        <v>42</v>
      </c>
      <c r="N4" s="35">
        <v>-0.1429</v>
      </c>
      <c r="O4" s="33">
        <v>202</v>
      </c>
      <c r="P4" s="33">
        <v>206</v>
      </c>
      <c r="Q4" s="35">
        <v>-1.9400000000000001E-2</v>
      </c>
      <c r="R4" s="38">
        <v>236950</v>
      </c>
      <c r="S4" s="38">
        <v>272500</v>
      </c>
      <c r="T4" s="35">
        <v>-0.1305</v>
      </c>
      <c r="U4" s="38">
        <v>357109</v>
      </c>
      <c r="V4" s="38">
        <v>319472</v>
      </c>
      <c r="W4" s="35">
        <v>0.1178</v>
      </c>
    </row>
    <row r="5" spans="1:23" x14ac:dyDescent="0.25">
      <c r="A5" s="1">
        <v>8003</v>
      </c>
      <c r="B5" s="1" t="s">
        <v>111</v>
      </c>
      <c r="C5" s="33">
        <v>226</v>
      </c>
      <c r="D5" s="33">
        <v>253</v>
      </c>
      <c r="E5" s="35">
        <v>-0.1067</v>
      </c>
      <c r="F5" s="34">
        <v>372000</v>
      </c>
      <c r="G5" s="34">
        <v>369900</v>
      </c>
      <c r="H5" s="35">
        <v>5.7000000000000002E-3</v>
      </c>
      <c r="I5" s="38">
        <v>426033</v>
      </c>
      <c r="J5" s="38">
        <v>426691</v>
      </c>
      <c r="K5" s="35">
        <v>-1.5E-3</v>
      </c>
      <c r="L5" s="33">
        <v>21</v>
      </c>
      <c r="M5" s="33">
        <v>38</v>
      </c>
      <c r="N5" s="35">
        <v>-0.44740000000000002</v>
      </c>
      <c r="O5" s="33">
        <v>316</v>
      </c>
      <c r="P5" s="33">
        <v>332</v>
      </c>
      <c r="Q5" s="35">
        <v>-4.82E-2</v>
      </c>
      <c r="R5" s="38">
        <v>375000</v>
      </c>
      <c r="S5" s="38">
        <v>375000</v>
      </c>
      <c r="T5" s="35">
        <v>0</v>
      </c>
      <c r="U5" s="38">
        <v>412853</v>
      </c>
      <c r="V5" s="38">
        <v>419074</v>
      </c>
      <c r="W5" s="35">
        <v>-1.4800000000000001E-2</v>
      </c>
    </row>
    <row r="6" spans="1:23" x14ac:dyDescent="0.25">
      <c r="A6" s="1">
        <v>8004</v>
      </c>
      <c r="B6" s="1" t="s">
        <v>112</v>
      </c>
      <c r="C6" s="33">
        <v>129</v>
      </c>
      <c r="D6" s="33">
        <v>111</v>
      </c>
      <c r="E6" s="35">
        <v>0.16220000000000001</v>
      </c>
      <c r="F6" s="34">
        <v>461000</v>
      </c>
      <c r="G6" s="34">
        <v>450000</v>
      </c>
      <c r="H6" s="35">
        <v>2.4400000000000002E-2</v>
      </c>
      <c r="I6" s="38">
        <v>586277</v>
      </c>
      <c r="J6" s="38">
        <v>642733</v>
      </c>
      <c r="K6" s="35">
        <v>-8.7800000000000003E-2</v>
      </c>
      <c r="L6" s="33">
        <v>30</v>
      </c>
      <c r="M6" s="33">
        <v>25</v>
      </c>
      <c r="N6" s="35">
        <v>0.2</v>
      </c>
      <c r="O6" s="33">
        <v>120</v>
      </c>
      <c r="P6" s="33">
        <v>172</v>
      </c>
      <c r="Q6" s="35">
        <v>-0.30230000000000001</v>
      </c>
      <c r="R6" s="38">
        <v>431950</v>
      </c>
      <c r="S6" s="38">
        <v>549900</v>
      </c>
      <c r="T6" s="35">
        <v>-0.2145</v>
      </c>
      <c r="U6" s="38">
        <v>575043</v>
      </c>
      <c r="V6" s="38">
        <v>636881</v>
      </c>
      <c r="W6" s="35">
        <v>-9.7100000000000006E-2</v>
      </c>
    </row>
    <row r="7" spans="1:23" x14ac:dyDescent="0.25">
      <c r="A7" s="1">
        <v>8005</v>
      </c>
      <c r="B7" s="1" t="s">
        <v>113</v>
      </c>
      <c r="C7" s="33">
        <v>132</v>
      </c>
      <c r="D7" s="33">
        <v>154</v>
      </c>
      <c r="E7" s="35">
        <v>-0.1429</v>
      </c>
      <c r="F7" s="34">
        <v>680000</v>
      </c>
      <c r="G7" s="34">
        <v>652500</v>
      </c>
      <c r="H7" s="35">
        <v>4.2099999999999999E-2</v>
      </c>
      <c r="I7" s="38">
        <v>935472</v>
      </c>
      <c r="J7" s="38">
        <v>829044</v>
      </c>
      <c r="K7" s="35">
        <v>0.12839999999999999</v>
      </c>
      <c r="L7" s="33">
        <v>26</v>
      </c>
      <c r="M7" s="33">
        <v>44</v>
      </c>
      <c r="N7" s="35">
        <v>-0.40910000000000002</v>
      </c>
      <c r="O7" s="33">
        <v>196</v>
      </c>
      <c r="P7" s="33">
        <v>230</v>
      </c>
      <c r="Q7" s="35">
        <v>-0.14779999999999999</v>
      </c>
      <c r="R7" s="38">
        <v>850000</v>
      </c>
      <c r="S7" s="38">
        <v>725000</v>
      </c>
      <c r="T7" s="35">
        <v>0.1724</v>
      </c>
      <c r="U7" s="38">
        <v>922198</v>
      </c>
      <c r="V7" s="38">
        <v>825361</v>
      </c>
      <c r="W7" s="35">
        <v>0.1173</v>
      </c>
    </row>
    <row r="8" spans="1:23" x14ac:dyDescent="0.25">
      <c r="A8" s="1">
        <v>8006</v>
      </c>
      <c r="B8" s="1" t="s">
        <v>114</v>
      </c>
      <c r="C8" s="33">
        <v>543</v>
      </c>
      <c r="D8" s="33">
        <v>525</v>
      </c>
      <c r="E8" s="35">
        <v>3.4299999999999997E-2</v>
      </c>
      <c r="F8" s="34">
        <v>531000</v>
      </c>
      <c r="G8" s="34">
        <v>475000</v>
      </c>
      <c r="H8" s="35">
        <v>0.1179</v>
      </c>
      <c r="I8" s="38">
        <v>660246</v>
      </c>
      <c r="J8" s="38">
        <v>584028</v>
      </c>
      <c r="K8" s="35">
        <v>0.1305</v>
      </c>
      <c r="L8" s="33">
        <v>30</v>
      </c>
      <c r="M8" s="33">
        <v>32</v>
      </c>
      <c r="N8" s="35">
        <v>-6.25E-2</v>
      </c>
      <c r="O8" s="33">
        <v>668</v>
      </c>
      <c r="P8" s="33">
        <v>801</v>
      </c>
      <c r="Q8" s="35">
        <v>-0.16600000000000001</v>
      </c>
      <c r="R8" s="38">
        <v>515000</v>
      </c>
      <c r="S8" s="38">
        <v>465000</v>
      </c>
      <c r="T8" s="35">
        <v>0.1075</v>
      </c>
      <c r="U8" s="38">
        <v>648492</v>
      </c>
      <c r="V8" s="38">
        <v>580714</v>
      </c>
      <c r="W8" s="35">
        <v>0.1167</v>
      </c>
    </row>
    <row r="9" spans="1:23" x14ac:dyDescent="0.25">
      <c r="A9" s="1">
        <v>8007</v>
      </c>
      <c r="B9" s="1" t="s">
        <v>115</v>
      </c>
      <c r="C9" s="33">
        <v>459</v>
      </c>
      <c r="D9" s="33">
        <v>414</v>
      </c>
      <c r="E9" s="35">
        <v>0.1087</v>
      </c>
      <c r="F9" s="34">
        <v>750000</v>
      </c>
      <c r="G9" s="34">
        <v>675000</v>
      </c>
      <c r="H9" s="35">
        <v>0.1111</v>
      </c>
      <c r="I9" s="38">
        <v>1063034</v>
      </c>
      <c r="J9" s="38">
        <v>854393</v>
      </c>
      <c r="K9" s="35">
        <v>0.2442</v>
      </c>
      <c r="L9" s="33">
        <v>33</v>
      </c>
      <c r="M9" s="33">
        <v>38</v>
      </c>
      <c r="N9" s="35">
        <v>-0.13159999999999999</v>
      </c>
      <c r="O9" s="33">
        <v>547</v>
      </c>
      <c r="P9" s="33">
        <v>597</v>
      </c>
      <c r="Q9" s="35">
        <v>-8.3799999999999999E-2</v>
      </c>
      <c r="R9" s="38">
        <v>749000</v>
      </c>
      <c r="S9" s="38">
        <v>705000</v>
      </c>
      <c r="T9" s="35">
        <v>6.2399999999999997E-2</v>
      </c>
      <c r="U9" s="38">
        <v>1058836</v>
      </c>
      <c r="V9" s="38">
        <v>860574</v>
      </c>
      <c r="W9" s="35">
        <v>0.23039999999999999</v>
      </c>
    </row>
    <row r="10" spans="1:23" x14ac:dyDescent="0.25">
      <c r="A10" s="1">
        <v>8008</v>
      </c>
      <c r="B10" s="1" t="s">
        <v>116</v>
      </c>
      <c r="C10" s="33">
        <v>875</v>
      </c>
      <c r="D10" s="33">
        <v>893</v>
      </c>
      <c r="E10" s="35">
        <v>-2.0199999999999999E-2</v>
      </c>
      <c r="F10" s="34">
        <v>450000</v>
      </c>
      <c r="G10" s="34">
        <v>435000</v>
      </c>
      <c r="H10" s="35">
        <v>3.4500000000000003E-2</v>
      </c>
      <c r="I10" s="38">
        <v>683494</v>
      </c>
      <c r="J10" s="38">
        <v>590891</v>
      </c>
      <c r="K10" s="35">
        <v>0.15670000000000001</v>
      </c>
      <c r="L10" s="33">
        <v>92</v>
      </c>
      <c r="M10" s="33">
        <v>97</v>
      </c>
      <c r="N10" s="35">
        <v>-5.1499999999999997E-2</v>
      </c>
      <c r="O10" s="33">
        <v>1522</v>
      </c>
      <c r="P10" s="33">
        <v>1818</v>
      </c>
      <c r="Q10" s="35">
        <v>-0.1628</v>
      </c>
      <c r="R10" s="38">
        <v>474950</v>
      </c>
      <c r="S10" s="38">
        <v>482450</v>
      </c>
      <c r="T10" s="35">
        <v>-1.55E-2</v>
      </c>
      <c r="U10" s="38">
        <v>699612</v>
      </c>
      <c r="V10" s="38">
        <v>608170</v>
      </c>
      <c r="W10" s="35">
        <v>0.15040000000000001</v>
      </c>
    </row>
    <row r="11" spans="1:23" x14ac:dyDescent="0.25">
      <c r="A11" s="1">
        <v>8009</v>
      </c>
      <c r="B11" s="1" t="s">
        <v>117</v>
      </c>
      <c r="C11" s="33">
        <v>57</v>
      </c>
      <c r="D11" s="33">
        <v>46</v>
      </c>
      <c r="E11" s="35">
        <v>0.23910000000000001</v>
      </c>
      <c r="F11" s="34">
        <v>427500</v>
      </c>
      <c r="G11" s="34">
        <v>500000</v>
      </c>
      <c r="H11" s="35">
        <v>-0.14499999999999999</v>
      </c>
      <c r="I11" s="38">
        <v>473742</v>
      </c>
      <c r="J11" s="38">
        <v>464965</v>
      </c>
      <c r="K11" s="35">
        <v>1.89E-2</v>
      </c>
      <c r="L11" s="33">
        <v>29</v>
      </c>
      <c r="M11" s="33">
        <v>47</v>
      </c>
      <c r="N11" s="35">
        <v>-0.38300000000000001</v>
      </c>
      <c r="O11" s="33">
        <v>62</v>
      </c>
      <c r="P11" s="33">
        <v>60</v>
      </c>
      <c r="Q11" s="35">
        <v>3.3300000000000003E-2</v>
      </c>
      <c r="R11" s="38">
        <v>515000</v>
      </c>
      <c r="S11" s="38">
        <v>482000</v>
      </c>
      <c r="T11" s="35">
        <v>6.8500000000000005E-2</v>
      </c>
      <c r="U11" s="38">
        <v>477589</v>
      </c>
      <c r="V11" s="38">
        <v>475795</v>
      </c>
      <c r="W11" s="35">
        <v>3.8E-3</v>
      </c>
    </row>
    <row r="12" spans="1:23" x14ac:dyDescent="0.25">
      <c r="A12" s="1">
        <v>8010</v>
      </c>
      <c r="B12" s="1" t="s">
        <v>118</v>
      </c>
      <c r="C12" s="33">
        <v>111</v>
      </c>
      <c r="D12" s="33">
        <v>125</v>
      </c>
      <c r="E12" s="35">
        <v>-0.112</v>
      </c>
      <c r="F12" s="34">
        <v>430000</v>
      </c>
      <c r="G12" s="34">
        <v>420000</v>
      </c>
      <c r="H12" s="35">
        <v>2.3800000000000002E-2</v>
      </c>
      <c r="I12" s="38">
        <v>449242</v>
      </c>
      <c r="J12" s="38">
        <v>419916</v>
      </c>
      <c r="K12" s="35">
        <v>6.9800000000000001E-2</v>
      </c>
      <c r="L12" s="33">
        <v>32</v>
      </c>
      <c r="M12" s="33">
        <v>47</v>
      </c>
      <c r="N12" s="35">
        <v>-0.31909999999999999</v>
      </c>
      <c r="O12" s="33">
        <v>158</v>
      </c>
      <c r="P12" s="33">
        <v>194</v>
      </c>
      <c r="Q12" s="35">
        <v>-0.18559999999999999</v>
      </c>
      <c r="R12" s="38">
        <v>425000</v>
      </c>
      <c r="S12" s="38">
        <v>437000</v>
      </c>
      <c r="T12" s="35">
        <v>-2.75E-2</v>
      </c>
      <c r="U12" s="38">
        <v>442369</v>
      </c>
      <c r="V12" s="38">
        <v>421248</v>
      </c>
      <c r="W12" s="35">
        <v>5.0099999999999999E-2</v>
      </c>
    </row>
    <row r="13" spans="1:23" x14ac:dyDescent="0.25">
      <c r="A13" s="1">
        <v>8011</v>
      </c>
      <c r="B13" s="1" t="s">
        <v>119</v>
      </c>
      <c r="C13" s="33">
        <v>52</v>
      </c>
      <c r="D13" s="33">
        <v>60</v>
      </c>
      <c r="E13" s="35">
        <v>-0.1333</v>
      </c>
      <c r="F13" s="34">
        <v>415000</v>
      </c>
      <c r="G13" s="34">
        <v>427450</v>
      </c>
      <c r="H13" s="35">
        <v>-2.9100000000000001E-2</v>
      </c>
      <c r="I13" s="38">
        <v>420692</v>
      </c>
      <c r="J13" s="38">
        <v>459176</v>
      </c>
      <c r="K13" s="35">
        <v>-8.3799999999999999E-2</v>
      </c>
      <c r="L13" s="33">
        <v>31</v>
      </c>
      <c r="M13" s="33">
        <v>45</v>
      </c>
      <c r="N13" s="35">
        <v>-0.31109999999999999</v>
      </c>
      <c r="O13" s="33">
        <v>65</v>
      </c>
      <c r="P13" s="33">
        <v>91</v>
      </c>
      <c r="Q13" s="35">
        <v>-0.28570000000000001</v>
      </c>
      <c r="R13" s="38">
        <v>399900</v>
      </c>
      <c r="S13" s="38">
        <v>449900</v>
      </c>
      <c r="T13" s="35">
        <v>-0.1111</v>
      </c>
      <c r="U13" s="38">
        <v>409990</v>
      </c>
      <c r="V13" s="38">
        <v>454523</v>
      </c>
      <c r="W13" s="35">
        <v>-9.8000000000000004E-2</v>
      </c>
    </row>
    <row r="14" spans="1:23" x14ac:dyDescent="0.25">
      <c r="A14" s="1">
        <v>8012</v>
      </c>
      <c r="B14" s="1" t="s">
        <v>120</v>
      </c>
      <c r="C14" s="33">
        <v>50</v>
      </c>
      <c r="D14" s="33">
        <v>44</v>
      </c>
      <c r="E14" s="35">
        <v>0.13639999999999999</v>
      </c>
      <c r="F14" s="34">
        <v>577250</v>
      </c>
      <c r="G14" s="34">
        <v>575000</v>
      </c>
      <c r="H14" s="35">
        <v>3.8999999999999998E-3</v>
      </c>
      <c r="I14" s="38">
        <v>711798</v>
      </c>
      <c r="J14" s="38">
        <v>615668</v>
      </c>
      <c r="K14" s="35">
        <v>0.15609999999999999</v>
      </c>
      <c r="L14" s="33">
        <v>64</v>
      </c>
      <c r="M14" s="33">
        <v>24</v>
      </c>
      <c r="N14" s="35">
        <v>1.6667000000000001</v>
      </c>
      <c r="O14" s="33">
        <v>81</v>
      </c>
      <c r="P14" s="33">
        <v>79</v>
      </c>
      <c r="Q14" s="35">
        <v>2.53E-2</v>
      </c>
      <c r="R14" s="38">
        <v>575000</v>
      </c>
      <c r="S14" s="38">
        <v>625000</v>
      </c>
      <c r="T14" s="35">
        <v>-0.08</v>
      </c>
      <c r="U14" s="38">
        <v>712550</v>
      </c>
      <c r="V14" s="38">
        <v>618029</v>
      </c>
      <c r="W14" s="35">
        <v>0.15290000000000001</v>
      </c>
    </row>
    <row r="15" spans="1:23" x14ac:dyDescent="0.25">
      <c r="A15" s="1">
        <v>8013</v>
      </c>
      <c r="B15" s="1" t="s">
        <v>121</v>
      </c>
      <c r="C15" s="33">
        <v>26</v>
      </c>
      <c r="D15" s="33">
        <v>24</v>
      </c>
      <c r="E15" s="35">
        <v>8.3299999999999999E-2</v>
      </c>
      <c r="F15" s="34">
        <v>381000</v>
      </c>
      <c r="G15" s="34">
        <v>471500</v>
      </c>
      <c r="H15" s="35">
        <v>-0.19189999999999999</v>
      </c>
      <c r="I15" s="38">
        <v>428342</v>
      </c>
      <c r="J15" s="38">
        <v>499033</v>
      </c>
      <c r="K15" s="35">
        <v>-0.14169999999999999</v>
      </c>
      <c r="L15" s="33">
        <v>20</v>
      </c>
      <c r="M15" s="33">
        <v>47</v>
      </c>
      <c r="N15" s="35">
        <v>-0.57450000000000001</v>
      </c>
      <c r="O15" s="33">
        <v>47</v>
      </c>
      <c r="P15" s="33">
        <v>39</v>
      </c>
      <c r="Q15" s="35">
        <v>0.2051</v>
      </c>
      <c r="R15" s="38">
        <v>480000</v>
      </c>
      <c r="S15" s="38">
        <v>519000</v>
      </c>
      <c r="T15" s="35">
        <v>-7.51E-2</v>
      </c>
      <c r="U15" s="38">
        <v>427123</v>
      </c>
      <c r="V15" s="38">
        <v>499791</v>
      </c>
      <c r="W15" s="35">
        <v>-0.1454</v>
      </c>
    </row>
    <row r="16" spans="1:23" x14ac:dyDescent="0.25">
      <c r="A16" s="1">
        <v>8014</v>
      </c>
      <c r="B16" s="1" t="s">
        <v>122</v>
      </c>
      <c r="C16" s="33">
        <v>66</v>
      </c>
      <c r="D16" s="33">
        <v>70</v>
      </c>
      <c r="E16" s="35">
        <v>-5.7099999999999998E-2</v>
      </c>
      <c r="F16" s="34">
        <v>350000</v>
      </c>
      <c r="G16" s="34">
        <v>412500</v>
      </c>
      <c r="H16" s="35">
        <v>-0.1515</v>
      </c>
      <c r="I16" s="38">
        <v>426489</v>
      </c>
      <c r="J16" s="38">
        <v>440488</v>
      </c>
      <c r="K16" s="35">
        <v>-3.1800000000000002E-2</v>
      </c>
      <c r="L16" s="33">
        <v>21</v>
      </c>
      <c r="M16" s="33">
        <v>24</v>
      </c>
      <c r="N16" s="35">
        <v>-0.125</v>
      </c>
      <c r="O16" s="33">
        <v>79</v>
      </c>
      <c r="P16" s="33">
        <v>106</v>
      </c>
      <c r="Q16" s="35">
        <v>-0.25469999999999998</v>
      </c>
      <c r="R16" s="38">
        <v>359000</v>
      </c>
      <c r="S16" s="38">
        <v>375000</v>
      </c>
      <c r="T16" s="35">
        <v>-4.2700000000000002E-2</v>
      </c>
      <c r="U16" s="38">
        <v>408973</v>
      </c>
      <c r="V16" s="38">
        <v>428390</v>
      </c>
      <c r="W16" s="35">
        <v>-4.53E-2</v>
      </c>
    </row>
    <row r="17" spans="1:23" x14ac:dyDescent="0.25">
      <c r="A17" s="1">
        <v>8015</v>
      </c>
      <c r="B17" s="1" t="s">
        <v>123</v>
      </c>
      <c r="C17" s="33">
        <v>107</v>
      </c>
      <c r="D17" s="33">
        <v>124</v>
      </c>
      <c r="E17" s="35">
        <v>-0.1371</v>
      </c>
      <c r="F17" s="34">
        <v>420000</v>
      </c>
      <c r="G17" s="34">
        <v>399500</v>
      </c>
      <c r="H17" s="35">
        <v>5.1299999999999998E-2</v>
      </c>
      <c r="I17" s="38">
        <v>475204</v>
      </c>
      <c r="J17" s="38">
        <v>417772</v>
      </c>
      <c r="K17" s="35">
        <v>0.13750000000000001</v>
      </c>
      <c r="L17" s="33">
        <v>32</v>
      </c>
      <c r="M17" s="33">
        <v>58</v>
      </c>
      <c r="N17" s="35">
        <v>-0.44829999999999998</v>
      </c>
      <c r="O17" s="33">
        <v>170</v>
      </c>
      <c r="P17" s="33">
        <v>207</v>
      </c>
      <c r="Q17" s="35">
        <v>-0.1787</v>
      </c>
      <c r="R17" s="38">
        <v>432450</v>
      </c>
      <c r="S17" s="38">
        <v>449000</v>
      </c>
      <c r="T17" s="35">
        <v>-3.6900000000000002E-2</v>
      </c>
      <c r="U17" s="38">
        <v>467620</v>
      </c>
      <c r="V17" s="38">
        <v>412919</v>
      </c>
      <c r="W17" s="35">
        <v>0.13250000000000001</v>
      </c>
    </row>
    <row r="18" spans="1:23" x14ac:dyDescent="0.25">
      <c r="A18" s="1">
        <v>8016</v>
      </c>
      <c r="B18" s="1" t="s">
        <v>124</v>
      </c>
      <c r="C18" s="33">
        <v>127</v>
      </c>
      <c r="D18" s="33">
        <v>128</v>
      </c>
      <c r="E18" s="35">
        <v>-7.7999999999999996E-3</v>
      </c>
      <c r="F18" s="34">
        <v>479000</v>
      </c>
      <c r="G18" s="34">
        <v>491250</v>
      </c>
      <c r="H18" s="35">
        <v>-2.4899999999999999E-2</v>
      </c>
      <c r="I18" s="38">
        <v>540166</v>
      </c>
      <c r="J18" s="38">
        <v>552334</v>
      </c>
      <c r="K18" s="35">
        <v>-2.1999999999999999E-2</v>
      </c>
      <c r="L18" s="33">
        <v>29</v>
      </c>
      <c r="M18" s="33">
        <v>44</v>
      </c>
      <c r="N18" s="35">
        <v>-0.34089999999999998</v>
      </c>
      <c r="O18" s="33">
        <v>199</v>
      </c>
      <c r="P18" s="33">
        <v>169</v>
      </c>
      <c r="Q18" s="35">
        <v>0.17749999999999999</v>
      </c>
      <c r="R18" s="38">
        <v>550000</v>
      </c>
      <c r="S18" s="38">
        <v>509000</v>
      </c>
      <c r="T18" s="35">
        <v>8.0600000000000005E-2</v>
      </c>
      <c r="U18" s="38">
        <v>531569</v>
      </c>
      <c r="V18" s="38">
        <v>551356</v>
      </c>
      <c r="W18" s="35">
        <v>-3.5900000000000001E-2</v>
      </c>
    </row>
    <row r="19" spans="1:23" x14ac:dyDescent="0.25">
      <c r="A19" s="1">
        <v>8017</v>
      </c>
      <c r="B19" s="1" t="s">
        <v>125</v>
      </c>
      <c r="C19" s="33">
        <v>118</v>
      </c>
      <c r="D19" s="33">
        <v>110</v>
      </c>
      <c r="E19" s="35">
        <v>7.2700000000000001E-2</v>
      </c>
      <c r="F19" s="34">
        <v>410000</v>
      </c>
      <c r="G19" s="34">
        <v>340000</v>
      </c>
      <c r="H19" s="35">
        <v>0.2059</v>
      </c>
      <c r="I19" s="38">
        <v>408706</v>
      </c>
      <c r="J19" s="38">
        <v>370009</v>
      </c>
      <c r="K19" s="35">
        <v>0.1046</v>
      </c>
      <c r="L19" s="33">
        <v>37</v>
      </c>
      <c r="M19" s="33">
        <v>37</v>
      </c>
      <c r="N19" s="35">
        <v>0</v>
      </c>
      <c r="O19" s="33">
        <v>168</v>
      </c>
      <c r="P19" s="33">
        <v>178</v>
      </c>
      <c r="Q19" s="35">
        <v>-5.62E-2</v>
      </c>
      <c r="R19" s="38">
        <v>400000</v>
      </c>
      <c r="S19" s="38">
        <v>350000</v>
      </c>
      <c r="T19" s="35">
        <v>0.1429</v>
      </c>
      <c r="U19" s="38">
        <v>408440</v>
      </c>
      <c r="V19" s="38">
        <v>366804</v>
      </c>
      <c r="W19" s="35">
        <v>0.1135</v>
      </c>
    </row>
    <row r="20" spans="1:23" x14ac:dyDescent="0.25">
      <c r="A20" s="1">
        <v>8018</v>
      </c>
      <c r="B20" s="1" t="s">
        <v>126</v>
      </c>
      <c r="C20" s="33">
        <v>20</v>
      </c>
      <c r="D20" s="33">
        <v>19</v>
      </c>
      <c r="E20" s="35">
        <v>5.2600000000000001E-2</v>
      </c>
      <c r="F20" s="34">
        <v>374750</v>
      </c>
      <c r="G20" s="34">
        <v>325000</v>
      </c>
      <c r="H20" s="35">
        <v>0.15310000000000001</v>
      </c>
      <c r="I20" s="38">
        <v>372570</v>
      </c>
      <c r="J20" s="38">
        <v>309431</v>
      </c>
      <c r="K20" s="35">
        <v>0.20399999999999999</v>
      </c>
      <c r="L20" s="33">
        <v>65</v>
      </c>
      <c r="M20" s="33">
        <v>37</v>
      </c>
      <c r="N20" s="35">
        <v>0.75680000000000003</v>
      </c>
      <c r="O20" s="33">
        <v>40</v>
      </c>
      <c r="P20" s="33">
        <v>42</v>
      </c>
      <c r="Q20" s="35">
        <v>-4.7600000000000003E-2</v>
      </c>
      <c r="R20" s="38">
        <v>367500</v>
      </c>
      <c r="S20" s="38">
        <v>369999</v>
      </c>
      <c r="T20" s="35">
        <v>-6.7999999999999996E-3</v>
      </c>
      <c r="U20" s="38">
        <v>364220</v>
      </c>
      <c r="V20" s="38">
        <v>308599</v>
      </c>
      <c r="W20" s="35">
        <v>0.1802</v>
      </c>
    </row>
    <row r="21" spans="1:23" x14ac:dyDescent="0.25">
      <c r="A21" s="1">
        <v>8019</v>
      </c>
      <c r="B21" s="1" t="s">
        <v>127</v>
      </c>
      <c r="C21" s="33">
        <v>51</v>
      </c>
      <c r="D21" s="33">
        <v>61</v>
      </c>
      <c r="E21" s="35">
        <v>-0.16389999999999999</v>
      </c>
      <c r="F21" s="34">
        <v>350000</v>
      </c>
      <c r="G21" s="34">
        <v>370000</v>
      </c>
      <c r="H21" s="35">
        <v>-5.4100000000000002E-2</v>
      </c>
      <c r="I21" s="38">
        <v>344331</v>
      </c>
      <c r="J21" s="38">
        <v>356349</v>
      </c>
      <c r="K21" s="35">
        <v>-3.3700000000000001E-2</v>
      </c>
      <c r="L21" s="33">
        <v>42</v>
      </c>
      <c r="M21" s="33">
        <v>45</v>
      </c>
      <c r="N21" s="35">
        <v>-6.6699999999999995E-2</v>
      </c>
      <c r="O21" s="33">
        <v>100</v>
      </c>
      <c r="P21" s="33">
        <v>112</v>
      </c>
      <c r="Q21" s="35">
        <v>-0.1071</v>
      </c>
      <c r="R21" s="38">
        <v>349950</v>
      </c>
      <c r="S21" s="38">
        <v>372450</v>
      </c>
      <c r="T21" s="35">
        <v>-6.0400000000000002E-2</v>
      </c>
      <c r="U21" s="38">
        <v>339816</v>
      </c>
      <c r="V21" s="38">
        <v>355763</v>
      </c>
      <c r="W21" s="35">
        <v>-4.48E-2</v>
      </c>
    </row>
    <row r="22" spans="1:23" x14ac:dyDescent="0.25">
      <c r="A22" s="1">
        <v>8020</v>
      </c>
      <c r="B22" s="1" t="s">
        <v>128</v>
      </c>
      <c r="C22" s="33">
        <v>15</v>
      </c>
      <c r="D22" s="33">
        <v>15</v>
      </c>
      <c r="E22" s="35">
        <v>0</v>
      </c>
      <c r="F22" s="34">
        <v>415000</v>
      </c>
      <c r="G22" s="34">
        <v>392000</v>
      </c>
      <c r="H22" s="35">
        <v>5.8700000000000002E-2</v>
      </c>
      <c r="I22" s="38">
        <v>446833</v>
      </c>
      <c r="J22" s="38">
        <v>407226</v>
      </c>
      <c r="K22" s="35">
        <v>9.7299999999999998E-2</v>
      </c>
      <c r="L22" s="33">
        <v>65</v>
      </c>
      <c r="M22" s="33">
        <v>53</v>
      </c>
      <c r="N22" s="35">
        <v>0.22639999999999999</v>
      </c>
      <c r="O22" s="33">
        <v>27</v>
      </c>
      <c r="P22" s="33">
        <v>16</v>
      </c>
      <c r="Q22" s="35">
        <v>0.6875</v>
      </c>
      <c r="R22" s="38">
        <v>415000</v>
      </c>
      <c r="S22" s="38">
        <v>395750</v>
      </c>
      <c r="T22" s="35">
        <v>4.8599999999999997E-2</v>
      </c>
      <c r="U22" s="38">
        <v>444167</v>
      </c>
      <c r="V22" s="38">
        <v>409209</v>
      </c>
      <c r="W22" s="35">
        <v>8.5400000000000004E-2</v>
      </c>
    </row>
    <row r="23" spans="1:23" x14ac:dyDescent="0.25">
      <c r="A23" s="1">
        <v>8021</v>
      </c>
      <c r="B23" s="1" t="s">
        <v>129</v>
      </c>
      <c r="C23" s="33">
        <v>64</v>
      </c>
      <c r="D23" s="33">
        <v>50</v>
      </c>
      <c r="E23" s="35">
        <v>0.28000000000000003</v>
      </c>
      <c r="F23" s="34">
        <v>485000</v>
      </c>
      <c r="G23" s="34">
        <v>536000</v>
      </c>
      <c r="H23" s="35">
        <v>-9.5100000000000004E-2</v>
      </c>
      <c r="I23" s="38">
        <v>540111</v>
      </c>
      <c r="J23" s="38">
        <v>546457</v>
      </c>
      <c r="K23" s="35">
        <v>-1.1599999999999999E-2</v>
      </c>
      <c r="L23" s="33">
        <v>15</v>
      </c>
      <c r="M23" s="33">
        <v>37</v>
      </c>
      <c r="N23" s="35">
        <v>-0.59460000000000002</v>
      </c>
      <c r="O23" s="33">
        <v>95</v>
      </c>
      <c r="P23" s="33">
        <v>96</v>
      </c>
      <c r="Q23" s="35">
        <v>-1.04E-2</v>
      </c>
      <c r="R23" s="38">
        <v>525000</v>
      </c>
      <c r="S23" s="38">
        <v>575000</v>
      </c>
      <c r="T23" s="35">
        <v>-8.6999999999999994E-2</v>
      </c>
      <c r="U23" s="38">
        <v>528541</v>
      </c>
      <c r="V23" s="38">
        <v>541298</v>
      </c>
      <c r="W23" s="35">
        <v>-2.3599999999999999E-2</v>
      </c>
    </row>
    <row r="24" spans="1:23" x14ac:dyDescent="0.25">
      <c r="A24" s="1">
        <v>8022</v>
      </c>
      <c r="B24" s="1" t="s">
        <v>130</v>
      </c>
      <c r="C24" s="33">
        <v>195</v>
      </c>
      <c r="D24" s="33">
        <v>230</v>
      </c>
      <c r="E24" s="35">
        <v>-0.1522</v>
      </c>
      <c r="F24" s="34">
        <v>679000</v>
      </c>
      <c r="G24" s="34">
        <v>620000</v>
      </c>
      <c r="H24" s="35">
        <v>9.5200000000000007E-2</v>
      </c>
      <c r="I24" s="38">
        <v>786708</v>
      </c>
      <c r="J24" s="38">
        <v>706384</v>
      </c>
      <c r="K24" s="35">
        <v>0.1137</v>
      </c>
      <c r="L24" s="33">
        <v>23</v>
      </c>
      <c r="M24" s="33">
        <v>35</v>
      </c>
      <c r="N24" s="35">
        <v>-0.34289999999999998</v>
      </c>
      <c r="O24" s="33">
        <v>300</v>
      </c>
      <c r="P24" s="33">
        <v>390</v>
      </c>
      <c r="Q24" s="35">
        <v>-0.23080000000000001</v>
      </c>
      <c r="R24" s="38">
        <v>650000</v>
      </c>
      <c r="S24" s="38">
        <v>699950</v>
      </c>
      <c r="T24" s="35">
        <v>-7.1400000000000005E-2</v>
      </c>
      <c r="U24" s="38">
        <v>774900</v>
      </c>
      <c r="V24" s="38">
        <v>700286</v>
      </c>
      <c r="W24" s="35">
        <v>0.1065</v>
      </c>
    </row>
    <row r="25" spans="1:23" x14ac:dyDescent="0.25">
      <c r="A25" s="1">
        <v>8023</v>
      </c>
      <c r="B25" s="1" t="s">
        <v>131</v>
      </c>
      <c r="C25" s="33">
        <v>47</v>
      </c>
      <c r="D25" s="33">
        <v>50</v>
      </c>
      <c r="E25" s="35">
        <v>-0.06</v>
      </c>
      <c r="F25" s="34">
        <v>420000</v>
      </c>
      <c r="G25" s="34">
        <v>308750</v>
      </c>
      <c r="H25" s="35">
        <v>0.36030000000000001</v>
      </c>
      <c r="I25" s="38">
        <v>474102</v>
      </c>
      <c r="J25" s="38">
        <v>398962</v>
      </c>
      <c r="K25" s="35">
        <v>0.1883</v>
      </c>
      <c r="L25" s="33">
        <v>48</v>
      </c>
      <c r="M25" s="33">
        <v>62</v>
      </c>
      <c r="N25" s="35">
        <v>-0.2258</v>
      </c>
      <c r="O25" s="33">
        <v>103</v>
      </c>
      <c r="P25" s="33">
        <v>97</v>
      </c>
      <c r="Q25" s="35">
        <v>6.1899999999999997E-2</v>
      </c>
      <c r="R25" s="38">
        <v>375000</v>
      </c>
      <c r="S25" s="38">
        <v>370000</v>
      </c>
      <c r="T25" s="35">
        <v>1.35E-2</v>
      </c>
      <c r="U25" s="38">
        <v>473684</v>
      </c>
      <c r="V25" s="38">
        <v>407022</v>
      </c>
      <c r="W25" s="35">
        <v>0.1638</v>
      </c>
    </row>
    <row r="26" spans="1:23" x14ac:dyDescent="0.25">
      <c r="A26" s="1">
        <v>8024</v>
      </c>
      <c r="B26" s="1" t="s">
        <v>132</v>
      </c>
      <c r="C26" s="33">
        <v>431</v>
      </c>
      <c r="D26" s="33">
        <v>483</v>
      </c>
      <c r="E26" s="35">
        <v>-0.1077</v>
      </c>
      <c r="F26" s="34">
        <v>635000</v>
      </c>
      <c r="G26" s="34">
        <v>615000</v>
      </c>
      <c r="H26" s="35">
        <v>3.2500000000000001E-2</v>
      </c>
      <c r="I26" s="38">
        <v>725110</v>
      </c>
      <c r="J26" s="38">
        <v>689258</v>
      </c>
      <c r="K26" s="35">
        <v>5.1999999999999998E-2</v>
      </c>
      <c r="L26" s="33">
        <v>30</v>
      </c>
      <c r="M26" s="33">
        <v>35</v>
      </c>
      <c r="N26" s="35">
        <v>-0.1429</v>
      </c>
      <c r="O26" s="33">
        <v>575</v>
      </c>
      <c r="P26" s="33">
        <v>662</v>
      </c>
      <c r="Q26" s="35">
        <v>-0.13139999999999999</v>
      </c>
      <c r="R26" s="38">
        <v>644000</v>
      </c>
      <c r="S26" s="38">
        <v>632500</v>
      </c>
      <c r="T26" s="35">
        <v>1.8200000000000001E-2</v>
      </c>
      <c r="U26" s="38">
        <v>711312</v>
      </c>
      <c r="V26" s="38">
        <v>687558</v>
      </c>
      <c r="W26" s="35">
        <v>3.4500000000000003E-2</v>
      </c>
    </row>
    <row r="27" spans="1:23" x14ac:dyDescent="0.25">
      <c r="A27" s="1">
        <v>8025</v>
      </c>
      <c r="B27" s="1" t="s">
        <v>133</v>
      </c>
      <c r="C27" s="33">
        <v>85</v>
      </c>
      <c r="D27" s="33">
        <v>91</v>
      </c>
      <c r="E27" s="35">
        <v>-6.59E-2</v>
      </c>
      <c r="F27" s="34">
        <v>275000</v>
      </c>
      <c r="G27" s="34">
        <v>279900</v>
      </c>
      <c r="H27" s="35">
        <v>-1.7500000000000002E-2</v>
      </c>
      <c r="I27" s="38">
        <v>278873</v>
      </c>
      <c r="J27" s="38">
        <v>282916</v>
      </c>
      <c r="K27" s="35">
        <v>-1.43E-2</v>
      </c>
      <c r="L27" s="33">
        <v>63</v>
      </c>
      <c r="M27" s="33">
        <v>60</v>
      </c>
      <c r="N27" s="35">
        <v>0.05</v>
      </c>
      <c r="O27" s="33">
        <v>170</v>
      </c>
      <c r="P27" s="33">
        <v>181</v>
      </c>
      <c r="Q27" s="35">
        <v>-6.08E-2</v>
      </c>
      <c r="R27" s="38">
        <v>325000</v>
      </c>
      <c r="S27" s="38">
        <v>315000</v>
      </c>
      <c r="T27" s="35">
        <v>3.1699999999999999E-2</v>
      </c>
      <c r="U27" s="38">
        <v>280110</v>
      </c>
      <c r="V27" s="38">
        <v>283428</v>
      </c>
      <c r="W27" s="35">
        <v>-1.17E-2</v>
      </c>
    </row>
    <row r="28" spans="1:23" x14ac:dyDescent="0.25">
      <c r="A28" s="1">
        <v>8026</v>
      </c>
      <c r="B28" s="1" t="s">
        <v>134</v>
      </c>
      <c r="C28" s="33">
        <v>5</v>
      </c>
      <c r="D28" s="33">
        <v>6</v>
      </c>
      <c r="E28" s="35">
        <v>-0.16669999999999999</v>
      </c>
      <c r="F28" s="34">
        <v>275000</v>
      </c>
      <c r="G28" s="34">
        <v>84500</v>
      </c>
      <c r="H28" s="35">
        <v>2.2544</v>
      </c>
      <c r="I28" s="38">
        <v>236000</v>
      </c>
      <c r="J28" s="38">
        <v>102400</v>
      </c>
      <c r="K28" s="35">
        <v>1.3047</v>
      </c>
      <c r="L28" s="33">
        <v>91</v>
      </c>
      <c r="M28" s="33">
        <v>79</v>
      </c>
      <c r="N28" s="35">
        <v>0.15190000000000001</v>
      </c>
      <c r="O28" s="33">
        <v>8</v>
      </c>
      <c r="P28" s="33">
        <v>13</v>
      </c>
      <c r="Q28" s="35">
        <v>-0.3846</v>
      </c>
      <c r="R28" s="38">
        <v>298700</v>
      </c>
      <c r="S28" s="38">
        <v>229900</v>
      </c>
      <c r="T28" s="35">
        <v>0.29930000000000001</v>
      </c>
      <c r="U28" s="38">
        <v>251780</v>
      </c>
      <c r="V28" s="38">
        <v>107250</v>
      </c>
      <c r="W28" s="35">
        <v>1.3475999999999999</v>
      </c>
    </row>
    <row r="29" spans="1:23" x14ac:dyDescent="0.25">
      <c r="A29" s="1">
        <v>8027</v>
      </c>
      <c r="B29" s="1" t="s">
        <v>135</v>
      </c>
      <c r="C29" s="33">
        <v>12</v>
      </c>
      <c r="D29" s="33">
        <v>21</v>
      </c>
      <c r="E29" s="35">
        <v>-0.42859999999999998</v>
      </c>
      <c r="F29" s="34">
        <v>301500</v>
      </c>
      <c r="G29" s="34">
        <v>245000</v>
      </c>
      <c r="H29" s="35">
        <v>0.2306</v>
      </c>
      <c r="I29" s="38">
        <v>309158</v>
      </c>
      <c r="J29" s="38">
        <v>240476</v>
      </c>
      <c r="K29" s="35">
        <v>0.28560000000000002</v>
      </c>
      <c r="L29" s="33">
        <v>171</v>
      </c>
      <c r="M29" s="33">
        <v>120</v>
      </c>
      <c r="N29" s="35">
        <v>0.42499999999999999</v>
      </c>
      <c r="O29" s="33">
        <v>34</v>
      </c>
      <c r="P29" s="33">
        <v>37</v>
      </c>
      <c r="Q29" s="35">
        <v>-8.1100000000000005E-2</v>
      </c>
      <c r="R29" s="38">
        <v>270000</v>
      </c>
      <c r="S29" s="38">
        <v>245000</v>
      </c>
      <c r="T29" s="35">
        <v>0.10199999999999999</v>
      </c>
      <c r="U29" s="38">
        <v>313975</v>
      </c>
      <c r="V29" s="38">
        <v>241914</v>
      </c>
      <c r="W29" s="35">
        <v>0.2979</v>
      </c>
    </row>
    <row r="30" spans="1:23" x14ac:dyDescent="0.25">
      <c r="A30" s="1">
        <v>8028</v>
      </c>
      <c r="B30" s="1" t="s">
        <v>136</v>
      </c>
      <c r="C30" s="33">
        <v>293</v>
      </c>
      <c r="D30" s="33">
        <v>315</v>
      </c>
      <c r="E30" s="35">
        <v>-6.9800000000000001E-2</v>
      </c>
      <c r="F30" s="34">
        <v>420000</v>
      </c>
      <c r="G30" s="34">
        <v>399000</v>
      </c>
      <c r="H30" s="35">
        <v>5.2600000000000001E-2</v>
      </c>
      <c r="I30" s="38">
        <v>518528</v>
      </c>
      <c r="J30" s="38">
        <v>543797</v>
      </c>
      <c r="K30" s="35">
        <v>-4.65E-2</v>
      </c>
      <c r="L30" s="33">
        <v>48</v>
      </c>
      <c r="M30" s="33">
        <v>48</v>
      </c>
      <c r="N30" s="35">
        <v>0</v>
      </c>
      <c r="O30" s="33">
        <v>546</v>
      </c>
      <c r="P30" s="33">
        <v>610</v>
      </c>
      <c r="Q30" s="35">
        <v>-0.10489999999999999</v>
      </c>
      <c r="R30" s="38">
        <v>419950</v>
      </c>
      <c r="S30" s="38">
        <v>425000</v>
      </c>
      <c r="T30" s="35">
        <v>-1.1900000000000001E-2</v>
      </c>
      <c r="U30" s="38">
        <v>519983</v>
      </c>
      <c r="V30" s="38">
        <v>543194</v>
      </c>
      <c r="W30" s="35">
        <v>-4.2700000000000002E-2</v>
      </c>
    </row>
    <row r="31" spans="1:23" x14ac:dyDescent="0.25">
      <c r="A31" s="1">
        <v>8029</v>
      </c>
      <c r="B31" s="1" t="s">
        <v>137</v>
      </c>
      <c r="C31" s="33">
        <v>12</v>
      </c>
      <c r="D31" s="33">
        <v>12</v>
      </c>
      <c r="E31" s="35">
        <v>0</v>
      </c>
      <c r="F31" s="34">
        <v>201000</v>
      </c>
      <c r="G31" s="34">
        <v>212450</v>
      </c>
      <c r="H31" s="35">
        <v>-5.3900000000000003E-2</v>
      </c>
      <c r="I31" s="38">
        <v>198875</v>
      </c>
      <c r="J31" s="38">
        <v>186191</v>
      </c>
      <c r="K31" s="35">
        <v>6.8099999999999994E-2</v>
      </c>
      <c r="L31" s="33">
        <v>76</v>
      </c>
      <c r="M31" s="33">
        <v>81</v>
      </c>
      <c r="N31" s="35">
        <v>-6.1699999999999998E-2</v>
      </c>
      <c r="O31" s="33">
        <v>16</v>
      </c>
      <c r="P31" s="33">
        <v>23</v>
      </c>
      <c r="Q31" s="35">
        <v>-0.30430000000000001</v>
      </c>
      <c r="R31" s="38">
        <v>160000</v>
      </c>
      <c r="S31" s="38">
        <v>159900</v>
      </c>
      <c r="T31" s="35">
        <v>5.9999999999999995E-4</v>
      </c>
      <c r="U31" s="38">
        <v>198875</v>
      </c>
      <c r="V31" s="38">
        <v>189425</v>
      </c>
      <c r="W31" s="35">
        <v>4.99E-2</v>
      </c>
    </row>
    <row r="32" spans="1:23" x14ac:dyDescent="0.25">
      <c r="A32" s="1">
        <v>8030</v>
      </c>
      <c r="B32" s="1" t="s">
        <v>138</v>
      </c>
      <c r="C32" s="33">
        <v>15</v>
      </c>
      <c r="D32" s="33">
        <v>14</v>
      </c>
      <c r="E32" s="35">
        <v>7.1400000000000005E-2</v>
      </c>
      <c r="F32" s="34">
        <v>225000</v>
      </c>
      <c r="G32" s="34">
        <v>260000</v>
      </c>
      <c r="H32" s="35">
        <v>-0.1346</v>
      </c>
      <c r="I32" s="38">
        <v>227747</v>
      </c>
      <c r="J32" s="38">
        <v>236035</v>
      </c>
      <c r="K32" s="35">
        <v>-3.5099999999999999E-2</v>
      </c>
      <c r="L32" s="33">
        <v>69</v>
      </c>
      <c r="M32" s="33">
        <v>59</v>
      </c>
      <c r="N32" s="35">
        <v>0.16950000000000001</v>
      </c>
      <c r="O32" s="33">
        <v>16</v>
      </c>
      <c r="P32" s="33">
        <v>20</v>
      </c>
      <c r="Q32" s="35">
        <v>-0.2</v>
      </c>
      <c r="R32" s="38">
        <v>234900</v>
      </c>
      <c r="S32" s="38">
        <v>254950</v>
      </c>
      <c r="T32" s="35">
        <v>-7.8600000000000003E-2</v>
      </c>
      <c r="U32" s="38">
        <v>234547</v>
      </c>
      <c r="V32" s="38">
        <v>238000</v>
      </c>
      <c r="W32" s="35">
        <v>-1.4500000000000001E-2</v>
      </c>
    </row>
    <row r="33" spans="1:23" x14ac:dyDescent="0.25">
      <c r="A33" s="1">
        <v>8031</v>
      </c>
      <c r="B33" s="1" t="s">
        <v>139</v>
      </c>
      <c r="C33" s="33">
        <v>20</v>
      </c>
      <c r="D33" s="33">
        <v>22</v>
      </c>
      <c r="E33" s="35">
        <v>-9.0899999999999995E-2</v>
      </c>
      <c r="F33" s="34">
        <v>389000</v>
      </c>
      <c r="G33" s="34">
        <v>427500</v>
      </c>
      <c r="H33" s="35">
        <v>-9.01E-2</v>
      </c>
      <c r="I33" s="38">
        <v>449590</v>
      </c>
      <c r="J33" s="38">
        <v>425081</v>
      </c>
      <c r="K33" s="35">
        <v>5.7700000000000001E-2</v>
      </c>
      <c r="L33" s="33">
        <v>77</v>
      </c>
      <c r="M33" s="33">
        <v>36</v>
      </c>
      <c r="N33" s="35">
        <v>1.1389</v>
      </c>
      <c r="O33" s="33">
        <v>59</v>
      </c>
      <c r="P33" s="33">
        <v>42</v>
      </c>
      <c r="Q33" s="35">
        <v>0.40479999999999999</v>
      </c>
      <c r="R33" s="38">
        <v>475000</v>
      </c>
      <c r="S33" s="38">
        <v>469000</v>
      </c>
      <c r="T33" s="35">
        <v>1.2800000000000001E-2</v>
      </c>
      <c r="U33" s="38">
        <v>454075</v>
      </c>
      <c r="V33" s="38">
        <v>430540</v>
      </c>
      <c r="W33" s="35">
        <v>5.4699999999999999E-2</v>
      </c>
    </row>
    <row r="34" spans="1:23" x14ac:dyDescent="0.25">
      <c r="A34" s="1">
        <v>8032</v>
      </c>
      <c r="B34" s="1" t="s">
        <v>140</v>
      </c>
      <c r="C34" s="33">
        <v>246</v>
      </c>
      <c r="D34" s="33">
        <v>265</v>
      </c>
      <c r="E34" s="35">
        <v>-7.17E-2</v>
      </c>
      <c r="F34" s="34">
        <v>410000</v>
      </c>
      <c r="G34" s="34">
        <v>403500</v>
      </c>
      <c r="H34" s="35">
        <v>1.61E-2</v>
      </c>
      <c r="I34" s="38">
        <v>555863</v>
      </c>
      <c r="J34" s="38">
        <v>572521</v>
      </c>
      <c r="K34" s="35">
        <v>-2.9100000000000001E-2</v>
      </c>
      <c r="L34" s="33">
        <v>71</v>
      </c>
      <c r="M34" s="33">
        <v>77</v>
      </c>
      <c r="N34" s="35">
        <v>-7.7899999999999997E-2</v>
      </c>
      <c r="O34" s="33">
        <v>480</v>
      </c>
      <c r="P34" s="33">
        <v>511</v>
      </c>
      <c r="Q34" s="35">
        <v>-6.0699999999999997E-2</v>
      </c>
      <c r="R34" s="38">
        <v>412500</v>
      </c>
      <c r="S34" s="38">
        <v>410000</v>
      </c>
      <c r="T34" s="35">
        <v>6.1000000000000004E-3</v>
      </c>
      <c r="U34" s="38">
        <v>570349</v>
      </c>
      <c r="V34" s="38">
        <v>589411</v>
      </c>
      <c r="W34" s="35">
        <v>-3.2300000000000002E-2</v>
      </c>
    </row>
    <row r="35" spans="1:23" x14ac:dyDescent="0.25">
      <c r="A35" s="1">
        <v>8033</v>
      </c>
      <c r="B35" s="1" t="s">
        <v>141</v>
      </c>
      <c r="C35" s="33">
        <v>188</v>
      </c>
      <c r="D35" s="33">
        <v>191</v>
      </c>
      <c r="E35" s="35">
        <v>-1.5699999999999999E-2</v>
      </c>
      <c r="F35" s="34">
        <v>420000</v>
      </c>
      <c r="G35" s="34">
        <v>390000</v>
      </c>
      <c r="H35" s="35">
        <v>7.6899999999999996E-2</v>
      </c>
      <c r="I35" s="38">
        <v>481225</v>
      </c>
      <c r="J35" s="38">
        <v>473370</v>
      </c>
      <c r="K35" s="35">
        <v>1.66E-2</v>
      </c>
      <c r="L35" s="33">
        <v>63</v>
      </c>
      <c r="M35" s="33">
        <v>55</v>
      </c>
      <c r="N35" s="35">
        <v>0.14549999999999999</v>
      </c>
      <c r="O35" s="33">
        <v>367</v>
      </c>
      <c r="P35" s="33">
        <v>305</v>
      </c>
      <c r="Q35" s="35">
        <v>0.20330000000000001</v>
      </c>
      <c r="R35" s="38">
        <v>399000</v>
      </c>
      <c r="S35" s="38">
        <v>394000</v>
      </c>
      <c r="T35" s="35">
        <v>1.2699999999999999E-2</v>
      </c>
      <c r="U35" s="38">
        <v>474749</v>
      </c>
      <c r="V35" s="38">
        <v>470341</v>
      </c>
      <c r="W35" s="35">
        <v>9.4000000000000004E-3</v>
      </c>
    </row>
    <row r="36" spans="1:23" x14ac:dyDescent="0.25">
      <c r="A36" s="1">
        <v>8034</v>
      </c>
      <c r="B36" s="1" t="s">
        <v>142</v>
      </c>
      <c r="C36" s="33">
        <v>11</v>
      </c>
      <c r="D36" s="33">
        <v>9</v>
      </c>
      <c r="E36" s="35">
        <v>0.22220000000000001</v>
      </c>
      <c r="F36" s="34">
        <v>475000</v>
      </c>
      <c r="G36" s="34">
        <v>280000</v>
      </c>
      <c r="H36" s="35">
        <v>0.69640000000000002</v>
      </c>
      <c r="I36" s="38">
        <v>470409</v>
      </c>
      <c r="J36" s="38">
        <v>290100</v>
      </c>
      <c r="K36" s="35">
        <v>0.62150000000000005</v>
      </c>
      <c r="L36" s="33">
        <v>127</v>
      </c>
      <c r="M36" s="33">
        <v>79</v>
      </c>
      <c r="N36" s="35">
        <v>0.60760000000000003</v>
      </c>
      <c r="O36" s="33">
        <v>18</v>
      </c>
      <c r="P36" s="33">
        <v>35</v>
      </c>
      <c r="Q36" s="35">
        <v>-0.48570000000000002</v>
      </c>
      <c r="R36" s="38">
        <v>342500</v>
      </c>
      <c r="S36" s="38">
        <v>388000</v>
      </c>
      <c r="T36" s="35">
        <v>-0.1173</v>
      </c>
      <c r="U36" s="38">
        <v>482273</v>
      </c>
      <c r="V36" s="38">
        <v>295077</v>
      </c>
      <c r="W36" s="35">
        <v>0.63439999999999996</v>
      </c>
    </row>
    <row r="37" spans="1:23" x14ac:dyDescent="0.25">
      <c r="A37" s="1">
        <v>8035</v>
      </c>
      <c r="B37" s="1" t="s">
        <v>143</v>
      </c>
      <c r="C37" s="33">
        <v>17</v>
      </c>
      <c r="D37" s="33">
        <v>39</v>
      </c>
      <c r="E37" s="35">
        <v>-0.56410000000000005</v>
      </c>
      <c r="F37" s="34">
        <v>150000</v>
      </c>
      <c r="G37" s="34">
        <v>224000</v>
      </c>
      <c r="H37" s="35">
        <v>-0.33040000000000003</v>
      </c>
      <c r="I37" s="38">
        <v>220911</v>
      </c>
      <c r="J37" s="38">
        <v>302539</v>
      </c>
      <c r="K37" s="35">
        <v>-0.26979999999999998</v>
      </c>
      <c r="L37" s="33">
        <v>50</v>
      </c>
      <c r="M37" s="33">
        <v>50</v>
      </c>
      <c r="N37" s="35">
        <v>0</v>
      </c>
      <c r="O37" s="33">
        <v>60</v>
      </c>
      <c r="P37" s="33">
        <v>55</v>
      </c>
      <c r="Q37" s="35">
        <v>9.0899999999999995E-2</v>
      </c>
      <c r="R37" s="38">
        <v>228950</v>
      </c>
      <c r="S37" s="38">
        <v>220000</v>
      </c>
      <c r="T37" s="35">
        <v>4.07E-2</v>
      </c>
      <c r="U37" s="38">
        <v>224847</v>
      </c>
      <c r="V37" s="38">
        <v>307669</v>
      </c>
      <c r="W37" s="35">
        <v>-0.26919999999999999</v>
      </c>
    </row>
    <row r="38" spans="1:23" x14ac:dyDescent="0.25">
      <c r="A38" s="1">
        <v>8036</v>
      </c>
      <c r="B38" s="1" t="s">
        <v>144</v>
      </c>
      <c r="C38" s="33">
        <v>6</v>
      </c>
      <c r="D38" s="33">
        <v>11</v>
      </c>
      <c r="E38" s="35">
        <v>-0.45450000000000002</v>
      </c>
      <c r="F38" s="34">
        <v>492450</v>
      </c>
      <c r="G38" s="34">
        <v>385000</v>
      </c>
      <c r="H38" s="35">
        <v>0.27910000000000001</v>
      </c>
      <c r="I38" s="38">
        <v>488650</v>
      </c>
      <c r="J38" s="38">
        <v>380254</v>
      </c>
      <c r="K38" s="35">
        <v>0.28510000000000002</v>
      </c>
      <c r="L38" s="33">
        <v>74</v>
      </c>
      <c r="M38" s="33">
        <v>91</v>
      </c>
      <c r="N38" s="35">
        <v>-0.18679999999999999</v>
      </c>
      <c r="O38" s="33">
        <v>6</v>
      </c>
      <c r="P38" s="33">
        <v>21</v>
      </c>
      <c r="Q38" s="35">
        <v>-0.71430000000000005</v>
      </c>
      <c r="R38" s="38">
        <v>279900</v>
      </c>
      <c r="S38" s="38">
        <v>375900</v>
      </c>
      <c r="T38" s="35">
        <v>-0.25540000000000002</v>
      </c>
      <c r="U38" s="38">
        <v>490617</v>
      </c>
      <c r="V38" s="38">
        <v>385863</v>
      </c>
      <c r="W38" s="35">
        <v>0.27150000000000002</v>
      </c>
    </row>
    <row r="39" spans="1:23" x14ac:dyDescent="0.25">
      <c r="A39" s="1">
        <v>8037</v>
      </c>
      <c r="B39" s="1" t="s">
        <v>145</v>
      </c>
      <c r="C39" s="33">
        <v>2</v>
      </c>
      <c r="D39" s="33">
        <v>0</v>
      </c>
      <c r="E39" s="35">
        <v>1</v>
      </c>
      <c r="F39" s="34">
        <v>292500</v>
      </c>
      <c r="G39" s="34">
        <v>0</v>
      </c>
      <c r="H39" s="35">
        <v>0</v>
      </c>
      <c r="I39" s="38">
        <v>292500</v>
      </c>
      <c r="J39" s="38">
        <v>0</v>
      </c>
      <c r="K39" s="35">
        <v>1</v>
      </c>
      <c r="L39" s="33">
        <v>33</v>
      </c>
      <c r="M39" s="33">
        <v>0</v>
      </c>
      <c r="N39" s="35">
        <v>1</v>
      </c>
      <c r="O39" s="33">
        <v>1</v>
      </c>
      <c r="P39" s="33">
        <v>9</v>
      </c>
      <c r="Q39" s="35">
        <v>-0.88890000000000002</v>
      </c>
      <c r="R39" s="38">
        <v>69900</v>
      </c>
      <c r="S39" s="38">
        <v>339900</v>
      </c>
      <c r="T39" s="35">
        <v>-0.7944</v>
      </c>
      <c r="U39" s="38">
        <v>302450</v>
      </c>
      <c r="V39" s="38">
        <v>0</v>
      </c>
      <c r="W39" s="35">
        <v>1</v>
      </c>
    </row>
    <row r="40" spans="1:23" x14ac:dyDescent="0.25">
      <c r="A40" s="1">
        <v>8038</v>
      </c>
      <c r="B40" s="1" t="s">
        <v>146</v>
      </c>
      <c r="C40" s="33">
        <v>43</v>
      </c>
      <c r="D40" s="33">
        <v>30</v>
      </c>
      <c r="E40" s="35">
        <v>0.43330000000000002</v>
      </c>
      <c r="F40" s="34">
        <v>302000</v>
      </c>
      <c r="G40" s="34">
        <v>370850</v>
      </c>
      <c r="H40" s="35">
        <v>-0.1857</v>
      </c>
      <c r="I40" s="38">
        <v>386209</v>
      </c>
      <c r="J40" s="38">
        <v>438930</v>
      </c>
      <c r="K40" s="35">
        <v>-0.1201</v>
      </c>
      <c r="L40" s="33">
        <v>107</v>
      </c>
      <c r="M40" s="33">
        <v>80</v>
      </c>
      <c r="N40" s="35">
        <v>0.33750000000000002</v>
      </c>
      <c r="O40" s="33">
        <v>110</v>
      </c>
      <c r="P40" s="33">
        <v>87</v>
      </c>
      <c r="Q40" s="35">
        <v>0.26440000000000002</v>
      </c>
      <c r="R40" s="38">
        <v>384900</v>
      </c>
      <c r="S40" s="38">
        <v>375000</v>
      </c>
      <c r="T40" s="35">
        <v>2.64E-2</v>
      </c>
      <c r="U40" s="38">
        <v>392332</v>
      </c>
      <c r="V40" s="38">
        <v>440676</v>
      </c>
      <c r="W40" s="35">
        <v>-0.10970000000000001</v>
      </c>
    </row>
    <row r="41" spans="1:23" x14ac:dyDescent="0.25">
      <c r="A41" s="1">
        <v>8039</v>
      </c>
      <c r="B41" s="1" t="s">
        <v>147</v>
      </c>
      <c r="C41" s="33">
        <v>57</v>
      </c>
      <c r="D41" s="33">
        <v>44</v>
      </c>
      <c r="E41" s="35">
        <v>0.29549999999999998</v>
      </c>
      <c r="F41" s="34">
        <v>380000</v>
      </c>
      <c r="G41" s="34">
        <v>319900</v>
      </c>
      <c r="H41" s="35">
        <v>0.18790000000000001</v>
      </c>
      <c r="I41" s="38">
        <v>575890</v>
      </c>
      <c r="J41" s="38">
        <v>460286</v>
      </c>
      <c r="K41" s="35">
        <v>0.25119999999999998</v>
      </c>
      <c r="L41" s="33">
        <v>94</v>
      </c>
      <c r="M41" s="33">
        <v>70</v>
      </c>
      <c r="N41" s="35">
        <v>0.34289999999999998</v>
      </c>
      <c r="O41" s="33">
        <v>94</v>
      </c>
      <c r="P41" s="33">
        <v>122</v>
      </c>
      <c r="Q41" s="35">
        <v>-0.22950000000000001</v>
      </c>
      <c r="R41" s="38">
        <v>269950</v>
      </c>
      <c r="S41" s="38">
        <v>294500</v>
      </c>
      <c r="T41" s="35">
        <v>-8.3400000000000002E-2</v>
      </c>
      <c r="U41" s="38">
        <v>586975</v>
      </c>
      <c r="V41" s="38">
        <v>469836</v>
      </c>
      <c r="W41" s="35">
        <v>0.24929999999999999</v>
      </c>
    </row>
    <row r="42" spans="1:23" x14ac:dyDescent="0.25">
      <c r="A42" s="1">
        <v>8040</v>
      </c>
      <c r="B42" s="1" t="s">
        <v>148</v>
      </c>
      <c r="C42" s="33">
        <v>6</v>
      </c>
      <c r="D42" s="33">
        <v>7</v>
      </c>
      <c r="E42" s="35">
        <v>-0.1429</v>
      </c>
      <c r="F42" s="34">
        <v>233750</v>
      </c>
      <c r="G42" s="34">
        <v>182000</v>
      </c>
      <c r="H42" s="35">
        <v>0.2843</v>
      </c>
      <c r="I42" s="38">
        <v>249583</v>
      </c>
      <c r="J42" s="38">
        <v>209142</v>
      </c>
      <c r="K42" s="35">
        <v>0.19339999999999999</v>
      </c>
      <c r="L42" s="33">
        <v>90</v>
      </c>
      <c r="M42" s="33">
        <v>113</v>
      </c>
      <c r="N42" s="35">
        <v>-0.20349999999999999</v>
      </c>
      <c r="O42" s="33">
        <v>10</v>
      </c>
      <c r="P42" s="33">
        <v>32</v>
      </c>
      <c r="Q42" s="35">
        <v>-0.6875</v>
      </c>
      <c r="R42" s="38">
        <v>178750</v>
      </c>
      <c r="S42" s="38">
        <v>208348</v>
      </c>
      <c r="T42" s="35">
        <v>-0.1421</v>
      </c>
      <c r="U42" s="38">
        <v>255483</v>
      </c>
      <c r="V42" s="38">
        <v>215200</v>
      </c>
      <c r="W42" s="35">
        <v>0.18720000000000001</v>
      </c>
    </row>
    <row r="43" spans="1:23" x14ac:dyDescent="0.25">
      <c r="A43" s="1">
        <v>8041</v>
      </c>
      <c r="B43" s="1" t="s">
        <v>149</v>
      </c>
      <c r="C43" s="33">
        <v>93</v>
      </c>
      <c r="D43" s="33">
        <v>88</v>
      </c>
      <c r="E43" s="35">
        <v>5.6800000000000003E-2</v>
      </c>
      <c r="F43" s="34">
        <v>270000</v>
      </c>
      <c r="G43" s="34">
        <v>201750</v>
      </c>
      <c r="H43" s="35">
        <v>0.33829999999999999</v>
      </c>
      <c r="I43" s="38">
        <v>377988</v>
      </c>
      <c r="J43" s="38">
        <v>293048</v>
      </c>
      <c r="K43" s="35">
        <v>0.28989999999999999</v>
      </c>
      <c r="L43" s="33">
        <v>56</v>
      </c>
      <c r="M43" s="33">
        <v>58</v>
      </c>
      <c r="N43" s="35">
        <v>-3.4500000000000003E-2</v>
      </c>
      <c r="O43" s="33">
        <v>159</v>
      </c>
      <c r="P43" s="33">
        <v>144</v>
      </c>
      <c r="Q43" s="35">
        <v>0.1042</v>
      </c>
      <c r="R43" s="38">
        <v>279000</v>
      </c>
      <c r="S43" s="38">
        <v>250000</v>
      </c>
      <c r="T43" s="35">
        <v>0.11600000000000001</v>
      </c>
      <c r="U43" s="38">
        <v>388587</v>
      </c>
      <c r="V43" s="38">
        <v>302280</v>
      </c>
      <c r="W43" s="35">
        <v>0.28549999999999998</v>
      </c>
    </row>
    <row r="44" spans="1:23" x14ac:dyDescent="0.25">
      <c r="A44" s="1">
        <v>8042</v>
      </c>
      <c r="B44" s="1" t="s">
        <v>150</v>
      </c>
      <c r="C44" s="33">
        <v>32</v>
      </c>
      <c r="D44" s="33">
        <v>31</v>
      </c>
      <c r="E44" s="35">
        <v>3.2300000000000002E-2</v>
      </c>
      <c r="F44" s="34">
        <v>324250</v>
      </c>
      <c r="G44" s="34">
        <v>244900</v>
      </c>
      <c r="H44" s="35">
        <v>0.32400000000000001</v>
      </c>
      <c r="I44" s="38">
        <v>349717</v>
      </c>
      <c r="J44" s="38">
        <v>318539</v>
      </c>
      <c r="K44" s="35">
        <v>9.7900000000000001E-2</v>
      </c>
      <c r="L44" s="33">
        <v>106</v>
      </c>
      <c r="M44" s="33">
        <v>57</v>
      </c>
      <c r="N44" s="35">
        <v>0.85960000000000003</v>
      </c>
      <c r="O44" s="33">
        <v>61</v>
      </c>
      <c r="P44" s="33">
        <v>69</v>
      </c>
      <c r="Q44" s="35">
        <v>-0.1159</v>
      </c>
      <c r="R44" s="38">
        <v>269900</v>
      </c>
      <c r="S44" s="38">
        <v>325000</v>
      </c>
      <c r="T44" s="35">
        <v>-0.16950000000000001</v>
      </c>
      <c r="U44" s="38">
        <v>352872</v>
      </c>
      <c r="V44" s="38">
        <v>321709</v>
      </c>
      <c r="W44" s="35">
        <v>9.69E-2</v>
      </c>
    </row>
    <row r="45" spans="1:23" x14ac:dyDescent="0.25">
      <c r="A45" s="1">
        <v>8043</v>
      </c>
      <c r="B45" s="1" t="s">
        <v>151</v>
      </c>
      <c r="C45" s="33">
        <v>63</v>
      </c>
      <c r="D45" s="33">
        <v>68</v>
      </c>
      <c r="E45" s="35">
        <v>-7.3499999999999996E-2</v>
      </c>
      <c r="F45" s="34">
        <v>148000</v>
      </c>
      <c r="G45" s="34">
        <v>140000</v>
      </c>
      <c r="H45" s="35">
        <v>5.7099999999999998E-2</v>
      </c>
      <c r="I45" s="38">
        <v>183425</v>
      </c>
      <c r="J45" s="38">
        <v>165750</v>
      </c>
      <c r="K45" s="35">
        <v>0.1066</v>
      </c>
      <c r="L45" s="33">
        <v>73</v>
      </c>
      <c r="M45" s="33">
        <v>85</v>
      </c>
      <c r="N45" s="35">
        <v>-0.14119999999999999</v>
      </c>
      <c r="O45" s="33">
        <v>137</v>
      </c>
      <c r="P45" s="33">
        <v>133</v>
      </c>
      <c r="Q45" s="35">
        <v>3.0099999999999998E-2</v>
      </c>
      <c r="R45" s="38">
        <v>179900</v>
      </c>
      <c r="S45" s="38">
        <v>170500</v>
      </c>
      <c r="T45" s="35">
        <v>5.5100000000000003E-2</v>
      </c>
      <c r="U45" s="38">
        <v>187732</v>
      </c>
      <c r="V45" s="38">
        <v>171697</v>
      </c>
      <c r="W45" s="35">
        <v>9.3399999999999997E-2</v>
      </c>
    </row>
    <row r="46" spans="1:23" x14ac:dyDescent="0.25">
      <c r="A46" s="1">
        <v>8044</v>
      </c>
      <c r="B46" s="1" t="s">
        <v>152</v>
      </c>
      <c r="C46" s="33">
        <v>48</v>
      </c>
      <c r="D46" s="33">
        <v>44</v>
      </c>
      <c r="E46" s="35">
        <v>9.0899999999999995E-2</v>
      </c>
      <c r="F46" s="34">
        <v>216750</v>
      </c>
      <c r="G46" s="34">
        <v>240950</v>
      </c>
      <c r="H46" s="35">
        <v>-0.1004</v>
      </c>
      <c r="I46" s="38">
        <v>205402</v>
      </c>
      <c r="J46" s="38">
        <v>238662</v>
      </c>
      <c r="K46" s="35">
        <v>-0.1394</v>
      </c>
      <c r="L46" s="33">
        <v>100</v>
      </c>
      <c r="M46" s="33">
        <v>117</v>
      </c>
      <c r="N46" s="35">
        <v>-0.14530000000000001</v>
      </c>
      <c r="O46" s="33">
        <v>97</v>
      </c>
      <c r="P46" s="33">
        <v>104</v>
      </c>
      <c r="Q46" s="35">
        <v>-6.7299999999999999E-2</v>
      </c>
      <c r="R46" s="38">
        <v>249000</v>
      </c>
      <c r="S46" s="38">
        <v>234950</v>
      </c>
      <c r="T46" s="35">
        <v>5.9799999999999999E-2</v>
      </c>
      <c r="U46" s="38">
        <v>205845</v>
      </c>
      <c r="V46" s="38">
        <v>241272</v>
      </c>
      <c r="W46" s="35">
        <v>-0.14680000000000001</v>
      </c>
    </row>
    <row r="47" spans="1:23" x14ac:dyDescent="0.25">
      <c r="A47" s="1">
        <v>8045</v>
      </c>
      <c r="B47" s="1" t="s">
        <v>153</v>
      </c>
      <c r="C47" s="33">
        <v>27</v>
      </c>
      <c r="D47" s="33">
        <v>23</v>
      </c>
      <c r="E47" s="35">
        <v>0.1739</v>
      </c>
      <c r="F47" s="34">
        <v>252000</v>
      </c>
      <c r="G47" s="34">
        <v>205000</v>
      </c>
      <c r="H47" s="35">
        <v>0.2293</v>
      </c>
      <c r="I47" s="38">
        <v>229805</v>
      </c>
      <c r="J47" s="38">
        <v>225847</v>
      </c>
      <c r="K47" s="35">
        <v>1.7500000000000002E-2</v>
      </c>
      <c r="L47" s="33">
        <v>112</v>
      </c>
      <c r="M47" s="33">
        <v>101</v>
      </c>
      <c r="N47" s="35">
        <v>0.1089</v>
      </c>
      <c r="O47" s="33">
        <v>40</v>
      </c>
      <c r="P47" s="33">
        <v>51</v>
      </c>
      <c r="Q47" s="35">
        <v>-0.2157</v>
      </c>
      <c r="R47" s="38">
        <v>247400</v>
      </c>
      <c r="S47" s="38">
        <v>279926</v>
      </c>
      <c r="T47" s="35">
        <v>-0.1162</v>
      </c>
      <c r="U47" s="38">
        <v>238983</v>
      </c>
      <c r="V47" s="38">
        <v>226573</v>
      </c>
      <c r="W47" s="35">
        <v>5.4800000000000001E-2</v>
      </c>
    </row>
    <row r="48" spans="1:23" x14ac:dyDescent="0.25">
      <c r="A48" s="1">
        <v>8046</v>
      </c>
      <c r="B48" s="1" t="s">
        <v>154</v>
      </c>
      <c r="C48" s="33">
        <v>26</v>
      </c>
      <c r="D48" s="33">
        <v>23</v>
      </c>
      <c r="E48" s="35">
        <v>0.13039999999999999</v>
      </c>
      <c r="F48" s="34">
        <v>156500</v>
      </c>
      <c r="G48" s="34">
        <v>150000</v>
      </c>
      <c r="H48" s="35">
        <v>4.3299999999999998E-2</v>
      </c>
      <c r="I48" s="38">
        <v>169954</v>
      </c>
      <c r="J48" s="38">
        <v>156848</v>
      </c>
      <c r="K48" s="35">
        <v>8.3599999999999994E-2</v>
      </c>
      <c r="L48" s="33">
        <v>71</v>
      </c>
      <c r="M48" s="33">
        <v>82</v>
      </c>
      <c r="N48" s="35">
        <v>-0.1341</v>
      </c>
      <c r="O48" s="33">
        <v>69</v>
      </c>
      <c r="P48" s="33">
        <v>64</v>
      </c>
      <c r="Q48" s="35">
        <v>7.8100000000000003E-2</v>
      </c>
      <c r="R48" s="38">
        <v>225000</v>
      </c>
      <c r="S48" s="38">
        <v>221000</v>
      </c>
      <c r="T48" s="35">
        <v>1.8100000000000002E-2</v>
      </c>
      <c r="U48" s="38">
        <v>175642</v>
      </c>
      <c r="V48" s="38">
        <v>159356</v>
      </c>
      <c r="W48" s="35">
        <v>0.1022</v>
      </c>
    </row>
    <row r="49" spans="1:23" x14ac:dyDescent="0.25">
      <c r="A49" s="1">
        <v>8047</v>
      </c>
      <c r="B49" s="1" t="s">
        <v>155</v>
      </c>
      <c r="C49" s="33">
        <v>10</v>
      </c>
      <c r="D49" s="33">
        <v>8</v>
      </c>
      <c r="E49" s="35">
        <v>0.25</v>
      </c>
      <c r="F49" s="34">
        <v>151650</v>
      </c>
      <c r="G49" s="34">
        <v>195000</v>
      </c>
      <c r="H49" s="35">
        <v>-0.2223</v>
      </c>
      <c r="I49" s="38">
        <v>159510</v>
      </c>
      <c r="J49" s="38">
        <v>178375</v>
      </c>
      <c r="K49" s="35">
        <v>-0.10580000000000001</v>
      </c>
      <c r="L49" s="33">
        <v>109</v>
      </c>
      <c r="M49" s="33">
        <v>157</v>
      </c>
      <c r="N49" s="35">
        <v>-0.30570000000000003</v>
      </c>
      <c r="O49" s="33">
        <v>17</v>
      </c>
      <c r="P49" s="33">
        <v>18</v>
      </c>
      <c r="Q49" s="35">
        <v>-5.5599999999999997E-2</v>
      </c>
      <c r="R49" s="38">
        <v>229900</v>
      </c>
      <c r="S49" s="38">
        <v>199949</v>
      </c>
      <c r="T49" s="35">
        <v>0.14979999999999999</v>
      </c>
      <c r="U49" s="38">
        <v>161647</v>
      </c>
      <c r="V49" s="38">
        <v>186712</v>
      </c>
      <c r="W49" s="35">
        <v>-0.13420000000000001</v>
      </c>
    </row>
    <row r="50" spans="1:23" x14ac:dyDescent="0.25">
      <c r="A50" s="1">
        <v>8048</v>
      </c>
      <c r="B50" s="1" t="s">
        <v>156</v>
      </c>
      <c r="C50" s="33">
        <v>41</v>
      </c>
      <c r="D50" s="33">
        <v>43</v>
      </c>
      <c r="E50" s="35">
        <v>-4.65E-2</v>
      </c>
      <c r="F50" s="34">
        <v>259000</v>
      </c>
      <c r="G50" s="34">
        <v>240000</v>
      </c>
      <c r="H50" s="35">
        <v>7.9200000000000007E-2</v>
      </c>
      <c r="I50" s="38">
        <v>240379</v>
      </c>
      <c r="J50" s="38">
        <v>228788</v>
      </c>
      <c r="K50" s="35">
        <v>5.0700000000000002E-2</v>
      </c>
      <c r="L50" s="33">
        <v>111</v>
      </c>
      <c r="M50" s="33">
        <v>94</v>
      </c>
      <c r="N50" s="35">
        <v>0.18090000000000001</v>
      </c>
      <c r="O50" s="33">
        <v>63</v>
      </c>
      <c r="P50" s="33">
        <v>75</v>
      </c>
      <c r="Q50" s="35">
        <v>-0.16</v>
      </c>
      <c r="R50" s="38">
        <v>255000</v>
      </c>
      <c r="S50" s="38">
        <v>264900</v>
      </c>
      <c r="T50" s="35">
        <v>-3.7400000000000003E-2</v>
      </c>
      <c r="U50" s="38">
        <v>241160</v>
      </c>
      <c r="V50" s="38">
        <v>228263</v>
      </c>
      <c r="W50" s="35">
        <v>5.6500000000000002E-2</v>
      </c>
    </row>
    <row r="51" spans="1:23" x14ac:dyDescent="0.25">
      <c r="A51" s="1">
        <v>8049</v>
      </c>
      <c r="B51" s="1" t="s">
        <v>157</v>
      </c>
      <c r="C51" s="33">
        <v>101</v>
      </c>
      <c r="D51" s="33">
        <v>93</v>
      </c>
      <c r="E51" s="35">
        <v>8.5999999999999993E-2</v>
      </c>
      <c r="F51" s="34">
        <v>190000</v>
      </c>
      <c r="G51" s="34">
        <v>150000</v>
      </c>
      <c r="H51" s="35">
        <v>0.26669999999999999</v>
      </c>
      <c r="I51" s="38">
        <v>186278</v>
      </c>
      <c r="J51" s="38">
        <v>169741</v>
      </c>
      <c r="K51" s="35">
        <v>9.74E-2</v>
      </c>
      <c r="L51" s="33">
        <v>85</v>
      </c>
      <c r="M51" s="33">
        <v>61</v>
      </c>
      <c r="N51" s="35">
        <v>0.39340000000000003</v>
      </c>
      <c r="O51" s="33">
        <v>188</v>
      </c>
      <c r="P51" s="33">
        <v>190</v>
      </c>
      <c r="Q51" s="35">
        <v>-1.0500000000000001E-2</v>
      </c>
      <c r="R51" s="38">
        <v>229900</v>
      </c>
      <c r="S51" s="38">
        <v>205000</v>
      </c>
      <c r="T51" s="35">
        <v>0.1215</v>
      </c>
      <c r="U51" s="38">
        <v>188172</v>
      </c>
      <c r="V51" s="38">
        <v>170802</v>
      </c>
      <c r="W51" s="35">
        <v>0.1017</v>
      </c>
    </row>
    <row r="52" spans="1:23" x14ac:dyDescent="0.25">
      <c r="A52" s="1">
        <v>8050</v>
      </c>
      <c r="B52" s="1" t="s">
        <v>158</v>
      </c>
      <c r="C52" s="33">
        <v>11</v>
      </c>
      <c r="D52" s="33">
        <v>13</v>
      </c>
      <c r="E52" s="35">
        <v>-0.15379999999999999</v>
      </c>
      <c r="F52" s="34">
        <v>178000</v>
      </c>
      <c r="G52" s="34">
        <v>209888</v>
      </c>
      <c r="H52" s="35">
        <v>-0.15190000000000001</v>
      </c>
      <c r="I52" s="38">
        <v>203000</v>
      </c>
      <c r="J52" s="38">
        <v>187283</v>
      </c>
      <c r="K52" s="35">
        <v>8.3900000000000002E-2</v>
      </c>
      <c r="L52" s="33">
        <v>120</v>
      </c>
      <c r="M52" s="33">
        <v>67</v>
      </c>
      <c r="N52" s="35">
        <v>0.79100000000000004</v>
      </c>
      <c r="O52" s="33">
        <v>32</v>
      </c>
      <c r="P52" s="33">
        <v>26</v>
      </c>
      <c r="Q52" s="35">
        <v>0.23080000000000001</v>
      </c>
      <c r="R52" s="38">
        <v>254450</v>
      </c>
      <c r="S52" s="38">
        <v>192894</v>
      </c>
      <c r="T52" s="35">
        <v>0.31909999999999999</v>
      </c>
      <c r="U52" s="38">
        <v>204927</v>
      </c>
      <c r="V52" s="38">
        <v>187622</v>
      </c>
      <c r="W52" s="35">
        <v>9.2200000000000004E-2</v>
      </c>
    </row>
    <row r="53" spans="1:23" x14ac:dyDescent="0.25">
      <c r="A53" s="1">
        <v>8051</v>
      </c>
      <c r="B53" s="1" t="s">
        <v>159</v>
      </c>
      <c r="C53" s="33">
        <v>27</v>
      </c>
      <c r="D53" s="33">
        <v>25</v>
      </c>
      <c r="E53" s="35">
        <v>0.08</v>
      </c>
      <c r="F53" s="34">
        <v>140000</v>
      </c>
      <c r="G53" s="34">
        <v>127000</v>
      </c>
      <c r="H53" s="35">
        <v>0.1024</v>
      </c>
      <c r="I53" s="38">
        <v>151189</v>
      </c>
      <c r="J53" s="38">
        <v>138513</v>
      </c>
      <c r="K53" s="35">
        <v>9.1499999999999998E-2</v>
      </c>
      <c r="L53" s="33">
        <v>38</v>
      </c>
      <c r="M53" s="33">
        <v>90</v>
      </c>
      <c r="N53" s="35">
        <v>-0.57779999999999998</v>
      </c>
      <c r="O53" s="33">
        <v>46</v>
      </c>
      <c r="P53" s="33">
        <v>38</v>
      </c>
      <c r="Q53" s="35">
        <v>0.21049999999999999</v>
      </c>
      <c r="R53" s="38">
        <v>179900</v>
      </c>
      <c r="S53" s="38">
        <v>184995</v>
      </c>
      <c r="T53" s="35">
        <v>-2.75E-2</v>
      </c>
      <c r="U53" s="38">
        <v>150241</v>
      </c>
      <c r="V53" s="38">
        <v>138871</v>
      </c>
      <c r="W53" s="35">
        <v>8.1900000000000001E-2</v>
      </c>
    </row>
    <row r="54" spans="1:23" x14ac:dyDescent="0.25">
      <c r="A54" s="1">
        <v>8052</v>
      </c>
      <c r="B54" s="1" t="s">
        <v>160</v>
      </c>
      <c r="C54" s="33">
        <v>14</v>
      </c>
      <c r="D54" s="33">
        <v>29</v>
      </c>
      <c r="E54" s="35">
        <v>-0.51719999999999999</v>
      </c>
      <c r="F54" s="34">
        <v>240500</v>
      </c>
      <c r="G54" s="34">
        <v>236000</v>
      </c>
      <c r="H54" s="35">
        <v>1.9099999999999999E-2</v>
      </c>
      <c r="I54" s="38">
        <v>230536</v>
      </c>
      <c r="J54" s="38">
        <v>231569</v>
      </c>
      <c r="K54" s="35">
        <v>-4.4999999999999997E-3</v>
      </c>
      <c r="L54" s="33">
        <v>92</v>
      </c>
      <c r="M54" s="33">
        <v>83</v>
      </c>
      <c r="N54" s="35">
        <v>0.1084</v>
      </c>
      <c r="O54" s="33">
        <v>49</v>
      </c>
      <c r="P54" s="33">
        <v>42</v>
      </c>
      <c r="Q54" s="35">
        <v>0.16669999999999999</v>
      </c>
      <c r="R54" s="38">
        <v>265000</v>
      </c>
      <c r="S54" s="38">
        <v>269900</v>
      </c>
      <c r="T54" s="35">
        <v>-1.8200000000000001E-2</v>
      </c>
      <c r="U54" s="38">
        <v>233600</v>
      </c>
      <c r="V54" s="38">
        <v>236041</v>
      </c>
      <c r="W54" s="35">
        <v>-1.03E-2</v>
      </c>
    </row>
    <row r="55" spans="1:23" x14ac:dyDescent="0.25">
      <c r="A55" s="1">
        <v>8053</v>
      </c>
      <c r="B55" s="1" t="s">
        <v>161</v>
      </c>
      <c r="C55" s="33">
        <v>62</v>
      </c>
      <c r="D55" s="33">
        <v>70</v>
      </c>
      <c r="E55" s="35">
        <v>-0.1143</v>
      </c>
      <c r="F55" s="34">
        <v>173000</v>
      </c>
      <c r="G55" s="34">
        <v>183250</v>
      </c>
      <c r="H55" s="35">
        <v>-5.5899999999999998E-2</v>
      </c>
      <c r="I55" s="38">
        <v>168306</v>
      </c>
      <c r="J55" s="38">
        <v>187680</v>
      </c>
      <c r="K55" s="35">
        <v>-0.1032</v>
      </c>
      <c r="L55" s="33">
        <v>72</v>
      </c>
      <c r="M55" s="33">
        <v>105</v>
      </c>
      <c r="N55" s="35">
        <v>-0.31430000000000002</v>
      </c>
      <c r="O55" s="33">
        <v>157</v>
      </c>
      <c r="P55" s="33">
        <v>137</v>
      </c>
      <c r="Q55" s="35">
        <v>0.14599999999999999</v>
      </c>
      <c r="R55" s="38">
        <v>205000</v>
      </c>
      <c r="S55" s="38">
        <v>160000</v>
      </c>
      <c r="T55" s="35">
        <v>0.28129999999999999</v>
      </c>
      <c r="U55" s="38">
        <v>172495</v>
      </c>
      <c r="V55" s="38">
        <v>191779</v>
      </c>
      <c r="W55" s="35">
        <v>-0.10059999999999999</v>
      </c>
    </row>
    <row r="56" spans="1:23" x14ac:dyDescent="0.25">
      <c r="A56" s="1">
        <v>8054</v>
      </c>
      <c r="B56" s="1" t="s">
        <v>162</v>
      </c>
      <c r="C56" s="33">
        <v>4</v>
      </c>
      <c r="D56" s="33">
        <v>4</v>
      </c>
      <c r="E56" s="35">
        <v>0</v>
      </c>
      <c r="F56" s="34">
        <v>114950</v>
      </c>
      <c r="G56" s="34">
        <v>69002</v>
      </c>
      <c r="H56" s="35">
        <v>0.66590000000000005</v>
      </c>
      <c r="I56" s="38">
        <v>111975</v>
      </c>
      <c r="J56" s="38">
        <v>76751</v>
      </c>
      <c r="K56" s="35">
        <v>0.45889999999999997</v>
      </c>
      <c r="L56" s="33">
        <v>37</v>
      </c>
      <c r="M56" s="33">
        <v>22</v>
      </c>
      <c r="N56" s="35">
        <v>0.68179999999999996</v>
      </c>
      <c r="O56" s="33">
        <v>5</v>
      </c>
      <c r="P56" s="33">
        <v>8</v>
      </c>
      <c r="Q56" s="35">
        <v>-0.375</v>
      </c>
      <c r="R56" s="38">
        <v>72000</v>
      </c>
      <c r="S56" s="38">
        <v>85000</v>
      </c>
      <c r="T56" s="35">
        <v>-0.15290000000000001</v>
      </c>
      <c r="U56" s="38">
        <v>123975</v>
      </c>
      <c r="V56" s="38">
        <v>80950</v>
      </c>
      <c r="W56" s="35">
        <v>0.53149999999999997</v>
      </c>
    </row>
    <row r="57" spans="1:23" x14ac:dyDescent="0.25">
      <c r="A57" s="1">
        <v>8055</v>
      </c>
      <c r="B57" s="1" t="s">
        <v>163</v>
      </c>
      <c r="C57" s="33">
        <v>15</v>
      </c>
      <c r="D57" s="33">
        <v>15</v>
      </c>
      <c r="E57" s="35">
        <v>0</v>
      </c>
      <c r="F57" s="34">
        <v>245000</v>
      </c>
      <c r="G57" s="34">
        <v>225000</v>
      </c>
      <c r="H57" s="35">
        <v>8.8900000000000007E-2</v>
      </c>
      <c r="I57" s="38">
        <v>243573</v>
      </c>
      <c r="J57" s="38">
        <v>246262</v>
      </c>
      <c r="K57" s="35">
        <v>-1.09E-2</v>
      </c>
      <c r="L57" s="33">
        <v>16</v>
      </c>
      <c r="M57" s="33">
        <v>42</v>
      </c>
      <c r="N57" s="35">
        <v>-0.61899999999999999</v>
      </c>
      <c r="O57" s="33">
        <v>28</v>
      </c>
      <c r="P57" s="33">
        <v>28</v>
      </c>
      <c r="Q57" s="35">
        <v>0</v>
      </c>
      <c r="R57" s="38">
        <v>270000</v>
      </c>
      <c r="S57" s="38">
        <v>244900</v>
      </c>
      <c r="T57" s="35">
        <v>0.10249999999999999</v>
      </c>
      <c r="U57" s="38">
        <v>249166</v>
      </c>
      <c r="V57" s="38">
        <v>251093</v>
      </c>
      <c r="W57" s="35">
        <v>-7.7000000000000002E-3</v>
      </c>
    </row>
    <row r="58" spans="1:23" x14ac:dyDescent="0.25">
      <c r="A58" s="1">
        <v>8056</v>
      </c>
      <c r="B58" s="1" t="s">
        <v>164</v>
      </c>
      <c r="C58" s="33">
        <v>59</v>
      </c>
      <c r="D58" s="33">
        <v>74</v>
      </c>
      <c r="E58" s="35">
        <v>-0.20269999999999999</v>
      </c>
      <c r="F58" s="34">
        <v>340000</v>
      </c>
      <c r="G58" s="34">
        <v>326750</v>
      </c>
      <c r="H58" s="35">
        <v>4.0599999999999997E-2</v>
      </c>
      <c r="I58" s="38">
        <v>355095</v>
      </c>
      <c r="J58" s="38">
        <v>340702</v>
      </c>
      <c r="K58" s="35">
        <v>4.2200000000000001E-2</v>
      </c>
      <c r="L58" s="33">
        <v>24</v>
      </c>
      <c r="M58" s="33">
        <v>52</v>
      </c>
      <c r="N58" s="35">
        <v>-0.53849999999999998</v>
      </c>
      <c r="O58" s="33">
        <v>130</v>
      </c>
      <c r="P58" s="33">
        <v>125</v>
      </c>
      <c r="Q58" s="35">
        <v>0.04</v>
      </c>
      <c r="R58" s="38">
        <v>368950</v>
      </c>
      <c r="S58" s="38">
        <v>355000</v>
      </c>
      <c r="T58" s="35">
        <v>3.9300000000000002E-2</v>
      </c>
      <c r="U58" s="38">
        <v>354207</v>
      </c>
      <c r="V58" s="38">
        <v>341390</v>
      </c>
      <c r="W58" s="35">
        <v>3.7499999999999999E-2</v>
      </c>
    </row>
    <row r="59" spans="1:23" x14ac:dyDescent="0.25">
      <c r="A59" s="1">
        <v>8057</v>
      </c>
      <c r="B59" s="1" t="s">
        <v>165</v>
      </c>
      <c r="C59" s="33">
        <v>11</v>
      </c>
      <c r="D59" s="33">
        <v>10</v>
      </c>
      <c r="E59" s="35">
        <v>0.1</v>
      </c>
      <c r="F59" s="34">
        <v>300000</v>
      </c>
      <c r="G59" s="34">
        <v>290000</v>
      </c>
      <c r="H59" s="35">
        <v>3.4500000000000003E-2</v>
      </c>
      <c r="I59" s="38">
        <v>287523</v>
      </c>
      <c r="J59" s="38">
        <v>295030</v>
      </c>
      <c r="K59" s="35">
        <v>-2.5399999999999999E-2</v>
      </c>
      <c r="L59" s="33">
        <v>51</v>
      </c>
      <c r="M59" s="33">
        <v>30</v>
      </c>
      <c r="N59" s="35">
        <v>0.7</v>
      </c>
      <c r="O59" s="33">
        <v>10</v>
      </c>
      <c r="P59" s="33">
        <v>17</v>
      </c>
      <c r="Q59" s="35">
        <v>-0.4118</v>
      </c>
      <c r="R59" s="38">
        <v>279950</v>
      </c>
      <c r="S59" s="38">
        <v>309900</v>
      </c>
      <c r="T59" s="35">
        <v>-9.6600000000000005E-2</v>
      </c>
      <c r="U59" s="38">
        <v>294055</v>
      </c>
      <c r="V59" s="38">
        <v>292769</v>
      </c>
      <c r="W59" s="35">
        <v>4.4000000000000003E-3</v>
      </c>
    </row>
    <row r="60" spans="1:23" x14ac:dyDescent="0.25">
      <c r="A60" s="1">
        <v>8058</v>
      </c>
      <c r="B60" s="1" t="s">
        <v>166</v>
      </c>
      <c r="C60" s="33">
        <v>12</v>
      </c>
      <c r="D60" s="33">
        <v>19</v>
      </c>
      <c r="E60" s="35">
        <v>-0.36840000000000001</v>
      </c>
      <c r="F60" s="34">
        <v>305000</v>
      </c>
      <c r="G60" s="34">
        <v>269000</v>
      </c>
      <c r="H60" s="35">
        <v>0.1338</v>
      </c>
      <c r="I60" s="38">
        <v>316182</v>
      </c>
      <c r="J60" s="38">
        <v>303878</v>
      </c>
      <c r="K60" s="35">
        <v>4.0500000000000001E-2</v>
      </c>
      <c r="L60" s="33">
        <v>56</v>
      </c>
      <c r="M60" s="33">
        <v>81</v>
      </c>
      <c r="N60" s="35">
        <v>-0.30859999999999999</v>
      </c>
      <c r="O60" s="33">
        <v>37</v>
      </c>
      <c r="P60" s="33">
        <v>29</v>
      </c>
      <c r="Q60" s="35">
        <v>0.27589999999999998</v>
      </c>
      <c r="R60" s="38">
        <v>320000</v>
      </c>
      <c r="S60" s="38">
        <v>349900</v>
      </c>
      <c r="T60" s="35">
        <v>-8.5500000000000007E-2</v>
      </c>
      <c r="U60" s="38">
        <v>313817</v>
      </c>
      <c r="V60" s="38">
        <v>306610</v>
      </c>
      <c r="W60" s="35">
        <v>2.35E-2</v>
      </c>
    </row>
    <row r="61" spans="1:23" x14ac:dyDescent="0.25">
      <c r="A61" s="1">
        <v>8059</v>
      </c>
      <c r="B61" s="1" t="s">
        <v>167</v>
      </c>
      <c r="C61" s="33">
        <v>12</v>
      </c>
      <c r="D61" s="33">
        <v>8</v>
      </c>
      <c r="E61" s="35">
        <v>0.5</v>
      </c>
      <c r="F61" s="34">
        <v>401500</v>
      </c>
      <c r="G61" s="34">
        <v>337500</v>
      </c>
      <c r="H61" s="35">
        <v>0.18959999999999999</v>
      </c>
      <c r="I61" s="38">
        <v>400000</v>
      </c>
      <c r="J61" s="38">
        <v>395875</v>
      </c>
      <c r="K61" s="35">
        <v>1.04E-2</v>
      </c>
      <c r="L61" s="33">
        <v>52</v>
      </c>
      <c r="M61" s="33">
        <v>99</v>
      </c>
      <c r="N61" s="35">
        <v>-0.47470000000000001</v>
      </c>
      <c r="O61" s="33">
        <v>32</v>
      </c>
      <c r="P61" s="33">
        <v>27</v>
      </c>
      <c r="Q61" s="35">
        <v>0.1852</v>
      </c>
      <c r="R61" s="38">
        <v>404000</v>
      </c>
      <c r="S61" s="38">
        <v>425000</v>
      </c>
      <c r="T61" s="35">
        <v>-4.9399999999999999E-2</v>
      </c>
      <c r="U61" s="38">
        <v>402225</v>
      </c>
      <c r="V61" s="38">
        <v>397362</v>
      </c>
      <c r="W61" s="35">
        <v>1.2200000000000001E-2</v>
      </c>
    </row>
    <row r="62" spans="1:23" x14ac:dyDescent="0.25">
      <c r="A62" s="1">
        <v>8060</v>
      </c>
      <c r="B62" s="1" t="s">
        <v>168</v>
      </c>
      <c r="C62" s="33">
        <v>37</v>
      </c>
      <c r="D62" s="33">
        <v>34</v>
      </c>
      <c r="E62" s="35">
        <v>8.8200000000000001E-2</v>
      </c>
      <c r="F62" s="34">
        <v>460000</v>
      </c>
      <c r="G62" s="34">
        <v>432500</v>
      </c>
      <c r="H62" s="35">
        <v>6.3600000000000004E-2</v>
      </c>
      <c r="I62" s="38">
        <v>501129</v>
      </c>
      <c r="J62" s="38">
        <v>505279</v>
      </c>
      <c r="K62" s="35">
        <v>-8.2000000000000007E-3</v>
      </c>
      <c r="L62" s="33">
        <v>56</v>
      </c>
      <c r="M62" s="33">
        <v>60</v>
      </c>
      <c r="N62" s="35">
        <v>-6.6699999999999995E-2</v>
      </c>
      <c r="O62" s="33">
        <v>61</v>
      </c>
      <c r="P62" s="33">
        <v>70</v>
      </c>
      <c r="Q62" s="35">
        <v>-0.12859999999999999</v>
      </c>
      <c r="R62" s="38">
        <v>524975</v>
      </c>
      <c r="S62" s="38">
        <v>498000</v>
      </c>
      <c r="T62" s="35">
        <v>5.4199999999999998E-2</v>
      </c>
      <c r="U62" s="38">
        <v>503543</v>
      </c>
      <c r="V62" s="38">
        <v>506973</v>
      </c>
      <c r="W62" s="35">
        <v>-6.7999999999999996E-3</v>
      </c>
    </row>
    <row r="63" spans="1:23" x14ac:dyDescent="0.25">
      <c r="A63" s="1">
        <v>8061</v>
      </c>
      <c r="B63" s="1" t="s">
        <v>169</v>
      </c>
      <c r="C63" s="33">
        <v>30</v>
      </c>
      <c r="D63" s="33">
        <v>26</v>
      </c>
      <c r="E63" s="35">
        <v>0.15379999999999999</v>
      </c>
      <c r="F63" s="34">
        <v>213000</v>
      </c>
      <c r="G63" s="34">
        <v>240000</v>
      </c>
      <c r="H63" s="35">
        <v>-0.1125</v>
      </c>
      <c r="I63" s="38">
        <v>258710</v>
      </c>
      <c r="J63" s="38">
        <v>245990</v>
      </c>
      <c r="K63" s="35">
        <v>5.1700000000000003E-2</v>
      </c>
      <c r="L63" s="33">
        <v>55</v>
      </c>
      <c r="M63" s="33">
        <v>106</v>
      </c>
      <c r="N63" s="35">
        <v>-0.48110000000000003</v>
      </c>
      <c r="O63" s="33">
        <v>47</v>
      </c>
      <c r="P63" s="33">
        <v>61</v>
      </c>
      <c r="Q63" s="35">
        <v>-0.22950000000000001</v>
      </c>
      <c r="R63" s="38">
        <v>239900</v>
      </c>
      <c r="S63" s="38">
        <v>249000</v>
      </c>
      <c r="T63" s="35">
        <v>-3.6499999999999998E-2</v>
      </c>
      <c r="U63" s="38">
        <v>264590</v>
      </c>
      <c r="V63" s="38">
        <v>247221</v>
      </c>
      <c r="W63" s="35">
        <v>7.0300000000000001E-2</v>
      </c>
    </row>
    <row r="64" spans="1:23" x14ac:dyDescent="0.25">
      <c r="A64" s="1">
        <v>8062</v>
      </c>
      <c r="B64" s="1" t="s">
        <v>170</v>
      </c>
      <c r="C64" s="33">
        <v>17</v>
      </c>
      <c r="D64" s="33">
        <v>21</v>
      </c>
      <c r="E64" s="35">
        <v>-0.1905</v>
      </c>
      <c r="F64" s="34">
        <v>308000</v>
      </c>
      <c r="G64" s="34">
        <v>307500</v>
      </c>
      <c r="H64" s="35">
        <v>1.6000000000000001E-3</v>
      </c>
      <c r="I64" s="38">
        <v>276893</v>
      </c>
      <c r="J64" s="38">
        <v>300281</v>
      </c>
      <c r="K64" s="35">
        <v>-7.7899999999999997E-2</v>
      </c>
      <c r="L64" s="33">
        <v>77</v>
      </c>
      <c r="M64" s="33">
        <v>12</v>
      </c>
      <c r="N64" s="35">
        <v>5.4166999999999996</v>
      </c>
      <c r="O64" s="33">
        <v>26</v>
      </c>
      <c r="P64" s="33">
        <v>39</v>
      </c>
      <c r="Q64" s="35">
        <v>-0.33329999999999999</v>
      </c>
      <c r="R64" s="38">
        <v>338500</v>
      </c>
      <c r="S64" s="38">
        <v>304500</v>
      </c>
      <c r="T64" s="35">
        <v>0.11169999999999999</v>
      </c>
      <c r="U64" s="38">
        <v>283671</v>
      </c>
      <c r="V64" s="38">
        <v>298295</v>
      </c>
      <c r="W64" s="35">
        <v>-4.9000000000000002E-2</v>
      </c>
    </row>
    <row r="65" spans="1:23" x14ac:dyDescent="0.25">
      <c r="A65" s="1">
        <v>8063</v>
      </c>
      <c r="B65" s="1" t="s">
        <v>171</v>
      </c>
      <c r="C65" s="33">
        <v>19</v>
      </c>
      <c r="D65" s="33">
        <v>14</v>
      </c>
      <c r="E65" s="35">
        <v>0.35709999999999997</v>
      </c>
      <c r="F65" s="34">
        <v>305500</v>
      </c>
      <c r="G65" s="34">
        <v>200300</v>
      </c>
      <c r="H65" s="35">
        <v>0.5252</v>
      </c>
      <c r="I65" s="38">
        <v>286626</v>
      </c>
      <c r="J65" s="38">
        <v>215400</v>
      </c>
      <c r="K65" s="35">
        <v>0.33069999999999999</v>
      </c>
      <c r="L65" s="33">
        <v>40</v>
      </c>
      <c r="M65" s="33">
        <v>37</v>
      </c>
      <c r="N65" s="35">
        <v>8.1100000000000005E-2</v>
      </c>
      <c r="O65" s="33">
        <v>32</v>
      </c>
      <c r="P65" s="33">
        <v>27</v>
      </c>
      <c r="Q65" s="35">
        <v>0.1852</v>
      </c>
      <c r="R65" s="38">
        <v>274950</v>
      </c>
      <c r="S65" s="38">
        <v>275000</v>
      </c>
      <c r="T65" s="35">
        <v>-2.0000000000000001E-4</v>
      </c>
      <c r="U65" s="38">
        <v>286816</v>
      </c>
      <c r="V65" s="38">
        <v>212821</v>
      </c>
      <c r="W65" s="35">
        <v>0.34770000000000001</v>
      </c>
    </row>
    <row r="66" spans="1:23" x14ac:dyDescent="0.25">
      <c r="A66" s="1">
        <v>8064</v>
      </c>
      <c r="B66" s="1" t="s">
        <v>172</v>
      </c>
      <c r="C66" s="33">
        <v>52</v>
      </c>
      <c r="D66" s="33">
        <v>46</v>
      </c>
      <c r="E66" s="35">
        <v>0.13039999999999999</v>
      </c>
      <c r="F66" s="34">
        <v>285750</v>
      </c>
      <c r="G66" s="34">
        <v>282500</v>
      </c>
      <c r="H66" s="35">
        <v>1.15E-2</v>
      </c>
      <c r="I66" s="38">
        <v>282152</v>
      </c>
      <c r="J66" s="38">
        <v>268144</v>
      </c>
      <c r="K66" s="35">
        <v>5.2200000000000003E-2</v>
      </c>
      <c r="L66" s="33">
        <v>36</v>
      </c>
      <c r="M66" s="33">
        <v>28</v>
      </c>
      <c r="N66" s="35">
        <v>0.28570000000000001</v>
      </c>
      <c r="O66" s="33">
        <v>88</v>
      </c>
      <c r="P66" s="33">
        <v>82</v>
      </c>
      <c r="Q66" s="35">
        <v>7.3200000000000001E-2</v>
      </c>
      <c r="R66" s="38">
        <v>343495</v>
      </c>
      <c r="S66" s="38">
        <v>319450</v>
      </c>
      <c r="T66" s="35">
        <v>7.5300000000000006E-2</v>
      </c>
      <c r="U66" s="38">
        <v>283673</v>
      </c>
      <c r="V66" s="38">
        <v>265063</v>
      </c>
      <c r="W66" s="35">
        <v>7.0199999999999999E-2</v>
      </c>
    </row>
    <row r="67" spans="1:23" x14ac:dyDescent="0.25">
      <c r="A67" s="1">
        <v>8065</v>
      </c>
      <c r="B67" s="1" t="s">
        <v>173</v>
      </c>
      <c r="C67" s="33">
        <v>33</v>
      </c>
      <c r="D67" s="33">
        <v>35</v>
      </c>
      <c r="E67" s="35">
        <v>-5.7099999999999998E-2</v>
      </c>
      <c r="F67" s="34">
        <v>300000</v>
      </c>
      <c r="G67" s="34">
        <v>315000</v>
      </c>
      <c r="H67" s="35">
        <v>-4.7600000000000003E-2</v>
      </c>
      <c r="I67" s="38">
        <v>280724</v>
      </c>
      <c r="J67" s="38">
        <v>297540</v>
      </c>
      <c r="K67" s="35">
        <v>-5.6500000000000002E-2</v>
      </c>
      <c r="L67" s="33">
        <v>53</v>
      </c>
      <c r="M67" s="33">
        <v>46</v>
      </c>
      <c r="N67" s="35">
        <v>0.1522</v>
      </c>
      <c r="O67" s="33">
        <v>52</v>
      </c>
      <c r="P67" s="33">
        <v>74</v>
      </c>
      <c r="Q67" s="35">
        <v>-0.29730000000000001</v>
      </c>
      <c r="R67" s="38">
        <v>289000</v>
      </c>
      <c r="S67" s="38">
        <v>314900</v>
      </c>
      <c r="T67" s="35">
        <v>-8.2199999999999995E-2</v>
      </c>
      <c r="U67" s="38">
        <v>278573</v>
      </c>
      <c r="V67" s="38">
        <v>297613</v>
      </c>
      <c r="W67" s="35">
        <v>-6.4000000000000001E-2</v>
      </c>
    </row>
    <row r="68" spans="1:23" x14ac:dyDescent="0.25">
      <c r="A68" s="1">
        <v>8066</v>
      </c>
      <c r="B68" s="1" t="s">
        <v>174</v>
      </c>
      <c r="C68" s="33">
        <v>56</v>
      </c>
      <c r="D68" s="33">
        <v>43</v>
      </c>
      <c r="E68" s="35">
        <v>0.30230000000000001</v>
      </c>
      <c r="F68" s="34">
        <v>267000</v>
      </c>
      <c r="G68" s="34">
        <v>255000</v>
      </c>
      <c r="H68" s="35">
        <v>4.7100000000000003E-2</v>
      </c>
      <c r="I68" s="38">
        <v>249331</v>
      </c>
      <c r="J68" s="38">
        <v>240902</v>
      </c>
      <c r="K68" s="35">
        <v>3.5000000000000003E-2</v>
      </c>
      <c r="L68" s="33">
        <v>48</v>
      </c>
      <c r="M68" s="33">
        <v>37</v>
      </c>
      <c r="N68" s="35">
        <v>0.29730000000000001</v>
      </c>
      <c r="O68" s="33">
        <v>69</v>
      </c>
      <c r="P68" s="33">
        <v>81</v>
      </c>
      <c r="Q68" s="35">
        <v>-0.14810000000000001</v>
      </c>
      <c r="R68" s="38">
        <v>250000</v>
      </c>
      <c r="S68" s="38">
        <v>259900</v>
      </c>
      <c r="T68" s="35">
        <v>-3.8100000000000002E-2</v>
      </c>
      <c r="U68" s="38">
        <v>252287</v>
      </c>
      <c r="V68" s="38">
        <v>242222</v>
      </c>
      <c r="W68" s="35">
        <v>4.1599999999999998E-2</v>
      </c>
    </row>
    <row r="69" spans="1:23" x14ac:dyDescent="0.25">
      <c r="A69" s="1">
        <v>8067</v>
      </c>
      <c r="B69" s="1" t="s">
        <v>175</v>
      </c>
      <c r="C69" s="33">
        <v>45</v>
      </c>
      <c r="D69" s="33">
        <v>58</v>
      </c>
      <c r="E69" s="35">
        <v>-0.22409999999999999</v>
      </c>
      <c r="F69" s="34">
        <v>237000</v>
      </c>
      <c r="G69" s="34">
        <v>165000</v>
      </c>
      <c r="H69" s="35">
        <v>0.43640000000000001</v>
      </c>
      <c r="I69" s="38">
        <v>206016</v>
      </c>
      <c r="J69" s="38">
        <v>165053</v>
      </c>
      <c r="K69" s="35">
        <v>0.2482</v>
      </c>
      <c r="L69" s="33">
        <v>78</v>
      </c>
      <c r="M69" s="33">
        <v>97</v>
      </c>
      <c r="N69" s="35">
        <v>-0.19589999999999999</v>
      </c>
      <c r="O69" s="33">
        <v>108</v>
      </c>
      <c r="P69" s="33">
        <v>109</v>
      </c>
      <c r="Q69" s="35">
        <v>-9.1999999999999998E-3</v>
      </c>
      <c r="R69" s="38">
        <v>222450</v>
      </c>
      <c r="S69" s="38">
        <v>215000</v>
      </c>
      <c r="T69" s="35">
        <v>3.4700000000000002E-2</v>
      </c>
      <c r="U69" s="38">
        <v>209100</v>
      </c>
      <c r="V69" s="38">
        <v>167126</v>
      </c>
      <c r="W69" s="35">
        <v>0.25119999999999998</v>
      </c>
    </row>
    <row r="70" spans="1:23" x14ac:dyDescent="0.25">
      <c r="A70" s="1">
        <v>8068</v>
      </c>
      <c r="B70" s="1" t="s">
        <v>176</v>
      </c>
      <c r="C70" s="33">
        <v>21</v>
      </c>
      <c r="D70" s="33">
        <v>20</v>
      </c>
      <c r="E70" s="35">
        <v>0.05</v>
      </c>
      <c r="F70" s="34">
        <v>160500</v>
      </c>
      <c r="G70" s="34">
        <v>198499</v>
      </c>
      <c r="H70" s="35">
        <v>-0.19139999999999999</v>
      </c>
      <c r="I70" s="38">
        <v>166038</v>
      </c>
      <c r="J70" s="38">
        <v>160315</v>
      </c>
      <c r="K70" s="35">
        <v>3.5700000000000003E-2</v>
      </c>
      <c r="L70" s="33">
        <v>121</v>
      </c>
      <c r="M70" s="33">
        <v>91</v>
      </c>
      <c r="N70" s="35">
        <v>0.32969999999999999</v>
      </c>
      <c r="O70" s="33">
        <v>51</v>
      </c>
      <c r="P70" s="33">
        <v>48</v>
      </c>
      <c r="Q70" s="35">
        <v>6.25E-2</v>
      </c>
      <c r="R70" s="38">
        <v>127900</v>
      </c>
      <c r="S70" s="38">
        <v>127500</v>
      </c>
      <c r="T70" s="35">
        <v>3.0999999999999999E-3</v>
      </c>
      <c r="U70" s="38">
        <v>170224</v>
      </c>
      <c r="V70" s="38">
        <v>163519</v>
      </c>
      <c r="W70" s="35">
        <v>4.1000000000000002E-2</v>
      </c>
    </row>
    <row r="71" spans="1:23" x14ac:dyDescent="0.25">
      <c r="A71" s="1">
        <v>8069</v>
      </c>
      <c r="B71" s="1" t="s">
        <v>177</v>
      </c>
      <c r="C71" s="33">
        <v>41</v>
      </c>
      <c r="D71" s="33">
        <v>32</v>
      </c>
      <c r="E71" s="35">
        <v>0.28129999999999999</v>
      </c>
      <c r="F71" s="34">
        <v>175000</v>
      </c>
      <c r="G71" s="34">
        <v>145000</v>
      </c>
      <c r="H71" s="35">
        <v>0.2069</v>
      </c>
      <c r="I71" s="38">
        <v>190899</v>
      </c>
      <c r="J71" s="38">
        <v>185624</v>
      </c>
      <c r="K71" s="35">
        <v>2.8400000000000002E-2</v>
      </c>
      <c r="L71" s="33">
        <v>102</v>
      </c>
      <c r="M71" s="33">
        <v>98</v>
      </c>
      <c r="N71" s="35">
        <v>4.0800000000000003E-2</v>
      </c>
      <c r="O71" s="33">
        <v>105</v>
      </c>
      <c r="P71" s="33">
        <v>88</v>
      </c>
      <c r="Q71" s="35">
        <v>0.19320000000000001</v>
      </c>
      <c r="R71" s="38">
        <v>239000</v>
      </c>
      <c r="S71" s="38">
        <v>244700</v>
      </c>
      <c r="T71" s="35">
        <v>-2.3300000000000001E-2</v>
      </c>
      <c r="U71" s="38">
        <v>195439</v>
      </c>
      <c r="V71" s="38">
        <v>189487</v>
      </c>
      <c r="W71" s="35">
        <v>3.1399999999999997E-2</v>
      </c>
    </row>
    <row r="72" spans="1:23" x14ac:dyDescent="0.25">
      <c r="A72" s="1">
        <v>8070</v>
      </c>
      <c r="B72" s="1" t="s">
        <v>178</v>
      </c>
      <c r="C72" s="33">
        <v>68</v>
      </c>
      <c r="D72" s="33">
        <v>88</v>
      </c>
      <c r="E72" s="35">
        <v>-0.2273</v>
      </c>
      <c r="F72" s="34">
        <v>312500</v>
      </c>
      <c r="G72" s="34">
        <v>272500</v>
      </c>
      <c r="H72" s="35">
        <v>0.14680000000000001</v>
      </c>
      <c r="I72" s="38">
        <v>302488</v>
      </c>
      <c r="J72" s="38">
        <v>273878</v>
      </c>
      <c r="K72" s="35">
        <v>0.1045</v>
      </c>
      <c r="L72" s="33">
        <v>48</v>
      </c>
      <c r="M72" s="33">
        <v>49</v>
      </c>
      <c r="N72" s="35">
        <v>-2.0400000000000001E-2</v>
      </c>
      <c r="O72" s="33">
        <v>122</v>
      </c>
      <c r="P72" s="33">
        <v>128</v>
      </c>
      <c r="Q72" s="35">
        <v>-4.6899999999999997E-2</v>
      </c>
      <c r="R72" s="38">
        <v>299450</v>
      </c>
      <c r="S72" s="38">
        <v>289900</v>
      </c>
      <c r="T72" s="35">
        <v>3.2899999999999999E-2</v>
      </c>
      <c r="U72" s="38">
        <v>299207</v>
      </c>
      <c r="V72" s="38">
        <v>273180</v>
      </c>
      <c r="W72" s="35">
        <v>9.5299999999999996E-2</v>
      </c>
    </row>
    <row r="73" spans="1:23" x14ac:dyDescent="0.25">
      <c r="A73" s="1">
        <v>8071</v>
      </c>
      <c r="B73" s="1" t="s">
        <v>179</v>
      </c>
      <c r="C73" s="33">
        <v>82</v>
      </c>
      <c r="D73" s="33">
        <v>62</v>
      </c>
      <c r="E73" s="35">
        <v>0.3226</v>
      </c>
      <c r="F73" s="34">
        <v>222500</v>
      </c>
      <c r="G73" s="34">
        <v>187600</v>
      </c>
      <c r="H73" s="35">
        <v>0.186</v>
      </c>
      <c r="I73" s="38">
        <v>216953</v>
      </c>
      <c r="J73" s="38">
        <v>199977</v>
      </c>
      <c r="K73" s="35">
        <v>8.4900000000000003E-2</v>
      </c>
      <c r="L73" s="33">
        <v>82</v>
      </c>
      <c r="M73" s="33">
        <v>78</v>
      </c>
      <c r="N73" s="35">
        <v>5.1299999999999998E-2</v>
      </c>
      <c r="O73" s="33">
        <v>183</v>
      </c>
      <c r="P73" s="33">
        <v>134</v>
      </c>
      <c r="Q73" s="35">
        <v>0.36570000000000003</v>
      </c>
      <c r="R73" s="38">
        <v>274900</v>
      </c>
      <c r="S73" s="38">
        <v>219950</v>
      </c>
      <c r="T73" s="35">
        <v>0.24979999999999999</v>
      </c>
      <c r="U73" s="38">
        <v>216047</v>
      </c>
      <c r="V73" s="38">
        <v>202433</v>
      </c>
      <c r="W73" s="35">
        <v>6.7299999999999999E-2</v>
      </c>
    </row>
    <row r="74" spans="1:23" x14ac:dyDescent="0.25">
      <c r="A74" s="1">
        <v>8072</v>
      </c>
      <c r="B74" s="1" t="s">
        <v>180</v>
      </c>
      <c r="C74" s="33">
        <v>60</v>
      </c>
      <c r="D74" s="33">
        <v>64</v>
      </c>
      <c r="E74" s="35">
        <v>-6.25E-2</v>
      </c>
      <c r="F74" s="34">
        <v>377000</v>
      </c>
      <c r="G74" s="34">
        <v>394500</v>
      </c>
      <c r="H74" s="35">
        <v>-4.4400000000000002E-2</v>
      </c>
      <c r="I74" s="38">
        <v>411825</v>
      </c>
      <c r="J74" s="38">
        <v>415992</v>
      </c>
      <c r="K74" s="35">
        <v>-0.01</v>
      </c>
      <c r="L74" s="33">
        <v>53</v>
      </c>
      <c r="M74" s="33">
        <v>52</v>
      </c>
      <c r="N74" s="35">
        <v>1.9199999999999998E-2</v>
      </c>
      <c r="O74" s="33">
        <v>82</v>
      </c>
      <c r="P74" s="33">
        <v>94</v>
      </c>
      <c r="Q74" s="35">
        <v>-0.12770000000000001</v>
      </c>
      <c r="R74" s="38">
        <v>447450</v>
      </c>
      <c r="S74" s="38">
        <v>429900</v>
      </c>
      <c r="T74" s="35">
        <v>4.0800000000000003E-2</v>
      </c>
      <c r="U74" s="38">
        <v>417312</v>
      </c>
      <c r="V74" s="38">
        <v>421640</v>
      </c>
      <c r="W74" s="35">
        <v>-1.03E-2</v>
      </c>
    </row>
    <row r="75" spans="1:23" x14ac:dyDescent="0.25">
      <c r="A75" s="1">
        <v>8073</v>
      </c>
      <c r="B75" s="1" t="s">
        <v>181</v>
      </c>
      <c r="C75" s="33">
        <v>66</v>
      </c>
      <c r="D75" s="33">
        <v>72</v>
      </c>
      <c r="E75" s="35">
        <v>-8.3299999999999999E-2</v>
      </c>
      <c r="F75" s="34">
        <v>229500</v>
      </c>
      <c r="G75" s="34">
        <v>211000</v>
      </c>
      <c r="H75" s="35">
        <v>8.77E-2</v>
      </c>
      <c r="I75" s="38">
        <v>225382</v>
      </c>
      <c r="J75" s="38">
        <v>204125</v>
      </c>
      <c r="K75" s="35">
        <v>0.1041</v>
      </c>
      <c r="L75" s="33">
        <v>103</v>
      </c>
      <c r="M75" s="33">
        <v>95</v>
      </c>
      <c r="N75" s="35">
        <v>8.4199999999999997E-2</v>
      </c>
      <c r="O75" s="33">
        <v>118</v>
      </c>
      <c r="P75" s="33">
        <v>118</v>
      </c>
      <c r="Q75" s="35">
        <v>0</v>
      </c>
      <c r="R75" s="38">
        <v>244500</v>
      </c>
      <c r="S75" s="38">
        <v>239450</v>
      </c>
      <c r="T75" s="35">
        <v>2.1100000000000001E-2</v>
      </c>
      <c r="U75" s="38">
        <v>229305</v>
      </c>
      <c r="V75" s="38">
        <v>205100</v>
      </c>
      <c r="W75" s="35">
        <v>0.11799999999999999</v>
      </c>
    </row>
    <row r="76" spans="1:23" x14ac:dyDescent="0.25">
      <c r="A76" s="1">
        <v>8074</v>
      </c>
      <c r="B76" s="1" t="s">
        <v>182</v>
      </c>
      <c r="C76" s="33">
        <v>57</v>
      </c>
      <c r="D76" s="33">
        <v>44</v>
      </c>
      <c r="E76" s="35">
        <v>0.29549999999999998</v>
      </c>
      <c r="F76" s="34">
        <v>322000</v>
      </c>
      <c r="G76" s="34">
        <v>341750</v>
      </c>
      <c r="H76" s="35">
        <v>-5.7799999999999997E-2</v>
      </c>
      <c r="I76" s="38">
        <v>327984</v>
      </c>
      <c r="J76" s="38">
        <v>342184</v>
      </c>
      <c r="K76" s="35">
        <v>-4.1500000000000002E-2</v>
      </c>
      <c r="L76" s="33">
        <v>43</v>
      </c>
      <c r="M76" s="33">
        <v>47</v>
      </c>
      <c r="N76" s="35">
        <v>-8.5099999999999995E-2</v>
      </c>
      <c r="O76" s="33">
        <v>84</v>
      </c>
      <c r="P76" s="33">
        <v>58</v>
      </c>
      <c r="Q76" s="35">
        <v>0.44829999999999998</v>
      </c>
      <c r="R76" s="38">
        <v>339900</v>
      </c>
      <c r="S76" s="38">
        <v>338500</v>
      </c>
      <c r="T76" s="35">
        <v>4.1000000000000003E-3</v>
      </c>
      <c r="U76" s="38">
        <v>331907</v>
      </c>
      <c r="V76" s="38">
        <v>344817</v>
      </c>
      <c r="W76" s="35">
        <v>-3.7400000000000003E-2</v>
      </c>
    </row>
    <row r="77" spans="1:23" x14ac:dyDescent="0.25">
      <c r="A77" s="1">
        <v>8075</v>
      </c>
      <c r="B77" s="1" t="s">
        <v>183</v>
      </c>
      <c r="C77" s="33">
        <v>55</v>
      </c>
      <c r="D77" s="33">
        <v>51</v>
      </c>
      <c r="E77" s="35">
        <v>7.8399999999999997E-2</v>
      </c>
      <c r="F77" s="34">
        <v>271000</v>
      </c>
      <c r="G77" s="34">
        <v>240000</v>
      </c>
      <c r="H77" s="35">
        <v>0.12920000000000001</v>
      </c>
      <c r="I77" s="38">
        <v>267177</v>
      </c>
      <c r="J77" s="38">
        <v>276953</v>
      </c>
      <c r="K77" s="35">
        <v>-3.5299999999999998E-2</v>
      </c>
      <c r="L77" s="33">
        <v>73</v>
      </c>
      <c r="M77" s="33">
        <v>64</v>
      </c>
      <c r="N77" s="35">
        <v>0.1406</v>
      </c>
      <c r="O77" s="33">
        <v>88</v>
      </c>
      <c r="P77" s="33">
        <v>94</v>
      </c>
      <c r="Q77" s="35">
        <v>-6.3799999999999996E-2</v>
      </c>
      <c r="R77" s="38">
        <v>294950</v>
      </c>
      <c r="S77" s="38">
        <v>276950</v>
      </c>
      <c r="T77" s="35">
        <v>6.5000000000000002E-2</v>
      </c>
      <c r="U77" s="38">
        <v>263634</v>
      </c>
      <c r="V77" s="38">
        <v>280440</v>
      </c>
      <c r="W77" s="35">
        <v>-5.9900000000000002E-2</v>
      </c>
    </row>
    <row r="78" spans="1:23" x14ac:dyDescent="0.25">
      <c r="A78" s="1">
        <v>8076</v>
      </c>
      <c r="B78" s="1" t="s">
        <v>184</v>
      </c>
      <c r="C78" s="33">
        <v>27</v>
      </c>
      <c r="D78" s="33">
        <v>23</v>
      </c>
      <c r="E78" s="35">
        <v>0.1739</v>
      </c>
      <c r="F78" s="34">
        <v>206500</v>
      </c>
      <c r="G78" s="34">
        <v>225000</v>
      </c>
      <c r="H78" s="35">
        <v>-8.2199999999999995E-2</v>
      </c>
      <c r="I78" s="38">
        <v>262896</v>
      </c>
      <c r="J78" s="38">
        <v>270386</v>
      </c>
      <c r="K78" s="35">
        <v>-2.7699999999999999E-2</v>
      </c>
      <c r="L78" s="33">
        <v>29</v>
      </c>
      <c r="M78" s="33">
        <v>39</v>
      </c>
      <c r="N78" s="35">
        <v>-0.25640000000000002</v>
      </c>
      <c r="O78" s="33">
        <v>45</v>
      </c>
      <c r="P78" s="33">
        <v>32</v>
      </c>
      <c r="Q78" s="35">
        <v>0.40629999999999999</v>
      </c>
      <c r="R78" s="38">
        <v>247000</v>
      </c>
      <c r="S78" s="38">
        <v>190000</v>
      </c>
      <c r="T78" s="35">
        <v>0.3</v>
      </c>
      <c r="U78" s="38">
        <v>265726</v>
      </c>
      <c r="V78" s="38">
        <v>270882</v>
      </c>
      <c r="W78" s="35">
        <v>-1.9E-2</v>
      </c>
    </row>
    <row r="79" spans="1:23" x14ac:dyDescent="0.25">
      <c r="A79" s="1">
        <v>8077</v>
      </c>
      <c r="B79" s="1" t="s">
        <v>185</v>
      </c>
      <c r="C79" s="33">
        <v>206</v>
      </c>
      <c r="D79" s="33">
        <v>241</v>
      </c>
      <c r="E79" s="35">
        <v>-0.1452</v>
      </c>
      <c r="F79" s="34">
        <v>317000</v>
      </c>
      <c r="G79" s="34">
        <v>285000</v>
      </c>
      <c r="H79" s="35">
        <v>0.1123</v>
      </c>
      <c r="I79" s="38">
        <v>422696</v>
      </c>
      <c r="J79" s="38">
        <v>372240</v>
      </c>
      <c r="K79" s="35">
        <v>0.13550000000000001</v>
      </c>
      <c r="L79" s="33">
        <v>38</v>
      </c>
      <c r="M79" s="33">
        <v>36</v>
      </c>
      <c r="N79" s="35">
        <v>5.5599999999999997E-2</v>
      </c>
      <c r="O79" s="33">
        <v>349</v>
      </c>
      <c r="P79" s="33">
        <v>358</v>
      </c>
      <c r="Q79" s="35">
        <v>-2.5100000000000001E-2</v>
      </c>
      <c r="R79" s="38">
        <v>290000</v>
      </c>
      <c r="S79" s="38">
        <v>299450</v>
      </c>
      <c r="T79" s="35">
        <v>-3.1600000000000003E-2</v>
      </c>
      <c r="U79" s="38">
        <v>414257</v>
      </c>
      <c r="V79" s="38">
        <v>370453</v>
      </c>
      <c r="W79" s="35">
        <v>0.1182</v>
      </c>
    </row>
    <row r="80" spans="1:23" x14ac:dyDescent="0.25">
      <c r="B80" s="1"/>
      <c r="R80" s="39"/>
      <c r="S80" s="39"/>
    </row>
    <row r="81" spans="2:23" x14ac:dyDescent="0.25">
      <c r="B81" s="1" t="s">
        <v>186</v>
      </c>
      <c r="C81" s="33">
        <v>6819</v>
      </c>
      <c r="D81" s="33">
        <v>6999</v>
      </c>
      <c r="E81" s="35">
        <v>-2.5700000000000001E-2</v>
      </c>
      <c r="F81" s="34">
        <v>394985</v>
      </c>
      <c r="G81" s="34">
        <v>370000</v>
      </c>
      <c r="H81" s="35">
        <v>6.7500000000000004E-2</v>
      </c>
      <c r="I81" s="38">
        <v>538456</v>
      </c>
      <c r="J81" s="38">
        <v>492037</v>
      </c>
      <c r="K81" s="35">
        <v>9.4299999999999995E-2</v>
      </c>
      <c r="L81" s="33">
        <v>52</v>
      </c>
      <c r="M81" s="33">
        <v>55</v>
      </c>
      <c r="N81" s="35">
        <v>-5.45E-2</v>
      </c>
      <c r="O81" s="33">
        <v>11069</v>
      </c>
      <c r="P81" s="33">
        <v>12006</v>
      </c>
      <c r="Q81" s="35">
        <v>-7.8E-2</v>
      </c>
      <c r="R81" s="38">
        <v>379988</v>
      </c>
      <c r="S81" s="38">
        <v>389000</v>
      </c>
      <c r="T81" s="35">
        <v>-2.3199999999999998E-2</v>
      </c>
      <c r="U81" s="34">
        <v>537239</v>
      </c>
      <c r="V81" s="34">
        <v>494441</v>
      </c>
      <c r="W81" s="35">
        <v>8.6599999999999996E-2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3462d0-2fca-436e-beec-ba90869c54d7">
      <Terms xmlns="http://schemas.microsoft.com/office/infopath/2007/PartnerControls"/>
    </lcf76f155ced4ddcb4097134ff3c332f>
    <TaxCatchAll xmlns="94a1c359-4795-47a9-b7a9-82384adaaa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DFCA73535704BA9EE67598D6D48A0" ma:contentTypeVersion="19" ma:contentTypeDescription="Create a new document." ma:contentTypeScope="" ma:versionID="119337f8d3918195419287f875cc3463">
  <xsd:schema xmlns:xsd="http://www.w3.org/2001/XMLSchema" xmlns:xs="http://www.w3.org/2001/XMLSchema" xmlns:p="http://schemas.microsoft.com/office/2006/metadata/properties" xmlns:ns2="f63462d0-2fca-436e-beec-ba90869c54d7" xmlns:ns3="94a1c359-4795-47a9-b7a9-82384adaaa78" targetNamespace="http://schemas.microsoft.com/office/2006/metadata/properties" ma:root="true" ma:fieldsID="bd78e9867e1374177feb55aaa3966aa9" ns2:_="" ns3:_="">
    <xsd:import namespace="f63462d0-2fca-436e-beec-ba90869c54d7"/>
    <xsd:import namespace="94a1c359-4795-47a9-b7a9-82384adaa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62d0-2fca-436e-beec-ba90869c5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600886-a78e-41b1-bee5-e0fad2b4f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c359-4795-47a9-b7a9-82384ada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214b49-6c39-403e-855f-e0a60a5a7fad}" ma:internalName="TaxCatchAll" ma:showField="CatchAllData" ma:web="94a1c359-4795-47a9-b7a9-82384ada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BCE686-563F-4236-B4F6-6AB0C360E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71A9BF-DB9B-49C2-A782-B8AED658206D}">
  <ds:schemaRefs>
    <ds:schemaRef ds:uri="http://purl.org/dc/elements/1.1/"/>
    <ds:schemaRef ds:uri="f63462d0-2fca-436e-beec-ba90869c54d7"/>
    <ds:schemaRef ds:uri="94a1c359-4795-47a9-b7a9-82384adaaa7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E60BEF-3337-4B76-85E2-490DB182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462d0-2fca-436e-beec-ba90869c54d7"/>
    <ds:schemaRef ds:uri="94a1c359-4795-47a9-b7a9-82384adaa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Type 1 Single-family detached</vt:lpstr>
      <vt:lpstr>Type 2 Single-family attached</vt:lpstr>
      <vt:lpstr>Type 3 Multi-unit</vt:lpstr>
      <vt:lpstr>All Residential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Mellado</dc:creator>
  <cp:lastModifiedBy>Katie Howell</cp:lastModifiedBy>
  <dcterms:created xsi:type="dcterms:W3CDTF">2015-03-13T22:22:16Z</dcterms:created>
  <dcterms:modified xsi:type="dcterms:W3CDTF">2025-07-25T20:12:34Z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0x0101008DADFCA73535704BA9EE67598D6D48A0</vt:lpwstr>
  </property>
  <property fmtid="{D5CDD505-2E9C-101B-9397-08002B2CF9AE}" pid="3" name="MediaServiceImageTags">
    <vt:lpwstr/>
  </property>
</Properties>
</file>